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atoslavS\Downloads\"/>
    </mc:Choice>
  </mc:AlternateContent>
  <xr:revisionPtr revIDLastSave="0" documentId="8_{59E18EA0-BE8B-4C6A-980E-DF31B667969B}" xr6:coauthVersionLast="45" xr6:coauthVersionMax="45" xr10:uidLastSave="{00000000-0000-0000-0000-000000000000}"/>
  <bookViews>
    <workbookView xWindow="30840" yWindow="1035" windowWidth="23250" windowHeight="12570" activeTab="4" xr2:uid="{00000000-000D-0000-FFFF-FFFF00000000}"/>
  </bookViews>
  <sheets>
    <sheet name="NHL Paytable 85% RTP" sheetId="27" r:id="rId1"/>
    <sheet name="for HP" sheetId="36" r:id="rId2"/>
    <sheet name="For DB" sheetId="30" r:id="rId3"/>
    <sheet name="for WP" sheetId="33" state="hidden" r:id="rId4"/>
    <sheet name="DB FORMAT" sheetId="3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2" i="27" l="1"/>
  <c r="I494" i="27" s="1"/>
  <c r="A4" i="36" l="1"/>
  <c r="B4" i="36"/>
  <c r="C4" i="36"/>
  <c r="D4" i="36"/>
  <c r="E4" i="36"/>
  <c r="A5" i="36"/>
  <c r="B5" i="36"/>
  <c r="C5" i="36"/>
  <c r="D5" i="36"/>
  <c r="E5" i="36"/>
  <c r="A6" i="36"/>
  <c r="B6" i="36"/>
  <c r="C6" i="36"/>
  <c r="D6" i="36"/>
  <c r="E6" i="36"/>
  <c r="A7" i="36"/>
  <c r="B7" i="36"/>
  <c r="C7" i="36"/>
  <c r="D7" i="36"/>
  <c r="E7" i="36"/>
  <c r="A8" i="36"/>
  <c r="B8" i="36"/>
  <c r="C8" i="36"/>
  <c r="D8" i="36"/>
  <c r="E8" i="36"/>
  <c r="A9" i="36"/>
  <c r="B9" i="36"/>
  <c r="C9" i="36"/>
  <c r="D9" i="36"/>
  <c r="E9" i="36"/>
  <c r="A10" i="36"/>
  <c r="B10" i="36"/>
  <c r="C10" i="36"/>
  <c r="D10" i="36"/>
  <c r="E10" i="36"/>
  <c r="A11" i="36"/>
  <c r="B11" i="36"/>
  <c r="C11" i="36"/>
  <c r="D11" i="36"/>
  <c r="E11" i="36"/>
  <c r="A12" i="36"/>
  <c r="B12" i="36"/>
  <c r="C12" i="36"/>
  <c r="D12" i="36"/>
  <c r="E12" i="36"/>
  <c r="A13" i="36"/>
  <c r="B13" i="36"/>
  <c r="C13" i="36"/>
  <c r="D13" i="36"/>
  <c r="E13" i="36"/>
  <c r="A14" i="36"/>
  <c r="B14" i="36"/>
  <c r="C14" i="36"/>
  <c r="D14" i="36"/>
  <c r="E14" i="36"/>
  <c r="A15" i="36"/>
  <c r="B15" i="36"/>
  <c r="C15" i="36"/>
  <c r="D15" i="36"/>
  <c r="E15" i="36"/>
  <c r="A16" i="36"/>
  <c r="B16" i="36"/>
  <c r="C16" i="36"/>
  <c r="D16" i="36"/>
  <c r="E16" i="36"/>
  <c r="A17" i="36"/>
  <c r="B17" i="36"/>
  <c r="C17" i="36"/>
  <c r="D17" i="36"/>
  <c r="E17" i="36"/>
  <c r="A18" i="36"/>
  <c r="B18" i="36"/>
  <c r="C18" i="36"/>
  <c r="D18" i="36"/>
  <c r="E18" i="36"/>
  <c r="A19" i="36"/>
  <c r="B19" i="36"/>
  <c r="C19" i="36"/>
  <c r="D19" i="36"/>
  <c r="E19" i="36"/>
  <c r="A20" i="36"/>
  <c r="B20" i="36"/>
  <c r="C20" i="36"/>
  <c r="D20" i="36"/>
  <c r="E20" i="36"/>
  <c r="A21" i="36"/>
  <c r="B21" i="36"/>
  <c r="C21" i="36"/>
  <c r="D21" i="36"/>
  <c r="E21" i="36"/>
  <c r="A22" i="36"/>
  <c r="B22" i="36"/>
  <c r="C22" i="36"/>
  <c r="D22" i="36"/>
  <c r="E22" i="36"/>
  <c r="A23" i="36"/>
  <c r="B23" i="36"/>
  <c r="C23" i="36"/>
  <c r="D23" i="36"/>
  <c r="E23" i="36"/>
  <c r="A24" i="36"/>
  <c r="B24" i="36"/>
  <c r="C24" i="36"/>
  <c r="D24" i="36"/>
  <c r="E24" i="36"/>
  <c r="A25" i="36"/>
  <c r="B25" i="36"/>
  <c r="C25" i="36"/>
  <c r="D25" i="36"/>
  <c r="E25" i="36"/>
  <c r="A26" i="36"/>
  <c r="B26" i="36"/>
  <c r="C26" i="36"/>
  <c r="D26" i="36"/>
  <c r="E26" i="36"/>
  <c r="A27" i="36"/>
  <c r="B27" i="36"/>
  <c r="C27" i="36"/>
  <c r="D27" i="36"/>
  <c r="E27" i="36"/>
  <c r="A28" i="36"/>
  <c r="B28" i="36"/>
  <c r="C28" i="36"/>
  <c r="D28" i="36"/>
  <c r="E28" i="36"/>
  <c r="A29" i="36"/>
  <c r="B29" i="36"/>
  <c r="C29" i="36"/>
  <c r="D29" i="36"/>
  <c r="E29" i="36"/>
  <c r="A30" i="36"/>
  <c r="B30" i="36"/>
  <c r="C30" i="36"/>
  <c r="D30" i="36"/>
  <c r="E30" i="36"/>
  <c r="A31" i="36"/>
  <c r="B31" i="36"/>
  <c r="C31" i="36"/>
  <c r="D31" i="36"/>
  <c r="E31" i="36"/>
  <c r="A32" i="36"/>
  <c r="B32" i="36"/>
  <c r="C32" i="36"/>
  <c r="D32" i="36"/>
  <c r="E32" i="36"/>
  <c r="A33" i="36"/>
  <c r="B33" i="36"/>
  <c r="C33" i="36"/>
  <c r="D33" i="36"/>
  <c r="E33" i="36"/>
  <c r="A34" i="36"/>
  <c r="B34" i="36"/>
  <c r="C34" i="36"/>
  <c r="D34" i="36"/>
  <c r="E34" i="36"/>
  <c r="A35" i="36"/>
  <c r="B35" i="36"/>
  <c r="C35" i="36"/>
  <c r="D35" i="36"/>
  <c r="E35" i="36"/>
  <c r="A36" i="36"/>
  <c r="B36" i="36"/>
  <c r="C36" i="36"/>
  <c r="D36" i="36"/>
  <c r="E36" i="36"/>
  <c r="A37" i="36"/>
  <c r="B37" i="36"/>
  <c r="C37" i="36"/>
  <c r="D37" i="36"/>
  <c r="E37" i="36"/>
  <c r="A38" i="36"/>
  <c r="B38" i="36"/>
  <c r="C38" i="36"/>
  <c r="D38" i="36"/>
  <c r="E38" i="36"/>
  <c r="A39" i="36"/>
  <c r="B39" i="36"/>
  <c r="C39" i="36"/>
  <c r="D39" i="36"/>
  <c r="E39" i="36"/>
  <c r="A40" i="36"/>
  <c r="B40" i="36"/>
  <c r="C40" i="36"/>
  <c r="D40" i="36"/>
  <c r="E40" i="36"/>
  <c r="A41" i="36"/>
  <c r="B41" i="36"/>
  <c r="C41" i="36"/>
  <c r="D41" i="36"/>
  <c r="E41" i="36"/>
  <c r="A42" i="36"/>
  <c r="B42" i="36"/>
  <c r="C42" i="36"/>
  <c r="D42" i="36"/>
  <c r="E42" i="36"/>
  <c r="A43" i="36"/>
  <c r="B43" i="36"/>
  <c r="C43" i="36"/>
  <c r="D43" i="36"/>
  <c r="E43" i="36"/>
  <c r="A44" i="36"/>
  <c r="B44" i="36"/>
  <c r="C44" i="36"/>
  <c r="D44" i="36"/>
  <c r="E44" i="36"/>
  <c r="A45" i="36"/>
  <c r="B45" i="36"/>
  <c r="C45" i="36"/>
  <c r="D45" i="36"/>
  <c r="E45" i="36"/>
  <c r="A46" i="36"/>
  <c r="B46" i="36"/>
  <c r="C46" i="36"/>
  <c r="D46" i="36"/>
  <c r="E46" i="36"/>
  <c r="A47" i="36"/>
  <c r="B47" i="36"/>
  <c r="C47" i="36"/>
  <c r="D47" i="36"/>
  <c r="E47" i="36"/>
  <c r="A48" i="36"/>
  <c r="B48" i="36"/>
  <c r="C48" i="36"/>
  <c r="D48" i="36"/>
  <c r="E48" i="36"/>
  <c r="A49" i="36"/>
  <c r="B49" i="36"/>
  <c r="C49" i="36"/>
  <c r="D49" i="36"/>
  <c r="E49" i="36"/>
  <c r="A50" i="36"/>
  <c r="B50" i="36"/>
  <c r="C50" i="36"/>
  <c r="D50" i="36"/>
  <c r="E50" i="36"/>
  <c r="A51" i="36"/>
  <c r="B51" i="36"/>
  <c r="C51" i="36"/>
  <c r="D51" i="36"/>
  <c r="E51" i="36"/>
  <c r="A52" i="36"/>
  <c r="B52" i="36"/>
  <c r="C52" i="36"/>
  <c r="D52" i="36"/>
  <c r="E52" i="36"/>
  <c r="A53" i="36"/>
  <c r="B53" i="36"/>
  <c r="C53" i="36"/>
  <c r="D53" i="36"/>
  <c r="E53" i="36"/>
  <c r="A54" i="36"/>
  <c r="B54" i="36"/>
  <c r="C54" i="36"/>
  <c r="D54" i="36"/>
  <c r="E54" i="36"/>
  <c r="A55" i="36"/>
  <c r="B55" i="36"/>
  <c r="C55" i="36"/>
  <c r="D55" i="36"/>
  <c r="E55" i="36"/>
  <c r="A56" i="36"/>
  <c r="B56" i="36"/>
  <c r="C56" i="36"/>
  <c r="D56" i="36"/>
  <c r="E56" i="36"/>
  <c r="A57" i="36"/>
  <c r="B57" i="36"/>
  <c r="C57" i="36"/>
  <c r="D57" i="36"/>
  <c r="E57" i="36"/>
  <c r="A58" i="36"/>
  <c r="B58" i="36"/>
  <c r="C58" i="36"/>
  <c r="D58" i="36"/>
  <c r="E58" i="36"/>
  <c r="A59" i="36"/>
  <c r="B59" i="36"/>
  <c r="C59" i="36"/>
  <c r="D59" i="36"/>
  <c r="E59" i="36"/>
  <c r="A60" i="36"/>
  <c r="B60" i="36"/>
  <c r="C60" i="36"/>
  <c r="D60" i="36"/>
  <c r="E60" i="36"/>
  <c r="A61" i="36"/>
  <c r="B61" i="36"/>
  <c r="C61" i="36"/>
  <c r="D61" i="36"/>
  <c r="E61" i="36"/>
  <c r="A62" i="36"/>
  <c r="B62" i="36"/>
  <c r="C62" i="36"/>
  <c r="D62" i="36"/>
  <c r="E62" i="36"/>
  <c r="A63" i="36"/>
  <c r="B63" i="36"/>
  <c r="C63" i="36"/>
  <c r="D63" i="36"/>
  <c r="E63" i="36"/>
  <c r="A64" i="36"/>
  <c r="B64" i="36"/>
  <c r="C64" i="36"/>
  <c r="D64" i="36"/>
  <c r="E64" i="36"/>
  <c r="A65" i="36"/>
  <c r="B65" i="36"/>
  <c r="C65" i="36"/>
  <c r="D65" i="36"/>
  <c r="E65" i="36"/>
  <c r="A66" i="36"/>
  <c r="B66" i="36"/>
  <c r="C66" i="36"/>
  <c r="D66" i="36"/>
  <c r="E66" i="36"/>
  <c r="A67" i="36"/>
  <c r="B67" i="36"/>
  <c r="C67" i="36"/>
  <c r="D67" i="36"/>
  <c r="E67" i="36"/>
  <c r="A68" i="36"/>
  <c r="B68" i="36"/>
  <c r="C68" i="36"/>
  <c r="D68" i="36"/>
  <c r="E68" i="36"/>
  <c r="A69" i="36"/>
  <c r="B69" i="36"/>
  <c r="C69" i="36"/>
  <c r="D69" i="36"/>
  <c r="E69" i="36"/>
  <c r="A70" i="36"/>
  <c r="B70" i="36"/>
  <c r="C70" i="36"/>
  <c r="D70" i="36"/>
  <c r="E70" i="36"/>
  <c r="A71" i="36"/>
  <c r="B71" i="36"/>
  <c r="C71" i="36"/>
  <c r="D71" i="36"/>
  <c r="E71" i="36"/>
  <c r="A72" i="36"/>
  <c r="B72" i="36"/>
  <c r="C72" i="36"/>
  <c r="D72" i="36"/>
  <c r="E72" i="36"/>
  <c r="A73" i="36"/>
  <c r="B73" i="36"/>
  <c r="C73" i="36"/>
  <c r="D73" i="36"/>
  <c r="E73" i="36"/>
  <c r="A74" i="36"/>
  <c r="B74" i="36"/>
  <c r="C74" i="36"/>
  <c r="D74" i="36"/>
  <c r="E74" i="36"/>
  <c r="A75" i="36"/>
  <c r="B75" i="36"/>
  <c r="C75" i="36"/>
  <c r="D75" i="36"/>
  <c r="E75" i="36"/>
  <c r="A76" i="36"/>
  <c r="B76" i="36"/>
  <c r="C76" i="36"/>
  <c r="D76" i="36"/>
  <c r="E76" i="36"/>
  <c r="A77" i="36"/>
  <c r="B77" i="36"/>
  <c r="C77" i="36"/>
  <c r="D77" i="36"/>
  <c r="E77" i="36"/>
  <c r="A78" i="36"/>
  <c r="B78" i="36"/>
  <c r="C78" i="36"/>
  <c r="D78" i="36"/>
  <c r="E78" i="36"/>
  <c r="A79" i="36"/>
  <c r="B79" i="36"/>
  <c r="C79" i="36"/>
  <c r="D79" i="36"/>
  <c r="E79" i="36"/>
  <c r="A80" i="36"/>
  <c r="B80" i="36"/>
  <c r="C80" i="36"/>
  <c r="D80" i="36"/>
  <c r="E80" i="36"/>
  <c r="A81" i="36"/>
  <c r="B81" i="36"/>
  <c r="C81" i="36"/>
  <c r="D81" i="36"/>
  <c r="E81" i="36"/>
  <c r="A82" i="36"/>
  <c r="B82" i="36"/>
  <c r="C82" i="36"/>
  <c r="D82" i="36"/>
  <c r="E82" i="36"/>
  <c r="A83" i="36"/>
  <c r="B83" i="36"/>
  <c r="C83" i="36"/>
  <c r="D83" i="36"/>
  <c r="E83" i="36"/>
  <c r="A84" i="36"/>
  <c r="B84" i="36"/>
  <c r="C84" i="36"/>
  <c r="D84" i="36"/>
  <c r="E84" i="36"/>
  <c r="A85" i="36"/>
  <c r="B85" i="36"/>
  <c r="C85" i="36"/>
  <c r="D85" i="36"/>
  <c r="E85" i="36"/>
  <c r="A86" i="36"/>
  <c r="B86" i="36"/>
  <c r="C86" i="36"/>
  <c r="D86" i="36"/>
  <c r="E86" i="36"/>
  <c r="A87" i="36"/>
  <c r="B87" i="36"/>
  <c r="C87" i="36"/>
  <c r="D87" i="36"/>
  <c r="E87" i="36"/>
  <c r="A88" i="36"/>
  <c r="B88" i="36"/>
  <c r="C88" i="36"/>
  <c r="D88" i="36"/>
  <c r="E88" i="36"/>
  <c r="A89" i="36"/>
  <c r="B89" i="36"/>
  <c r="C89" i="36"/>
  <c r="D89" i="36"/>
  <c r="E89" i="36"/>
  <c r="A90" i="36"/>
  <c r="B90" i="36"/>
  <c r="C90" i="36"/>
  <c r="D90" i="36"/>
  <c r="E90" i="36"/>
  <c r="A91" i="36"/>
  <c r="B91" i="36"/>
  <c r="C91" i="36"/>
  <c r="D91" i="36"/>
  <c r="E91" i="36"/>
  <c r="A92" i="36"/>
  <c r="B92" i="36"/>
  <c r="C92" i="36"/>
  <c r="D92" i="36"/>
  <c r="E92" i="36"/>
  <c r="A93" i="36"/>
  <c r="B93" i="36"/>
  <c r="C93" i="36"/>
  <c r="D93" i="36"/>
  <c r="E93" i="36"/>
  <c r="A94" i="36"/>
  <c r="B94" i="36"/>
  <c r="C94" i="36"/>
  <c r="D94" i="36"/>
  <c r="E94" i="36"/>
  <c r="A95" i="36"/>
  <c r="B95" i="36"/>
  <c r="C95" i="36"/>
  <c r="D95" i="36"/>
  <c r="E95" i="36"/>
  <c r="A96" i="36"/>
  <c r="B96" i="36"/>
  <c r="C96" i="36"/>
  <c r="D96" i="36"/>
  <c r="E96" i="36"/>
  <c r="A97" i="36"/>
  <c r="B97" i="36"/>
  <c r="C97" i="36"/>
  <c r="D97" i="36"/>
  <c r="E97" i="36"/>
  <c r="A98" i="36"/>
  <c r="B98" i="36"/>
  <c r="C98" i="36"/>
  <c r="D98" i="36"/>
  <c r="E98" i="36"/>
  <c r="A99" i="36"/>
  <c r="B99" i="36"/>
  <c r="C99" i="36"/>
  <c r="D99" i="36"/>
  <c r="E99" i="36"/>
  <c r="A100" i="36"/>
  <c r="B100" i="36"/>
  <c r="C100" i="36"/>
  <c r="D100" i="36"/>
  <c r="E100" i="36"/>
  <c r="A101" i="36"/>
  <c r="B101" i="36"/>
  <c r="C101" i="36"/>
  <c r="D101" i="36"/>
  <c r="E101" i="36"/>
  <c r="A102" i="36"/>
  <c r="B102" i="36"/>
  <c r="C102" i="36"/>
  <c r="D102" i="36"/>
  <c r="E102" i="36"/>
  <c r="A103" i="36"/>
  <c r="B103" i="36"/>
  <c r="C103" i="36"/>
  <c r="D103" i="36"/>
  <c r="E103" i="36"/>
  <c r="A104" i="36"/>
  <c r="B104" i="36"/>
  <c r="C104" i="36"/>
  <c r="D104" i="36"/>
  <c r="E104" i="36"/>
  <c r="A105" i="36"/>
  <c r="B105" i="36"/>
  <c r="C105" i="36"/>
  <c r="D105" i="36"/>
  <c r="E105" i="36"/>
  <c r="A106" i="36"/>
  <c r="B106" i="36"/>
  <c r="C106" i="36"/>
  <c r="D106" i="36"/>
  <c r="E106" i="36"/>
  <c r="A107" i="36"/>
  <c r="B107" i="36"/>
  <c r="C107" i="36"/>
  <c r="D107" i="36"/>
  <c r="E107" i="36"/>
  <c r="A108" i="36"/>
  <c r="B108" i="36"/>
  <c r="C108" i="36"/>
  <c r="D108" i="36"/>
  <c r="E108" i="36"/>
  <c r="A109" i="36"/>
  <c r="B109" i="36"/>
  <c r="C109" i="36"/>
  <c r="D109" i="36"/>
  <c r="E109" i="36"/>
  <c r="A110" i="36"/>
  <c r="B110" i="36"/>
  <c r="C110" i="36"/>
  <c r="D110" i="36"/>
  <c r="E110" i="36"/>
  <c r="A111" i="36"/>
  <c r="B111" i="36"/>
  <c r="C111" i="36"/>
  <c r="D111" i="36"/>
  <c r="E111" i="36"/>
  <c r="A112" i="36"/>
  <c r="B112" i="36"/>
  <c r="C112" i="36"/>
  <c r="D112" i="36"/>
  <c r="E112" i="36"/>
  <c r="A113" i="36"/>
  <c r="B113" i="36"/>
  <c r="C113" i="36"/>
  <c r="D113" i="36"/>
  <c r="E113" i="36"/>
  <c r="A114" i="36"/>
  <c r="B114" i="36"/>
  <c r="C114" i="36"/>
  <c r="D114" i="36"/>
  <c r="E114" i="36"/>
  <c r="A115" i="36"/>
  <c r="B115" i="36"/>
  <c r="C115" i="36"/>
  <c r="D115" i="36"/>
  <c r="E115" i="36"/>
  <c r="A116" i="36"/>
  <c r="B116" i="36"/>
  <c r="C116" i="36"/>
  <c r="D116" i="36"/>
  <c r="E116" i="36"/>
  <c r="A117" i="36"/>
  <c r="B117" i="36"/>
  <c r="C117" i="36"/>
  <c r="D117" i="36"/>
  <c r="E117" i="36"/>
  <c r="A118" i="36"/>
  <c r="B118" i="36"/>
  <c r="C118" i="36"/>
  <c r="D118" i="36"/>
  <c r="E118" i="36"/>
  <c r="A119" i="36"/>
  <c r="B119" i="36"/>
  <c r="C119" i="36"/>
  <c r="D119" i="36"/>
  <c r="E119" i="36"/>
  <c r="A120" i="36"/>
  <c r="B120" i="36"/>
  <c r="C120" i="36"/>
  <c r="D120" i="36"/>
  <c r="E120" i="36"/>
  <c r="A121" i="36"/>
  <c r="B121" i="36"/>
  <c r="C121" i="36"/>
  <c r="D121" i="36"/>
  <c r="E121" i="36"/>
  <c r="A122" i="36"/>
  <c r="B122" i="36"/>
  <c r="C122" i="36"/>
  <c r="D122" i="36"/>
  <c r="E122" i="36"/>
  <c r="A123" i="36"/>
  <c r="B123" i="36"/>
  <c r="C123" i="36"/>
  <c r="D123" i="36"/>
  <c r="E123" i="36"/>
  <c r="A124" i="36"/>
  <c r="B124" i="36"/>
  <c r="C124" i="36"/>
  <c r="D124" i="36"/>
  <c r="E124" i="36"/>
  <c r="A125" i="36"/>
  <c r="B125" i="36"/>
  <c r="C125" i="36"/>
  <c r="D125" i="36"/>
  <c r="E125" i="36"/>
  <c r="A126" i="36"/>
  <c r="B126" i="36"/>
  <c r="C126" i="36"/>
  <c r="D126" i="36"/>
  <c r="E126" i="36"/>
  <c r="A127" i="36"/>
  <c r="B127" i="36"/>
  <c r="C127" i="36"/>
  <c r="D127" i="36"/>
  <c r="E127" i="36"/>
  <c r="A128" i="36"/>
  <c r="B128" i="36"/>
  <c r="C128" i="36"/>
  <c r="D128" i="36"/>
  <c r="E128" i="36"/>
  <c r="A129" i="36"/>
  <c r="B129" i="36"/>
  <c r="C129" i="36"/>
  <c r="D129" i="36"/>
  <c r="E129" i="36"/>
  <c r="A130" i="36"/>
  <c r="B130" i="36"/>
  <c r="C130" i="36"/>
  <c r="D130" i="36"/>
  <c r="E130" i="36"/>
  <c r="A131" i="36"/>
  <c r="B131" i="36"/>
  <c r="C131" i="36"/>
  <c r="D131" i="36"/>
  <c r="E131" i="36"/>
  <c r="A132" i="36"/>
  <c r="B132" i="36"/>
  <c r="C132" i="36"/>
  <c r="D132" i="36"/>
  <c r="E132" i="36"/>
  <c r="A133" i="36"/>
  <c r="B133" i="36"/>
  <c r="C133" i="36"/>
  <c r="D133" i="36"/>
  <c r="E133" i="36"/>
  <c r="A134" i="36"/>
  <c r="B134" i="36"/>
  <c r="C134" i="36"/>
  <c r="D134" i="36"/>
  <c r="E134" i="36"/>
  <c r="A135" i="36"/>
  <c r="B135" i="36"/>
  <c r="C135" i="36"/>
  <c r="D135" i="36"/>
  <c r="E135" i="36"/>
  <c r="A136" i="36"/>
  <c r="B136" i="36"/>
  <c r="C136" i="36"/>
  <c r="D136" i="36"/>
  <c r="E136" i="36"/>
  <c r="A137" i="36"/>
  <c r="B137" i="36"/>
  <c r="C137" i="36"/>
  <c r="D137" i="36"/>
  <c r="E137" i="36"/>
  <c r="A138" i="36"/>
  <c r="B138" i="36"/>
  <c r="C138" i="36"/>
  <c r="D138" i="36"/>
  <c r="E138" i="36"/>
  <c r="A139" i="36"/>
  <c r="B139" i="36"/>
  <c r="C139" i="36"/>
  <c r="D139" i="36"/>
  <c r="E139" i="36"/>
  <c r="A140" i="36"/>
  <c r="B140" i="36"/>
  <c r="C140" i="36"/>
  <c r="D140" i="36"/>
  <c r="E140" i="36"/>
  <c r="A141" i="36"/>
  <c r="B141" i="36"/>
  <c r="C141" i="36"/>
  <c r="D141" i="36"/>
  <c r="E141" i="36"/>
  <c r="A142" i="36"/>
  <c r="B142" i="36"/>
  <c r="C142" i="36"/>
  <c r="D142" i="36"/>
  <c r="E142" i="36"/>
  <c r="A143" i="36"/>
  <c r="B143" i="36"/>
  <c r="C143" i="36"/>
  <c r="D143" i="36"/>
  <c r="E143" i="36"/>
  <c r="A144" i="36"/>
  <c r="B144" i="36"/>
  <c r="C144" i="36"/>
  <c r="D144" i="36"/>
  <c r="E144" i="36"/>
  <c r="A145" i="36"/>
  <c r="B145" i="36"/>
  <c r="C145" i="36"/>
  <c r="D145" i="36"/>
  <c r="E145" i="36"/>
  <c r="A146" i="36"/>
  <c r="B146" i="36"/>
  <c r="C146" i="36"/>
  <c r="D146" i="36"/>
  <c r="E146" i="36"/>
  <c r="A147" i="36"/>
  <c r="B147" i="36"/>
  <c r="C147" i="36"/>
  <c r="D147" i="36"/>
  <c r="E147" i="36"/>
  <c r="A148" i="36"/>
  <c r="B148" i="36"/>
  <c r="C148" i="36"/>
  <c r="D148" i="36"/>
  <c r="E148" i="36"/>
  <c r="A149" i="36"/>
  <c r="B149" i="36"/>
  <c r="C149" i="36"/>
  <c r="D149" i="36"/>
  <c r="E149" i="36"/>
  <c r="A150" i="36"/>
  <c r="B150" i="36"/>
  <c r="C150" i="36"/>
  <c r="D150" i="36"/>
  <c r="E150" i="36"/>
  <c r="A151" i="36"/>
  <c r="B151" i="36"/>
  <c r="C151" i="36"/>
  <c r="D151" i="36"/>
  <c r="E151" i="36"/>
  <c r="A152" i="36"/>
  <c r="B152" i="36"/>
  <c r="C152" i="36"/>
  <c r="D152" i="36"/>
  <c r="E152" i="36"/>
  <c r="A153" i="36"/>
  <c r="B153" i="36"/>
  <c r="C153" i="36"/>
  <c r="D153" i="36"/>
  <c r="E153" i="36"/>
  <c r="A154" i="36"/>
  <c r="B154" i="36"/>
  <c r="C154" i="36"/>
  <c r="D154" i="36"/>
  <c r="E154" i="36"/>
  <c r="A155" i="36"/>
  <c r="B155" i="36"/>
  <c r="C155" i="36"/>
  <c r="D155" i="36"/>
  <c r="E155" i="36"/>
  <c r="A156" i="36"/>
  <c r="B156" i="36"/>
  <c r="C156" i="36"/>
  <c r="D156" i="36"/>
  <c r="E156" i="36"/>
  <c r="A157" i="36"/>
  <c r="B157" i="36"/>
  <c r="C157" i="36"/>
  <c r="D157" i="36"/>
  <c r="E157" i="36"/>
  <c r="A158" i="36"/>
  <c r="B158" i="36"/>
  <c r="C158" i="36"/>
  <c r="D158" i="36"/>
  <c r="E158" i="36"/>
  <c r="A159" i="36"/>
  <c r="B159" i="36"/>
  <c r="C159" i="36"/>
  <c r="D159" i="36"/>
  <c r="E159" i="36"/>
  <c r="A160" i="36"/>
  <c r="B160" i="36"/>
  <c r="C160" i="36"/>
  <c r="D160" i="36"/>
  <c r="E160" i="36"/>
  <c r="A161" i="36"/>
  <c r="B161" i="36"/>
  <c r="C161" i="36"/>
  <c r="D161" i="36"/>
  <c r="E161" i="36"/>
  <c r="A162" i="36"/>
  <c r="B162" i="36"/>
  <c r="C162" i="36"/>
  <c r="D162" i="36"/>
  <c r="E162" i="36"/>
  <c r="A163" i="36"/>
  <c r="B163" i="36"/>
  <c r="C163" i="36"/>
  <c r="D163" i="36"/>
  <c r="E163" i="36"/>
  <c r="A164" i="36"/>
  <c r="B164" i="36"/>
  <c r="C164" i="36"/>
  <c r="D164" i="36"/>
  <c r="E164" i="36"/>
  <c r="A165" i="36"/>
  <c r="B165" i="36"/>
  <c r="C165" i="36"/>
  <c r="D165" i="36"/>
  <c r="E165" i="36"/>
  <c r="A166" i="36"/>
  <c r="B166" i="36"/>
  <c r="C166" i="36"/>
  <c r="D166" i="36"/>
  <c r="E166" i="36"/>
  <c r="A167" i="36"/>
  <c r="B167" i="36"/>
  <c r="C167" i="36"/>
  <c r="D167" i="36"/>
  <c r="E167" i="36"/>
  <c r="A168" i="36"/>
  <c r="B168" i="36"/>
  <c r="C168" i="36"/>
  <c r="D168" i="36"/>
  <c r="E168" i="36"/>
  <c r="A169" i="36"/>
  <c r="B169" i="36"/>
  <c r="C169" i="36"/>
  <c r="D169" i="36"/>
  <c r="E169" i="36"/>
  <c r="A170" i="36"/>
  <c r="B170" i="36"/>
  <c r="C170" i="36"/>
  <c r="D170" i="36"/>
  <c r="E170" i="36"/>
  <c r="A171" i="36"/>
  <c r="B171" i="36"/>
  <c r="C171" i="36"/>
  <c r="D171" i="36"/>
  <c r="E171" i="36"/>
  <c r="A172" i="36"/>
  <c r="B172" i="36"/>
  <c r="C172" i="36"/>
  <c r="D172" i="36"/>
  <c r="E172" i="36"/>
  <c r="A173" i="36"/>
  <c r="B173" i="36"/>
  <c r="C173" i="36"/>
  <c r="D173" i="36"/>
  <c r="E173" i="36"/>
  <c r="A174" i="36"/>
  <c r="B174" i="36"/>
  <c r="C174" i="36"/>
  <c r="D174" i="36"/>
  <c r="E174" i="36"/>
  <c r="A175" i="36"/>
  <c r="B175" i="36"/>
  <c r="C175" i="36"/>
  <c r="D175" i="36"/>
  <c r="E175" i="36"/>
  <c r="A176" i="36"/>
  <c r="B176" i="36"/>
  <c r="C176" i="36"/>
  <c r="D176" i="36"/>
  <c r="E176" i="36"/>
  <c r="A177" i="36"/>
  <c r="B177" i="36"/>
  <c r="C177" i="36"/>
  <c r="D177" i="36"/>
  <c r="E177" i="36"/>
  <c r="A178" i="36"/>
  <c r="B178" i="36"/>
  <c r="C178" i="36"/>
  <c r="D178" i="36"/>
  <c r="E178" i="36"/>
  <c r="A179" i="36"/>
  <c r="B179" i="36"/>
  <c r="C179" i="36"/>
  <c r="D179" i="36"/>
  <c r="E179" i="36"/>
  <c r="A180" i="36"/>
  <c r="B180" i="36"/>
  <c r="C180" i="36"/>
  <c r="D180" i="36"/>
  <c r="E180" i="36"/>
  <c r="A181" i="36"/>
  <c r="B181" i="36"/>
  <c r="C181" i="36"/>
  <c r="D181" i="36"/>
  <c r="E181" i="36"/>
  <c r="A182" i="36"/>
  <c r="B182" i="36"/>
  <c r="C182" i="36"/>
  <c r="D182" i="36"/>
  <c r="E182" i="36"/>
  <c r="A183" i="36"/>
  <c r="B183" i="36"/>
  <c r="C183" i="36"/>
  <c r="D183" i="36"/>
  <c r="E183" i="36"/>
  <c r="A184" i="36"/>
  <c r="B184" i="36"/>
  <c r="C184" i="36"/>
  <c r="D184" i="36"/>
  <c r="E184" i="36"/>
  <c r="A185" i="36"/>
  <c r="B185" i="36"/>
  <c r="C185" i="36"/>
  <c r="D185" i="36"/>
  <c r="E185" i="36"/>
  <c r="A186" i="36"/>
  <c r="B186" i="36"/>
  <c r="C186" i="36"/>
  <c r="D186" i="36"/>
  <c r="E186" i="36"/>
  <c r="A187" i="36"/>
  <c r="B187" i="36"/>
  <c r="C187" i="36"/>
  <c r="D187" i="36"/>
  <c r="E187" i="36"/>
  <c r="A188" i="36"/>
  <c r="B188" i="36"/>
  <c r="C188" i="36"/>
  <c r="D188" i="36"/>
  <c r="E188" i="36"/>
  <c r="A189" i="36"/>
  <c r="B189" i="36"/>
  <c r="C189" i="36"/>
  <c r="D189" i="36"/>
  <c r="E189" i="36"/>
  <c r="A190" i="36"/>
  <c r="B190" i="36"/>
  <c r="C190" i="36"/>
  <c r="D190" i="36"/>
  <c r="E190" i="36"/>
  <c r="A191" i="36"/>
  <c r="B191" i="36"/>
  <c r="C191" i="36"/>
  <c r="D191" i="36"/>
  <c r="E191" i="36"/>
  <c r="A192" i="36"/>
  <c r="B192" i="36"/>
  <c r="C192" i="36"/>
  <c r="D192" i="36"/>
  <c r="E192" i="36"/>
  <c r="A193" i="36"/>
  <c r="B193" i="36"/>
  <c r="C193" i="36"/>
  <c r="D193" i="36"/>
  <c r="E193" i="36"/>
  <c r="A194" i="36"/>
  <c r="B194" i="36"/>
  <c r="C194" i="36"/>
  <c r="D194" i="36"/>
  <c r="E194" i="36"/>
  <c r="A195" i="36"/>
  <c r="B195" i="36"/>
  <c r="C195" i="36"/>
  <c r="D195" i="36"/>
  <c r="E195" i="36"/>
  <c r="A196" i="36"/>
  <c r="B196" i="36"/>
  <c r="C196" i="36"/>
  <c r="D196" i="36"/>
  <c r="E196" i="36"/>
  <c r="A197" i="36"/>
  <c r="B197" i="36"/>
  <c r="C197" i="36"/>
  <c r="D197" i="36"/>
  <c r="E197" i="36"/>
  <c r="A198" i="36"/>
  <c r="B198" i="36"/>
  <c r="C198" i="36"/>
  <c r="D198" i="36"/>
  <c r="E198" i="36"/>
  <c r="A199" i="36"/>
  <c r="B199" i="36"/>
  <c r="C199" i="36"/>
  <c r="D199" i="36"/>
  <c r="E199" i="36"/>
  <c r="A200" i="36"/>
  <c r="B200" i="36"/>
  <c r="C200" i="36"/>
  <c r="D200" i="36"/>
  <c r="E200" i="36"/>
  <c r="A201" i="36"/>
  <c r="B201" i="36"/>
  <c r="C201" i="36"/>
  <c r="D201" i="36"/>
  <c r="E201" i="36"/>
  <c r="A202" i="36"/>
  <c r="B202" i="36"/>
  <c r="C202" i="36"/>
  <c r="D202" i="36"/>
  <c r="E202" i="36"/>
  <c r="A203" i="36"/>
  <c r="B203" i="36"/>
  <c r="C203" i="36"/>
  <c r="D203" i="36"/>
  <c r="E203" i="36"/>
  <c r="A204" i="36"/>
  <c r="B204" i="36"/>
  <c r="C204" i="36"/>
  <c r="D204" i="36"/>
  <c r="E204" i="36"/>
  <c r="A205" i="36"/>
  <c r="B205" i="36"/>
  <c r="C205" i="36"/>
  <c r="D205" i="36"/>
  <c r="E205" i="36"/>
  <c r="A206" i="36"/>
  <c r="B206" i="36"/>
  <c r="C206" i="36"/>
  <c r="D206" i="36"/>
  <c r="E206" i="36"/>
  <c r="A207" i="36"/>
  <c r="B207" i="36"/>
  <c r="C207" i="36"/>
  <c r="D207" i="36"/>
  <c r="E207" i="36"/>
  <c r="A208" i="36"/>
  <c r="B208" i="36"/>
  <c r="C208" i="36"/>
  <c r="D208" i="36"/>
  <c r="E208" i="36"/>
  <c r="A209" i="36"/>
  <c r="B209" i="36"/>
  <c r="C209" i="36"/>
  <c r="D209" i="36"/>
  <c r="E209" i="36"/>
  <c r="A210" i="36"/>
  <c r="B210" i="36"/>
  <c r="C210" i="36"/>
  <c r="D210" i="36"/>
  <c r="E210" i="36"/>
  <c r="A211" i="36"/>
  <c r="B211" i="36"/>
  <c r="C211" i="36"/>
  <c r="D211" i="36"/>
  <c r="E211" i="36"/>
  <c r="A212" i="36"/>
  <c r="B212" i="36"/>
  <c r="C212" i="36"/>
  <c r="D212" i="36"/>
  <c r="E212" i="36"/>
  <c r="A213" i="36"/>
  <c r="B213" i="36"/>
  <c r="C213" i="36"/>
  <c r="D213" i="36"/>
  <c r="E213" i="36"/>
  <c r="A214" i="36"/>
  <c r="B214" i="36"/>
  <c r="C214" i="36"/>
  <c r="D214" i="36"/>
  <c r="E214" i="36"/>
  <c r="A215" i="36"/>
  <c r="B215" i="36"/>
  <c r="C215" i="36"/>
  <c r="D215" i="36"/>
  <c r="E215" i="36"/>
  <c r="A216" i="36"/>
  <c r="B216" i="36"/>
  <c r="C216" i="36"/>
  <c r="D216" i="36"/>
  <c r="E216" i="36"/>
  <c r="A217" i="36"/>
  <c r="B217" i="36"/>
  <c r="C217" i="36"/>
  <c r="D217" i="36"/>
  <c r="E217" i="36"/>
  <c r="A218" i="36"/>
  <c r="B218" i="36"/>
  <c r="C218" i="36"/>
  <c r="D218" i="36"/>
  <c r="E218" i="36"/>
  <c r="A219" i="36"/>
  <c r="B219" i="36"/>
  <c r="C219" i="36"/>
  <c r="D219" i="36"/>
  <c r="E219" i="36"/>
  <c r="A220" i="36"/>
  <c r="B220" i="36"/>
  <c r="C220" i="36"/>
  <c r="D220" i="36"/>
  <c r="E220" i="36"/>
  <c r="A221" i="36"/>
  <c r="B221" i="36"/>
  <c r="C221" i="36"/>
  <c r="D221" i="36"/>
  <c r="E221" i="36"/>
  <c r="A222" i="36"/>
  <c r="B222" i="36"/>
  <c r="C222" i="36"/>
  <c r="D222" i="36"/>
  <c r="E222" i="36"/>
  <c r="A223" i="36"/>
  <c r="B223" i="36"/>
  <c r="C223" i="36"/>
  <c r="D223" i="36"/>
  <c r="E223" i="36"/>
  <c r="A224" i="36"/>
  <c r="B224" i="36"/>
  <c r="C224" i="36"/>
  <c r="D224" i="36"/>
  <c r="E224" i="36"/>
  <c r="A225" i="36"/>
  <c r="B225" i="36"/>
  <c r="C225" i="36"/>
  <c r="D225" i="36"/>
  <c r="E225" i="36"/>
  <c r="A226" i="36"/>
  <c r="B226" i="36"/>
  <c r="C226" i="36"/>
  <c r="D226" i="36"/>
  <c r="E226" i="36"/>
  <c r="A227" i="36"/>
  <c r="B227" i="36"/>
  <c r="C227" i="36"/>
  <c r="D227" i="36"/>
  <c r="E227" i="36"/>
  <c r="A228" i="36"/>
  <c r="B228" i="36"/>
  <c r="C228" i="36"/>
  <c r="D228" i="36"/>
  <c r="E228" i="36"/>
  <c r="A229" i="36"/>
  <c r="B229" i="36"/>
  <c r="C229" i="36"/>
  <c r="D229" i="36"/>
  <c r="E229" i="36"/>
  <c r="A230" i="36"/>
  <c r="B230" i="36"/>
  <c r="C230" i="36"/>
  <c r="D230" i="36"/>
  <c r="E230" i="36"/>
  <c r="A231" i="36"/>
  <c r="B231" i="36"/>
  <c r="C231" i="36"/>
  <c r="D231" i="36"/>
  <c r="E231" i="36"/>
  <c r="A232" i="36"/>
  <c r="B232" i="36"/>
  <c r="C232" i="36"/>
  <c r="D232" i="36"/>
  <c r="E232" i="36"/>
  <c r="A233" i="36"/>
  <c r="B233" i="36"/>
  <c r="C233" i="36"/>
  <c r="D233" i="36"/>
  <c r="E233" i="36"/>
  <c r="A234" i="36"/>
  <c r="B234" i="36"/>
  <c r="C234" i="36"/>
  <c r="D234" i="36"/>
  <c r="E234" i="36"/>
  <c r="A235" i="36"/>
  <c r="B235" i="36"/>
  <c r="C235" i="36"/>
  <c r="D235" i="36"/>
  <c r="E235" i="36"/>
  <c r="A236" i="36"/>
  <c r="B236" i="36"/>
  <c r="C236" i="36"/>
  <c r="D236" i="36"/>
  <c r="E236" i="36"/>
  <c r="A237" i="36"/>
  <c r="B237" i="36"/>
  <c r="C237" i="36"/>
  <c r="D237" i="36"/>
  <c r="E237" i="36"/>
  <c r="A238" i="36"/>
  <c r="B238" i="36"/>
  <c r="C238" i="36"/>
  <c r="D238" i="36"/>
  <c r="E238" i="36"/>
  <c r="A239" i="36"/>
  <c r="B239" i="36"/>
  <c r="C239" i="36"/>
  <c r="D239" i="36"/>
  <c r="E239" i="36"/>
  <c r="A240" i="36"/>
  <c r="B240" i="36"/>
  <c r="C240" i="36"/>
  <c r="D240" i="36"/>
  <c r="E240" i="36"/>
  <c r="A241" i="36"/>
  <c r="B241" i="36"/>
  <c r="C241" i="36"/>
  <c r="D241" i="36"/>
  <c r="E241" i="36"/>
  <c r="A242" i="36"/>
  <c r="B242" i="36"/>
  <c r="C242" i="36"/>
  <c r="D242" i="36"/>
  <c r="E242" i="36"/>
  <c r="A243" i="36"/>
  <c r="B243" i="36"/>
  <c r="C243" i="36"/>
  <c r="D243" i="36"/>
  <c r="E243" i="36"/>
  <c r="A244" i="36"/>
  <c r="B244" i="36"/>
  <c r="C244" i="36"/>
  <c r="D244" i="36"/>
  <c r="E244" i="36"/>
  <c r="A245" i="36"/>
  <c r="B245" i="36"/>
  <c r="C245" i="36"/>
  <c r="D245" i="36"/>
  <c r="E245" i="36"/>
  <c r="A246" i="36"/>
  <c r="B246" i="36"/>
  <c r="C246" i="36"/>
  <c r="D246" i="36"/>
  <c r="E246" i="36"/>
  <c r="A247" i="36"/>
  <c r="B247" i="36"/>
  <c r="C247" i="36"/>
  <c r="D247" i="36"/>
  <c r="E247" i="36"/>
  <c r="A248" i="36"/>
  <c r="B248" i="36"/>
  <c r="C248" i="36"/>
  <c r="D248" i="36"/>
  <c r="E248" i="36"/>
  <c r="A249" i="36"/>
  <c r="B249" i="36"/>
  <c r="C249" i="36"/>
  <c r="D249" i="36"/>
  <c r="E249" i="36"/>
  <c r="A250" i="36"/>
  <c r="B250" i="36"/>
  <c r="C250" i="36"/>
  <c r="D250" i="36"/>
  <c r="E250" i="36"/>
  <c r="A251" i="36"/>
  <c r="B251" i="36"/>
  <c r="C251" i="36"/>
  <c r="D251" i="36"/>
  <c r="E251" i="36"/>
  <c r="A252" i="36"/>
  <c r="B252" i="36"/>
  <c r="C252" i="36"/>
  <c r="D252" i="36"/>
  <c r="E252" i="36"/>
  <c r="A253" i="36"/>
  <c r="B253" i="36"/>
  <c r="C253" i="36"/>
  <c r="D253" i="36"/>
  <c r="E253" i="36"/>
  <c r="A254" i="36"/>
  <c r="B254" i="36"/>
  <c r="C254" i="36"/>
  <c r="D254" i="36"/>
  <c r="E254" i="36"/>
  <c r="A255" i="36"/>
  <c r="B255" i="36"/>
  <c r="C255" i="36"/>
  <c r="D255" i="36"/>
  <c r="E255" i="36"/>
  <c r="A256" i="36"/>
  <c r="B256" i="36"/>
  <c r="C256" i="36"/>
  <c r="D256" i="36"/>
  <c r="E256" i="36"/>
  <c r="A257" i="36"/>
  <c r="B257" i="36"/>
  <c r="C257" i="36"/>
  <c r="D257" i="36"/>
  <c r="E257" i="36"/>
  <c r="A258" i="36"/>
  <c r="B258" i="36"/>
  <c r="C258" i="36"/>
  <c r="D258" i="36"/>
  <c r="E258" i="36"/>
  <c r="A259" i="36"/>
  <c r="B259" i="36"/>
  <c r="C259" i="36"/>
  <c r="D259" i="36"/>
  <c r="E259" i="36"/>
  <c r="A260" i="36"/>
  <c r="B260" i="36"/>
  <c r="C260" i="36"/>
  <c r="D260" i="36"/>
  <c r="E260" i="36"/>
  <c r="A261" i="36"/>
  <c r="B261" i="36"/>
  <c r="C261" i="36"/>
  <c r="D261" i="36"/>
  <c r="E261" i="36"/>
  <c r="A262" i="36"/>
  <c r="B262" i="36"/>
  <c r="C262" i="36"/>
  <c r="D262" i="36"/>
  <c r="E262" i="36"/>
  <c r="A263" i="36"/>
  <c r="B263" i="36"/>
  <c r="C263" i="36"/>
  <c r="D263" i="36"/>
  <c r="E263" i="36"/>
  <c r="A264" i="36"/>
  <c r="B264" i="36"/>
  <c r="C264" i="36"/>
  <c r="D264" i="36"/>
  <c r="E264" i="36"/>
  <c r="A265" i="36"/>
  <c r="B265" i="36"/>
  <c r="C265" i="36"/>
  <c r="D265" i="36"/>
  <c r="E265" i="36"/>
  <c r="A266" i="36"/>
  <c r="B266" i="36"/>
  <c r="C266" i="36"/>
  <c r="D266" i="36"/>
  <c r="E266" i="36"/>
  <c r="A267" i="36"/>
  <c r="B267" i="36"/>
  <c r="C267" i="36"/>
  <c r="D267" i="36"/>
  <c r="E267" i="36"/>
  <c r="A268" i="36"/>
  <c r="B268" i="36"/>
  <c r="C268" i="36"/>
  <c r="D268" i="36"/>
  <c r="E268" i="36"/>
  <c r="A269" i="36"/>
  <c r="B269" i="36"/>
  <c r="C269" i="36"/>
  <c r="D269" i="36"/>
  <c r="E269" i="36"/>
  <c r="A270" i="36"/>
  <c r="B270" i="36"/>
  <c r="C270" i="36"/>
  <c r="D270" i="36"/>
  <c r="E270" i="36"/>
  <c r="A271" i="36"/>
  <c r="B271" i="36"/>
  <c r="C271" i="36"/>
  <c r="D271" i="36"/>
  <c r="E271" i="36"/>
  <c r="A272" i="36"/>
  <c r="B272" i="36"/>
  <c r="C272" i="36"/>
  <c r="D272" i="36"/>
  <c r="E272" i="36"/>
  <c r="A273" i="36"/>
  <c r="B273" i="36"/>
  <c r="C273" i="36"/>
  <c r="D273" i="36"/>
  <c r="E273" i="36"/>
  <c r="A274" i="36"/>
  <c r="B274" i="36"/>
  <c r="C274" i="36"/>
  <c r="D274" i="36"/>
  <c r="E274" i="36"/>
  <c r="A275" i="36"/>
  <c r="B275" i="36"/>
  <c r="C275" i="36"/>
  <c r="D275" i="36"/>
  <c r="E275" i="36"/>
  <c r="A276" i="36"/>
  <c r="B276" i="36"/>
  <c r="C276" i="36"/>
  <c r="D276" i="36"/>
  <c r="E276" i="36"/>
  <c r="A277" i="36"/>
  <c r="B277" i="36"/>
  <c r="C277" i="36"/>
  <c r="D277" i="36"/>
  <c r="E277" i="36"/>
  <c r="A278" i="36"/>
  <c r="B278" i="36"/>
  <c r="C278" i="36"/>
  <c r="D278" i="36"/>
  <c r="E278" i="36"/>
  <c r="A279" i="36"/>
  <c r="B279" i="36"/>
  <c r="C279" i="36"/>
  <c r="D279" i="36"/>
  <c r="E279" i="36"/>
  <c r="A280" i="36"/>
  <c r="B280" i="36"/>
  <c r="C280" i="36"/>
  <c r="D280" i="36"/>
  <c r="E280" i="36"/>
  <c r="A281" i="36"/>
  <c r="B281" i="36"/>
  <c r="C281" i="36"/>
  <c r="D281" i="36"/>
  <c r="E281" i="36"/>
  <c r="A282" i="36"/>
  <c r="B282" i="36"/>
  <c r="C282" i="36"/>
  <c r="D282" i="36"/>
  <c r="E282" i="36"/>
  <c r="A283" i="36"/>
  <c r="B283" i="36"/>
  <c r="C283" i="36"/>
  <c r="D283" i="36"/>
  <c r="E283" i="36"/>
  <c r="A284" i="36"/>
  <c r="B284" i="36"/>
  <c r="C284" i="36"/>
  <c r="D284" i="36"/>
  <c r="E284" i="36"/>
  <c r="A285" i="36"/>
  <c r="B285" i="36"/>
  <c r="C285" i="36"/>
  <c r="D285" i="36"/>
  <c r="E285" i="36"/>
  <c r="A286" i="36"/>
  <c r="B286" i="36"/>
  <c r="C286" i="36"/>
  <c r="D286" i="36"/>
  <c r="E286" i="36"/>
  <c r="A287" i="36"/>
  <c r="B287" i="36"/>
  <c r="C287" i="36"/>
  <c r="D287" i="36"/>
  <c r="E287" i="36"/>
  <c r="A288" i="36"/>
  <c r="B288" i="36"/>
  <c r="C288" i="36"/>
  <c r="D288" i="36"/>
  <c r="E288" i="36"/>
  <c r="A289" i="36"/>
  <c r="B289" i="36"/>
  <c r="C289" i="36"/>
  <c r="D289" i="36"/>
  <c r="E289" i="36"/>
  <c r="A290" i="36"/>
  <c r="B290" i="36"/>
  <c r="C290" i="36"/>
  <c r="D290" i="36"/>
  <c r="E290" i="36"/>
  <c r="A291" i="36"/>
  <c r="B291" i="36"/>
  <c r="C291" i="36"/>
  <c r="D291" i="36"/>
  <c r="E291" i="36"/>
  <c r="A292" i="36"/>
  <c r="B292" i="36"/>
  <c r="C292" i="36"/>
  <c r="D292" i="36"/>
  <c r="E292" i="36"/>
  <c r="A293" i="36"/>
  <c r="B293" i="36"/>
  <c r="C293" i="36"/>
  <c r="D293" i="36"/>
  <c r="E293" i="36"/>
  <c r="A294" i="36"/>
  <c r="B294" i="36"/>
  <c r="C294" i="36"/>
  <c r="D294" i="36"/>
  <c r="E294" i="36"/>
  <c r="A295" i="36"/>
  <c r="B295" i="36"/>
  <c r="C295" i="36"/>
  <c r="D295" i="36"/>
  <c r="E295" i="36"/>
  <c r="A296" i="36"/>
  <c r="B296" i="36"/>
  <c r="C296" i="36"/>
  <c r="D296" i="36"/>
  <c r="E296" i="36"/>
  <c r="A297" i="36"/>
  <c r="B297" i="36"/>
  <c r="C297" i="36"/>
  <c r="D297" i="36"/>
  <c r="E297" i="36"/>
  <c r="A298" i="36"/>
  <c r="B298" i="36"/>
  <c r="C298" i="36"/>
  <c r="D298" i="36"/>
  <c r="E298" i="36"/>
  <c r="A299" i="36"/>
  <c r="B299" i="36"/>
  <c r="C299" i="36"/>
  <c r="D299" i="36"/>
  <c r="E299" i="36"/>
  <c r="A300" i="36"/>
  <c r="B300" i="36"/>
  <c r="C300" i="36"/>
  <c r="D300" i="36"/>
  <c r="E300" i="36"/>
  <c r="A301" i="36"/>
  <c r="B301" i="36"/>
  <c r="C301" i="36"/>
  <c r="D301" i="36"/>
  <c r="E301" i="36"/>
  <c r="A302" i="36"/>
  <c r="B302" i="36"/>
  <c r="C302" i="36"/>
  <c r="D302" i="36"/>
  <c r="E302" i="36"/>
  <c r="A303" i="36"/>
  <c r="B303" i="36"/>
  <c r="C303" i="36"/>
  <c r="D303" i="36"/>
  <c r="E303" i="36"/>
  <c r="A304" i="36"/>
  <c r="B304" i="36"/>
  <c r="C304" i="36"/>
  <c r="D304" i="36"/>
  <c r="E304" i="36"/>
  <c r="A305" i="36"/>
  <c r="B305" i="36"/>
  <c r="C305" i="36"/>
  <c r="D305" i="36"/>
  <c r="E305" i="36"/>
  <c r="A306" i="36"/>
  <c r="B306" i="36"/>
  <c r="C306" i="36"/>
  <c r="D306" i="36"/>
  <c r="E306" i="36"/>
  <c r="A307" i="36"/>
  <c r="B307" i="36"/>
  <c r="C307" i="36"/>
  <c r="D307" i="36"/>
  <c r="E307" i="36"/>
  <c r="A308" i="36"/>
  <c r="B308" i="36"/>
  <c r="C308" i="36"/>
  <c r="D308" i="36"/>
  <c r="E308" i="36"/>
  <c r="A309" i="36"/>
  <c r="B309" i="36"/>
  <c r="C309" i="36"/>
  <c r="D309" i="36"/>
  <c r="E309" i="36"/>
  <c r="A310" i="36"/>
  <c r="B310" i="36"/>
  <c r="C310" i="36"/>
  <c r="D310" i="36"/>
  <c r="E310" i="36"/>
  <c r="A311" i="36"/>
  <c r="B311" i="36"/>
  <c r="C311" i="36"/>
  <c r="D311" i="36"/>
  <c r="E311" i="36"/>
  <c r="A312" i="36"/>
  <c r="B312" i="36"/>
  <c r="C312" i="36"/>
  <c r="D312" i="36"/>
  <c r="E312" i="36"/>
  <c r="A313" i="36"/>
  <c r="B313" i="36"/>
  <c r="C313" i="36"/>
  <c r="D313" i="36"/>
  <c r="E313" i="36"/>
  <c r="A314" i="36"/>
  <c r="B314" i="36"/>
  <c r="C314" i="36"/>
  <c r="D314" i="36"/>
  <c r="E314" i="36"/>
  <c r="A315" i="36"/>
  <c r="B315" i="36"/>
  <c r="C315" i="36"/>
  <c r="D315" i="36"/>
  <c r="E315" i="36"/>
  <c r="A316" i="36"/>
  <c r="B316" i="36"/>
  <c r="C316" i="36"/>
  <c r="D316" i="36"/>
  <c r="E316" i="36"/>
  <c r="A317" i="36"/>
  <c r="B317" i="36"/>
  <c r="C317" i="36"/>
  <c r="D317" i="36"/>
  <c r="E317" i="36"/>
  <c r="A318" i="36"/>
  <c r="B318" i="36"/>
  <c r="C318" i="36"/>
  <c r="D318" i="36"/>
  <c r="E318" i="36"/>
  <c r="A319" i="36"/>
  <c r="B319" i="36"/>
  <c r="C319" i="36"/>
  <c r="D319" i="36"/>
  <c r="E319" i="36"/>
  <c r="A320" i="36"/>
  <c r="B320" i="36"/>
  <c r="C320" i="36"/>
  <c r="D320" i="36"/>
  <c r="E320" i="36"/>
  <c r="A321" i="36"/>
  <c r="B321" i="36"/>
  <c r="C321" i="36"/>
  <c r="D321" i="36"/>
  <c r="E321" i="36"/>
  <c r="A322" i="36"/>
  <c r="B322" i="36"/>
  <c r="C322" i="36"/>
  <c r="D322" i="36"/>
  <c r="E322" i="36"/>
  <c r="A323" i="36"/>
  <c r="B323" i="36"/>
  <c r="C323" i="36"/>
  <c r="D323" i="36"/>
  <c r="E323" i="36"/>
  <c r="A324" i="36"/>
  <c r="B324" i="36"/>
  <c r="C324" i="36"/>
  <c r="D324" i="36"/>
  <c r="E324" i="36"/>
  <c r="A325" i="36"/>
  <c r="B325" i="36"/>
  <c r="C325" i="36"/>
  <c r="D325" i="36"/>
  <c r="E325" i="36"/>
  <c r="A326" i="36"/>
  <c r="B326" i="36"/>
  <c r="C326" i="36"/>
  <c r="D326" i="36"/>
  <c r="E326" i="36"/>
  <c r="A327" i="36"/>
  <c r="B327" i="36"/>
  <c r="C327" i="36"/>
  <c r="D327" i="36"/>
  <c r="E327" i="36"/>
  <c r="A328" i="36"/>
  <c r="B328" i="36"/>
  <c r="C328" i="36"/>
  <c r="D328" i="36"/>
  <c r="E328" i="36"/>
  <c r="A329" i="36"/>
  <c r="B329" i="36"/>
  <c r="C329" i="36"/>
  <c r="D329" i="36"/>
  <c r="E329" i="36"/>
  <c r="A330" i="36"/>
  <c r="B330" i="36"/>
  <c r="C330" i="36"/>
  <c r="D330" i="36"/>
  <c r="E330" i="36"/>
  <c r="A331" i="36"/>
  <c r="B331" i="36"/>
  <c r="C331" i="36"/>
  <c r="D331" i="36"/>
  <c r="E331" i="36"/>
  <c r="A332" i="36"/>
  <c r="B332" i="36"/>
  <c r="C332" i="36"/>
  <c r="D332" i="36"/>
  <c r="E332" i="36"/>
  <c r="A333" i="36"/>
  <c r="B333" i="36"/>
  <c r="C333" i="36"/>
  <c r="D333" i="36"/>
  <c r="E333" i="36"/>
  <c r="A334" i="36"/>
  <c r="B334" i="36"/>
  <c r="C334" i="36"/>
  <c r="D334" i="36"/>
  <c r="E334" i="36"/>
  <c r="A335" i="36"/>
  <c r="B335" i="36"/>
  <c r="C335" i="36"/>
  <c r="D335" i="36"/>
  <c r="E335" i="36"/>
  <c r="A336" i="36"/>
  <c r="B336" i="36"/>
  <c r="C336" i="36"/>
  <c r="D336" i="36"/>
  <c r="E336" i="36"/>
  <c r="A337" i="36"/>
  <c r="B337" i="36"/>
  <c r="C337" i="36"/>
  <c r="D337" i="36"/>
  <c r="E337" i="36"/>
  <c r="A338" i="36"/>
  <c r="B338" i="36"/>
  <c r="C338" i="36"/>
  <c r="D338" i="36"/>
  <c r="E338" i="36"/>
  <c r="A339" i="36"/>
  <c r="B339" i="36"/>
  <c r="C339" i="36"/>
  <c r="D339" i="36"/>
  <c r="E339" i="36"/>
  <c r="A340" i="36"/>
  <c r="B340" i="36"/>
  <c r="C340" i="36"/>
  <c r="D340" i="36"/>
  <c r="E340" i="36"/>
  <c r="A341" i="36"/>
  <c r="B341" i="36"/>
  <c r="C341" i="36"/>
  <c r="D341" i="36"/>
  <c r="E341" i="36"/>
  <c r="A342" i="36"/>
  <c r="B342" i="36"/>
  <c r="C342" i="36"/>
  <c r="D342" i="36"/>
  <c r="E342" i="36"/>
  <c r="A343" i="36"/>
  <c r="B343" i="36"/>
  <c r="C343" i="36"/>
  <c r="D343" i="36"/>
  <c r="E343" i="36"/>
  <c r="A344" i="36"/>
  <c r="B344" i="36"/>
  <c r="C344" i="36"/>
  <c r="D344" i="36"/>
  <c r="E344" i="36"/>
  <c r="A345" i="36"/>
  <c r="B345" i="36"/>
  <c r="C345" i="36"/>
  <c r="D345" i="36"/>
  <c r="E345" i="36"/>
  <c r="A346" i="36"/>
  <c r="B346" i="36"/>
  <c r="C346" i="36"/>
  <c r="D346" i="36"/>
  <c r="E346" i="36"/>
  <c r="A347" i="36"/>
  <c r="B347" i="36"/>
  <c r="C347" i="36"/>
  <c r="D347" i="36"/>
  <c r="E347" i="36"/>
  <c r="A348" i="36"/>
  <c r="B348" i="36"/>
  <c r="C348" i="36"/>
  <c r="D348" i="36"/>
  <c r="E348" i="36"/>
  <c r="A349" i="36"/>
  <c r="B349" i="36"/>
  <c r="C349" i="36"/>
  <c r="D349" i="36"/>
  <c r="E349" i="36"/>
  <c r="A350" i="36"/>
  <c r="B350" i="36"/>
  <c r="C350" i="36"/>
  <c r="D350" i="36"/>
  <c r="E350" i="36"/>
  <c r="A351" i="36"/>
  <c r="B351" i="36"/>
  <c r="C351" i="36"/>
  <c r="D351" i="36"/>
  <c r="E351" i="36"/>
  <c r="A352" i="36"/>
  <c r="B352" i="36"/>
  <c r="C352" i="36"/>
  <c r="D352" i="36"/>
  <c r="E352" i="36"/>
  <c r="A353" i="36"/>
  <c r="B353" i="36"/>
  <c r="C353" i="36"/>
  <c r="D353" i="36"/>
  <c r="E353" i="36"/>
  <c r="A354" i="36"/>
  <c r="B354" i="36"/>
  <c r="C354" i="36"/>
  <c r="D354" i="36"/>
  <c r="E354" i="36"/>
  <c r="A355" i="36"/>
  <c r="B355" i="36"/>
  <c r="C355" i="36"/>
  <c r="D355" i="36"/>
  <c r="E355" i="36"/>
  <c r="A356" i="36"/>
  <c r="B356" i="36"/>
  <c r="C356" i="36"/>
  <c r="D356" i="36"/>
  <c r="E356" i="36"/>
  <c r="A357" i="36"/>
  <c r="B357" i="36"/>
  <c r="C357" i="36"/>
  <c r="D357" i="36"/>
  <c r="E357" i="36"/>
  <c r="A358" i="36"/>
  <c r="B358" i="36"/>
  <c r="C358" i="36"/>
  <c r="D358" i="36"/>
  <c r="E358" i="36"/>
  <c r="A359" i="36"/>
  <c r="B359" i="36"/>
  <c r="C359" i="36"/>
  <c r="D359" i="36"/>
  <c r="E359" i="36"/>
  <c r="A360" i="36"/>
  <c r="B360" i="36"/>
  <c r="C360" i="36"/>
  <c r="D360" i="36"/>
  <c r="E360" i="36"/>
  <c r="A361" i="36"/>
  <c r="B361" i="36"/>
  <c r="C361" i="36"/>
  <c r="D361" i="36"/>
  <c r="E361" i="36"/>
  <c r="A362" i="36"/>
  <c r="B362" i="36"/>
  <c r="C362" i="36"/>
  <c r="D362" i="36"/>
  <c r="E362" i="36"/>
  <c r="A363" i="36"/>
  <c r="B363" i="36"/>
  <c r="C363" i="36"/>
  <c r="D363" i="36"/>
  <c r="E363" i="36"/>
  <c r="A364" i="36"/>
  <c r="B364" i="36"/>
  <c r="C364" i="36"/>
  <c r="D364" i="36"/>
  <c r="E364" i="36"/>
  <c r="A365" i="36"/>
  <c r="B365" i="36"/>
  <c r="C365" i="36"/>
  <c r="D365" i="36"/>
  <c r="E365" i="36"/>
  <c r="A366" i="36"/>
  <c r="B366" i="36"/>
  <c r="C366" i="36"/>
  <c r="D366" i="36"/>
  <c r="E366" i="36"/>
  <c r="A367" i="36"/>
  <c r="B367" i="36"/>
  <c r="C367" i="36"/>
  <c r="D367" i="36"/>
  <c r="E367" i="36"/>
  <c r="A368" i="36"/>
  <c r="B368" i="36"/>
  <c r="C368" i="36"/>
  <c r="D368" i="36"/>
  <c r="E368" i="36"/>
  <c r="A369" i="36"/>
  <c r="B369" i="36"/>
  <c r="C369" i="36"/>
  <c r="D369" i="36"/>
  <c r="E369" i="36"/>
  <c r="A370" i="36"/>
  <c r="B370" i="36"/>
  <c r="C370" i="36"/>
  <c r="D370" i="36"/>
  <c r="E370" i="36"/>
  <c r="A371" i="36"/>
  <c r="B371" i="36"/>
  <c r="C371" i="36"/>
  <c r="D371" i="36"/>
  <c r="E371" i="36"/>
  <c r="A372" i="36"/>
  <c r="B372" i="36"/>
  <c r="C372" i="36"/>
  <c r="D372" i="36"/>
  <c r="E372" i="36"/>
  <c r="A373" i="36"/>
  <c r="B373" i="36"/>
  <c r="C373" i="36"/>
  <c r="D373" i="36"/>
  <c r="E373" i="36"/>
  <c r="A374" i="36"/>
  <c r="B374" i="36"/>
  <c r="C374" i="36"/>
  <c r="D374" i="36"/>
  <c r="E374" i="36"/>
  <c r="A375" i="36"/>
  <c r="B375" i="36"/>
  <c r="C375" i="36"/>
  <c r="D375" i="36"/>
  <c r="E375" i="36"/>
  <c r="A376" i="36"/>
  <c r="B376" i="36"/>
  <c r="C376" i="36"/>
  <c r="D376" i="36"/>
  <c r="E376" i="36"/>
  <c r="A377" i="36"/>
  <c r="B377" i="36"/>
  <c r="C377" i="36"/>
  <c r="D377" i="36"/>
  <c r="E377" i="36"/>
  <c r="A378" i="36"/>
  <c r="B378" i="36"/>
  <c r="C378" i="36"/>
  <c r="D378" i="36"/>
  <c r="E378" i="36"/>
  <c r="A379" i="36"/>
  <c r="B379" i="36"/>
  <c r="C379" i="36"/>
  <c r="D379" i="36"/>
  <c r="E379" i="36"/>
  <c r="A380" i="36"/>
  <c r="B380" i="36"/>
  <c r="C380" i="36"/>
  <c r="D380" i="36"/>
  <c r="E380" i="36"/>
  <c r="A381" i="36"/>
  <c r="B381" i="36"/>
  <c r="C381" i="36"/>
  <c r="D381" i="36"/>
  <c r="E381" i="36"/>
  <c r="A382" i="36"/>
  <c r="B382" i="36"/>
  <c r="C382" i="36"/>
  <c r="D382" i="36"/>
  <c r="E382" i="36"/>
  <c r="A383" i="36"/>
  <c r="B383" i="36"/>
  <c r="C383" i="36"/>
  <c r="D383" i="36"/>
  <c r="E383" i="36"/>
  <c r="A384" i="36"/>
  <c r="B384" i="36"/>
  <c r="C384" i="36"/>
  <c r="D384" i="36"/>
  <c r="E384" i="36"/>
  <c r="A385" i="36"/>
  <c r="B385" i="36"/>
  <c r="C385" i="36"/>
  <c r="D385" i="36"/>
  <c r="E385" i="36"/>
  <c r="A386" i="36"/>
  <c r="B386" i="36"/>
  <c r="C386" i="36"/>
  <c r="D386" i="36"/>
  <c r="E386" i="36"/>
  <c r="A387" i="36"/>
  <c r="B387" i="36"/>
  <c r="C387" i="36"/>
  <c r="D387" i="36"/>
  <c r="E387" i="36"/>
  <c r="A388" i="36"/>
  <c r="B388" i="36"/>
  <c r="C388" i="36"/>
  <c r="D388" i="36"/>
  <c r="E388" i="36"/>
  <c r="A389" i="36"/>
  <c r="B389" i="36"/>
  <c r="C389" i="36"/>
  <c r="D389" i="36"/>
  <c r="E389" i="36"/>
  <c r="A390" i="36"/>
  <c r="B390" i="36"/>
  <c r="C390" i="36"/>
  <c r="D390" i="36"/>
  <c r="E390" i="36"/>
  <c r="A391" i="36"/>
  <c r="B391" i="36"/>
  <c r="C391" i="36"/>
  <c r="D391" i="36"/>
  <c r="E391" i="36"/>
  <c r="A392" i="36"/>
  <c r="B392" i="36"/>
  <c r="C392" i="36"/>
  <c r="D392" i="36"/>
  <c r="E392" i="36"/>
  <c r="A393" i="36"/>
  <c r="B393" i="36"/>
  <c r="C393" i="36"/>
  <c r="D393" i="36"/>
  <c r="E393" i="36"/>
  <c r="A394" i="36"/>
  <c r="B394" i="36"/>
  <c r="C394" i="36"/>
  <c r="D394" i="36"/>
  <c r="E394" i="36"/>
  <c r="A395" i="36"/>
  <c r="B395" i="36"/>
  <c r="C395" i="36"/>
  <c r="D395" i="36"/>
  <c r="E395" i="36"/>
  <c r="A396" i="36"/>
  <c r="B396" i="36"/>
  <c r="C396" i="36"/>
  <c r="D396" i="36"/>
  <c r="E396" i="36"/>
  <c r="A397" i="36"/>
  <c r="B397" i="36"/>
  <c r="C397" i="36"/>
  <c r="D397" i="36"/>
  <c r="E397" i="36"/>
  <c r="A398" i="36"/>
  <c r="B398" i="36"/>
  <c r="C398" i="36"/>
  <c r="D398" i="36"/>
  <c r="E398" i="36"/>
  <c r="A399" i="36"/>
  <c r="B399" i="36"/>
  <c r="C399" i="36"/>
  <c r="D399" i="36"/>
  <c r="E399" i="36"/>
  <c r="A400" i="36"/>
  <c r="B400" i="36"/>
  <c r="C400" i="36"/>
  <c r="D400" i="36"/>
  <c r="E400" i="36"/>
  <c r="A401" i="36"/>
  <c r="B401" i="36"/>
  <c r="C401" i="36"/>
  <c r="D401" i="36"/>
  <c r="E401" i="36"/>
  <c r="A402" i="36"/>
  <c r="B402" i="36"/>
  <c r="C402" i="36"/>
  <c r="D402" i="36"/>
  <c r="E402" i="36"/>
  <c r="A403" i="36"/>
  <c r="B403" i="36"/>
  <c r="C403" i="36"/>
  <c r="D403" i="36"/>
  <c r="E403" i="36"/>
  <c r="A404" i="36"/>
  <c r="B404" i="36"/>
  <c r="C404" i="36"/>
  <c r="D404" i="36"/>
  <c r="E404" i="36"/>
  <c r="A405" i="36"/>
  <c r="B405" i="36"/>
  <c r="C405" i="36"/>
  <c r="D405" i="36"/>
  <c r="E405" i="36"/>
  <c r="A406" i="36"/>
  <c r="B406" i="36"/>
  <c r="C406" i="36"/>
  <c r="D406" i="36"/>
  <c r="E406" i="36"/>
  <c r="A407" i="36"/>
  <c r="B407" i="36"/>
  <c r="C407" i="36"/>
  <c r="D407" i="36"/>
  <c r="E407" i="36"/>
  <c r="A408" i="36"/>
  <c r="B408" i="36"/>
  <c r="C408" i="36"/>
  <c r="D408" i="36"/>
  <c r="E408" i="36"/>
  <c r="A409" i="36"/>
  <c r="B409" i="36"/>
  <c r="C409" i="36"/>
  <c r="D409" i="36"/>
  <c r="E409" i="36"/>
  <c r="A410" i="36"/>
  <c r="B410" i="36"/>
  <c r="C410" i="36"/>
  <c r="D410" i="36"/>
  <c r="E410" i="36"/>
  <c r="A411" i="36"/>
  <c r="B411" i="36"/>
  <c r="C411" i="36"/>
  <c r="D411" i="36"/>
  <c r="E411" i="36"/>
  <c r="A412" i="36"/>
  <c r="B412" i="36"/>
  <c r="C412" i="36"/>
  <c r="D412" i="36"/>
  <c r="E412" i="36"/>
  <c r="A413" i="36"/>
  <c r="B413" i="36"/>
  <c r="C413" i="36"/>
  <c r="D413" i="36"/>
  <c r="E413" i="36"/>
  <c r="A414" i="36"/>
  <c r="B414" i="36"/>
  <c r="C414" i="36"/>
  <c r="D414" i="36"/>
  <c r="E414" i="36"/>
  <c r="A415" i="36"/>
  <c r="B415" i="36"/>
  <c r="C415" i="36"/>
  <c r="D415" i="36"/>
  <c r="E415" i="36"/>
  <c r="A416" i="36"/>
  <c r="B416" i="36"/>
  <c r="C416" i="36"/>
  <c r="D416" i="36"/>
  <c r="E416" i="36"/>
  <c r="A417" i="36"/>
  <c r="B417" i="36"/>
  <c r="C417" i="36"/>
  <c r="D417" i="36"/>
  <c r="E417" i="36"/>
  <c r="A418" i="36"/>
  <c r="B418" i="36"/>
  <c r="C418" i="36"/>
  <c r="D418" i="36"/>
  <c r="E418" i="36"/>
  <c r="A419" i="36"/>
  <c r="B419" i="36"/>
  <c r="C419" i="36"/>
  <c r="D419" i="36"/>
  <c r="E419" i="36"/>
  <c r="A420" i="36"/>
  <c r="B420" i="36"/>
  <c r="C420" i="36"/>
  <c r="D420" i="36"/>
  <c r="E420" i="36"/>
  <c r="A421" i="36"/>
  <c r="B421" i="36"/>
  <c r="C421" i="36"/>
  <c r="D421" i="36"/>
  <c r="E421" i="36"/>
  <c r="A422" i="36"/>
  <c r="B422" i="36"/>
  <c r="C422" i="36"/>
  <c r="D422" i="36"/>
  <c r="E422" i="36"/>
  <c r="A423" i="36"/>
  <c r="B423" i="36"/>
  <c r="C423" i="36"/>
  <c r="D423" i="36"/>
  <c r="E423" i="36"/>
  <c r="A424" i="36"/>
  <c r="B424" i="36"/>
  <c r="C424" i="36"/>
  <c r="D424" i="36"/>
  <c r="E424" i="36"/>
  <c r="A425" i="36"/>
  <c r="B425" i="36"/>
  <c r="C425" i="36"/>
  <c r="D425" i="36"/>
  <c r="E425" i="36"/>
  <c r="A426" i="36"/>
  <c r="B426" i="36"/>
  <c r="C426" i="36"/>
  <c r="D426" i="36"/>
  <c r="E426" i="36"/>
  <c r="A427" i="36"/>
  <c r="B427" i="36"/>
  <c r="C427" i="36"/>
  <c r="D427" i="36"/>
  <c r="E427" i="36"/>
  <c r="A428" i="36"/>
  <c r="B428" i="36"/>
  <c r="C428" i="36"/>
  <c r="D428" i="36"/>
  <c r="E428" i="36"/>
  <c r="A429" i="36"/>
  <c r="B429" i="36"/>
  <c r="C429" i="36"/>
  <c r="D429" i="36"/>
  <c r="E429" i="36"/>
  <c r="A430" i="36"/>
  <c r="B430" i="36"/>
  <c r="C430" i="36"/>
  <c r="D430" i="36"/>
  <c r="E430" i="36"/>
  <c r="A431" i="36"/>
  <c r="B431" i="36"/>
  <c r="C431" i="36"/>
  <c r="D431" i="36"/>
  <c r="E431" i="36"/>
  <c r="A432" i="36"/>
  <c r="B432" i="36"/>
  <c r="C432" i="36"/>
  <c r="D432" i="36"/>
  <c r="E432" i="36"/>
  <c r="A433" i="36"/>
  <c r="B433" i="36"/>
  <c r="C433" i="36"/>
  <c r="D433" i="36"/>
  <c r="E433" i="36"/>
  <c r="A434" i="36"/>
  <c r="B434" i="36"/>
  <c r="C434" i="36"/>
  <c r="D434" i="36"/>
  <c r="E434" i="36"/>
  <c r="A435" i="36"/>
  <c r="B435" i="36"/>
  <c r="C435" i="36"/>
  <c r="D435" i="36"/>
  <c r="E435" i="36"/>
  <c r="A436" i="36"/>
  <c r="B436" i="36"/>
  <c r="C436" i="36"/>
  <c r="D436" i="36"/>
  <c r="E436" i="36"/>
  <c r="A437" i="36"/>
  <c r="B437" i="36"/>
  <c r="C437" i="36"/>
  <c r="D437" i="36"/>
  <c r="E437" i="36"/>
  <c r="A438" i="36"/>
  <c r="B438" i="36"/>
  <c r="C438" i="36"/>
  <c r="D438" i="36"/>
  <c r="E438" i="36"/>
  <c r="A439" i="36"/>
  <c r="B439" i="36"/>
  <c r="C439" i="36"/>
  <c r="D439" i="36"/>
  <c r="E439" i="36"/>
  <c r="A440" i="36"/>
  <c r="B440" i="36"/>
  <c r="C440" i="36"/>
  <c r="D440" i="36"/>
  <c r="E440" i="36"/>
  <c r="A441" i="36"/>
  <c r="B441" i="36"/>
  <c r="C441" i="36"/>
  <c r="D441" i="36"/>
  <c r="E441" i="36"/>
  <c r="A442" i="36"/>
  <c r="B442" i="36"/>
  <c r="C442" i="36"/>
  <c r="D442" i="36"/>
  <c r="E442" i="36"/>
  <c r="A443" i="36"/>
  <c r="B443" i="36"/>
  <c r="C443" i="36"/>
  <c r="D443" i="36"/>
  <c r="E443" i="36"/>
  <c r="A444" i="36"/>
  <c r="B444" i="36"/>
  <c r="C444" i="36"/>
  <c r="D444" i="36"/>
  <c r="E444" i="36"/>
  <c r="A445" i="36"/>
  <c r="B445" i="36"/>
  <c r="C445" i="36"/>
  <c r="D445" i="36"/>
  <c r="E445" i="36"/>
  <c r="A446" i="36"/>
  <c r="B446" i="36"/>
  <c r="C446" i="36"/>
  <c r="D446" i="36"/>
  <c r="E446" i="36"/>
  <c r="A447" i="36"/>
  <c r="B447" i="36"/>
  <c r="C447" i="36"/>
  <c r="D447" i="36"/>
  <c r="E447" i="36"/>
  <c r="A448" i="36"/>
  <c r="B448" i="36"/>
  <c r="C448" i="36"/>
  <c r="D448" i="36"/>
  <c r="E448" i="36"/>
  <c r="A449" i="36"/>
  <c r="B449" i="36"/>
  <c r="C449" i="36"/>
  <c r="D449" i="36"/>
  <c r="E449" i="36"/>
  <c r="A450" i="36"/>
  <c r="B450" i="36"/>
  <c r="C450" i="36"/>
  <c r="D450" i="36"/>
  <c r="E450" i="36"/>
  <c r="A451" i="36"/>
  <c r="B451" i="36"/>
  <c r="C451" i="36"/>
  <c r="D451" i="36"/>
  <c r="E451" i="36"/>
  <c r="A452" i="36"/>
  <c r="B452" i="36"/>
  <c r="C452" i="36"/>
  <c r="D452" i="36"/>
  <c r="E452" i="36"/>
  <c r="A453" i="36"/>
  <c r="B453" i="36"/>
  <c r="C453" i="36"/>
  <c r="D453" i="36"/>
  <c r="E453" i="36"/>
  <c r="A454" i="36"/>
  <c r="B454" i="36"/>
  <c r="C454" i="36"/>
  <c r="D454" i="36"/>
  <c r="E454" i="36"/>
  <c r="A455" i="36"/>
  <c r="B455" i="36"/>
  <c r="C455" i="36"/>
  <c r="D455" i="36"/>
  <c r="E455" i="36"/>
  <c r="A456" i="36"/>
  <c r="B456" i="36"/>
  <c r="C456" i="36"/>
  <c r="D456" i="36"/>
  <c r="E456" i="36"/>
  <c r="A457" i="36"/>
  <c r="B457" i="36"/>
  <c r="C457" i="36"/>
  <c r="D457" i="36"/>
  <c r="E457" i="36"/>
  <c r="A458" i="36"/>
  <c r="B458" i="36"/>
  <c r="C458" i="36"/>
  <c r="D458" i="36"/>
  <c r="E458" i="36"/>
  <c r="A459" i="36"/>
  <c r="B459" i="36"/>
  <c r="C459" i="36"/>
  <c r="D459" i="36"/>
  <c r="E459" i="36"/>
  <c r="A460" i="36"/>
  <c r="B460" i="36"/>
  <c r="C460" i="36"/>
  <c r="D460" i="36"/>
  <c r="E460" i="36"/>
  <c r="A461" i="36"/>
  <c r="B461" i="36"/>
  <c r="C461" i="36"/>
  <c r="D461" i="36"/>
  <c r="E461" i="36"/>
  <c r="A462" i="36"/>
  <c r="B462" i="36"/>
  <c r="C462" i="36"/>
  <c r="D462" i="36"/>
  <c r="E462" i="36"/>
  <c r="A463" i="36"/>
  <c r="B463" i="36"/>
  <c r="C463" i="36"/>
  <c r="D463" i="36"/>
  <c r="E463" i="36"/>
  <c r="A464" i="36"/>
  <c r="B464" i="36"/>
  <c r="C464" i="36"/>
  <c r="D464" i="36"/>
  <c r="E464" i="36"/>
  <c r="A465" i="36"/>
  <c r="B465" i="36"/>
  <c r="C465" i="36"/>
  <c r="D465" i="36"/>
  <c r="E465" i="36"/>
  <c r="A466" i="36"/>
  <c r="B466" i="36"/>
  <c r="C466" i="36"/>
  <c r="D466" i="36"/>
  <c r="E466" i="36"/>
  <c r="A467" i="36"/>
  <c r="B467" i="36"/>
  <c r="C467" i="36"/>
  <c r="D467" i="36"/>
  <c r="E467" i="36"/>
  <c r="A468" i="36"/>
  <c r="B468" i="36"/>
  <c r="C468" i="36"/>
  <c r="D468" i="36"/>
  <c r="E468" i="36"/>
  <c r="A469" i="36"/>
  <c r="B469" i="36"/>
  <c r="C469" i="36"/>
  <c r="D469" i="36"/>
  <c r="E469" i="36"/>
  <c r="A470" i="36"/>
  <c r="B470" i="36"/>
  <c r="C470" i="36"/>
  <c r="D470" i="36"/>
  <c r="E470" i="36"/>
  <c r="A471" i="36"/>
  <c r="B471" i="36"/>
  <c r="C471" i="36"/>
  <c r="D471" i="36"/>
  <c r="E471" i="36"/>
  <c r="A472" i="36"/>
  <c r="B472" i="36"/>
  <c r="C472" i="36"/>
  <c r="D472" i="36"/>
  <c r="E472" i="36"/>
  <c r="A473" i="36"/>
  <c r="B473" i="36"/>
  <c r="C473" i="36"/>
  <c r="D473" i="36"/>
  <c r="E473" i="36"/>
  <c r="A474" i="36"/>
  <c r="B474" i="36"/>
  <c r="C474" i="36"/>
  <c r="D474" i="36"/>
  <c r="E474" i="36"/>
  <c r="A475" i="36"/>
  <c r="B475" i="36"/>
  <c r="C475" i="36"/>
  <c r="D475" i="36"/>
  <c r="E475" i="36"/>
  <c r="A476" i="36"/>
  <c r="B476" i="36"/>
  <c r="C476" i="36"/>
  <c r="D476" i="36"/>
  <c r="E476" i="36"/>
  <c r="A477" i="36"/>
  <c r="B477" i="36"/>
  <c r="C477" i="36"/>
  <c r="D477" i="36"/>
  <c r="E477" i="36"/>
  <c r="A478" i="36"/>
  <c r="B478" i="36"/>
  <c r="C478" i="36"/>
  <c r="D478" i="36"/>
  <c r="E478" i="36"/>
  <c r="A479" i="36"/>
  <c r="B479" i="36"/>
  <c r="C479" i="36"/>
  <c r="D479" i="36"/>
  <c r="E479" i="36"/>
  <c r="A480" i="36"/>
  <c r="B480" i="36"/>
  <c r="C480" i="36"/>
  <c r="D480" i="36"/>
  <c r="E480" i="36"/>
  <c r="A481" i="36"/>
  <c r="B481" i="36"/>
  <c r="C481" i="36"/>
  <c r="D481" i="36"/>
  <c r="E481" i="36"/>
  <c r="A482" i="36"/>
  <c r="B482" i="36"/>
  <c r="C482" i="36"/>
  <c r="D482" i="36"/>
  <c r="E482" i="36"/>
  <c r="A483" i="36"/>
  <c r="B483" i="36"/>
  <c r="C483" i="36"/>
  <c r="D483" i="36"/>
  <c r="E483" i="36"/>
  <c r="A484" i="36"/>
  <c r="B484" i="36"/>
  <c r="C484" i="36"/>
  <c r="D484" i="36"/>
  <c r="E484" i="36"/>
  <c r="A485" i="36"/>
  <c r="B485" i="36"/>
  <c r="C485" i="36"/>
  <c r="D485" i="36"/>
  <c r="E485" i="36"/>
  <c r="A486" i="36"/>
  <c r="B486" i="36"/>
  <c r="C486" i="36"/>
  <c r="D486" i="36"/>
  <c r="E486" i="36"/>
  <c r="A487" i="36"/>
  <c r="B487" i="36"/>
  <c r="C487" i="36"/>
  <c r="D487" i="36"/>
  <c r="E487" i="36"/>
  <c r="A488" i="36"/>
  <c r="B488" i="36"/>
  <c r="C488" i="36"/>
  <c r="D488" i="36"/>
  <c r="E488" i="36"/>
  <c r="A489" i="36"/>
  <c r="B489" i="36"/>
  <c r="C489" i="36"/>
  <c r="D489" i="36"/>
  <c r="E489" i="36"/>
  <c r="A490" i="36"/>
  <c r="B490" i="36"/>
  <c r="C490" i="36"/>
  <c r="D490" i="36"/>
  <c r="E490" i="36"/>
  <c r="E3" i="36"/>
  <c r="D3" i="36"/>
  <c r="C3" i="36"/>
  <c r="B3" i="36"/>
  <c r="A3" i="36"/>
  <c r="N4" i="33" l="1"/>
  <c r="N5" i="33"/>
  <c r="N6" i="33"/>
  <c r="N7" i="33"/>
  <c r="N3" i="33"/>
  <c r="J5" i="27" l="1"/>
  <c r="H5" i="27" s="1"/>
  <c r="J6" i="27"/>
  <c r="H6" i="27" s="1"/>
  <c r="J7" i="27"/>
  <c r="H7" i="27" s="1"/>
  <c r="J8" i="27"/>
  <c r="H8" i="27" s="1"/>
  <c r="J9" i="27"/>
  <c r="H9" i="27" s="1"/>
  <c r="J10" i="27"/>
  <c r="H10" i="27" s="1"/>
  <c r="J11" i="27"/>
  <c r="H11" i="27" s="1"/>
  <c r="J12" i="27"/>
  <c r="H12" i="27" s="1"/>
  <c r="J13" i="27"/>
  <c r="H13" i="27" s="1"/>
  <c r="J14" i="27"/>
  <c r="H14" i="27" s="1"/>
  <c r="J15" i="27"/>
  <c r="H15" i="27" s="1"/>
  <c r="J16" i="27"/>
  <c r="H16" i="27" s="1"/>
  <c r="J17" i="27"/>
  <c r="H17" i="27" s="1"/>
  <c r="J18" i="27"/>
  <c r="H18" i="27" s="1"/>
  <c r="J19" i="27"/>
  <c r="H19" i="27" s="1"/>
  <c r="J20" i="27"/>
  <c r="H20" i="27" s="1"/>
  <c r="J21" i="27"/>
  <c r="H21" i="27" s="1"/>
  <c r="J22" i="27"/>
  <c r="H22" i="27" s="1"/>
  <c r="J23" i="27"/>
  <c r="H23" i="27" s="1"/>
  <c r="J24" i="27"/>
  <c r="H24" i="27" s="1"/>
  <c r="J25" i="27"/>
  <c r="H25" i="27" s="1"/>
  <c r="J26" i="27"/>
  <c r="H26" i="27" s="1"/>
  <c r="J27" i="27"/>
  <c r="H27" i="27" s="1"/>
  <c r="J28" i="27"/>
  <c r="H28" i="27" s="1"/>
  <c r="J29" i="27"/>
  <c r="H29" i="27" s="1"/>
  <c r="J30" i="27"/>
  <c r="H30" i="27" s="1"/>
  <c r="J31" i="27"/>
  <c r="H31" i="27" s="1"/>
  <c r="J32" i="27"/>
  <c r="H32" i="27" s="1"/>
  <c r="J33" i="27"/>
  <c r="H33" i="27" s="1"/>
  <c r="J34" i="27"/>
  <c r="H34" i="27" s="1"/>
  <c r="J35" i="27"/>
  <c r="H35" i="27" s="1"/>
  <c r="J36" i="27"/>
  <c r="H36" i="27" s="1"/>
  <c r="J37" i="27"/>
  <c r="H37" i="27" s="1"/>
  <c r="J38" i="27"/>
  <c r="H38" i="27" s="1"/>
  <c r="J39" i="27"/>
  <c r="H39" i="27" s="1"/>
  <c r="J40" i="27"/>
  <c r="H40" i="27" s="1"/>
  <c r="J41" i="27"/>
  <c r="H41" i="27" s="1"/>
  <c r="J42" i="27"/>
  <c r="H42" i="27" s="1"/>
  <c r="J43" i="27"/>
  <c r="H43" i="27" s="1"/>
  <c r="J44" i="27"/>
  <c r="H44" i="27" s="1"/>
  <c r="J45" i="27"/>
  <c r="H45" i="27" s="1"/>
  <c r="J46" i="27"/>
  <c r="H46" i="27" s="1"/>
  <c r="J47" i="27"/>
  <c r="H47" i="27" s="1"/>
  <c r="J48" i="27"/>
  <c r="H48" i="27" s="1"/>
  <c r="J49" i="27"/>
  <c r="H49" i="27" s="1"/>
  <c r="J50" i="27"/>
  <c r="H50" i="27" s="1"/>
  <c r="J51" i="27"/>
  <c r="H51" i="27" s="1"/>
  <c r="J52" i="27"/>
  <c r="H52" i="27" s="1"/>
  <c r="J53" i="27"/>
  <c r="H53" i="27" s="1"/>
  <c r="J54" i="27"/>
  <c r="H54" i="27" s="1"/>
  <c r="J55" i="27"/>
  <c r="H55" i="27" s="1"/>
  <c r="J56" i="27"/>
  <c r="H56" i="27" s="1"/>
  <c r="J57" i="27"/>
  <c r="H57" i="27" s="1"/>
  <c r="J58" i="27"/>
  <c r="H58" i="27" s="1"/>
  <c r="J59" i="27"/>
  <c r="H59" i="27" s="1"/>
  <c r="J60" i="27"/>
  <c r="H60" i="27" s="1"/>
  <c r="J61" i="27"/>
  <c r="H61" i="27" s="1"/>
  <c r="J62" i="27"/>
  <c r="H62" i="27" s="1"/>
  <c r="J63" i="27"/>
  <c r="H63" i="27" s="1"/>
  <c r="J64" i="27"/>
  <c r="H64" i="27" s="1"/>
  <c r="J65" i="27"/>
  <c r="H65" i="27" s="1"/>
  <c r="J66" i="27"/>
  <c r="H66" i="27" s="1"/>
  <c r="J67" i="27"/>
  <c r="H67" i="27" s="1"/>
  <c r="J68" i="27"/>
  <c r="H68" i="27" s="1"/>
  <c r="J69" i="27"/>
  <c r="H69" i="27" s="1"/>
  <c r="J70" i="27"/>
  <c r="H70" i="27" s="1"/>
  <c r="J71" i="27"/>
  <c r="H71" i="27" s="1"/>
  <c r="J72" i="27"/>
  <c r="H72" i="27" s="1"/>
  <c r="J73" i="27"/>
  <c r="H73" i="27" s="1"/>
  <c r="J74" i="27"/>
  <c r="H74" i="27" s="1"/>
  <c r="J75" i="27"/>
  <c r="H75" i="27" s="1"/>
  <c r="J76" i="27"/>
  <c r="H76" i="27" s="1"/>
  <c r="J77" i="27"/>
  <c r="H77" i="27" s="1"/>
  <c r="J78" i="27"/>
  <c r="H78" i="27" s="1"/>
  <c r="J79" i="27"/>
  <c r="H79" i="27" s="1"/>
  <c r="J80" i="27"/>
  <c r="H80" i="27" s="1"/>
  <c r="J81" i="27"/>
  <c r="H81" i="27" s="1"/>
  <c r="J82" i="27"/>
  <c r="H82" i="27" s="1"/>
  <c r="J83" i="27"/>
  <c r="H83" i="27" s="1"/>
  <c r="J84" i="27"/>
  <c r="H84" i="27" s="1"/>
  <c r="J85" i="27"/>
  <c r="H85" i="27" s="1"/>
  <c r="J86" i="27"/>
  <c r="H86" i="27" s="1"/>
  <c r="J87" i="27"/>
  <c r="H87" i="27" s="1"/>
  <c r="J88" i="27"/>
  <c r="H88" i="27" s="1"/>
  <c r="J89" i="27"/>
  <c r="H89" i="27" s="1"/>
  <c r="J90" i="27"/>
  <c r="H90" i="27" s="1"/>
  <c r="J91" i="27"/>
  <c r="H91" i="27" s="1"/>
  <c r="J92" i="27"/>
  <c r="H92" i="27" s="1"/>
  <c r="J93" i="27"/>
  <c r="H93" i="27" s="1"/>
  <c r="J94" i="27"/>
  <c r="H94" i="27" s="1"/>
  <c r="J95" i="27"/>
  <c r="H95" i="27" s="1"/>
  <c r="J96" i="27"/>
  <c r="H96" i="27" s="1"/>
  <c r="J97" i="27"/>
  <c r="H97" i="27" s="1"/>
  <c r="J98" i="27"/>
  <c r="H98" i="27" s="1"/>
  <c r="J99" i="27"/>
  <c r="H99" i="27" s="1"/>
  <c r="J100" i="27"/>
  <c r="H100" i="27" s="1"/>
  <c r="J101" i="27"/>
  <c r="H101" i="27" s="1"/>
  <c r="J102" i="27"/>
  <c r="H102" i="27" s="1"/>
  <c r="J103" i="27"/>
  <c r="H103" i="27" s="1"/>
  <c r="J104" i="27"/>
  <c r="H104" i="27" s="1"/>
  <c r="J105" i="27"/>
  <c r="H105" i="27" s="1"/>
  <c r="J106" i="27"/>
  <c r="H106" i="27" s="1"/>
  <c r="J107" i="27"/>
  <c r="H107" i="27" s="1"/>
  <c r="J108" i="27"/>
  <c r="H108" i="27" s="1"/>
  <c r="J109" i="27"/>
  <c r="H109" i="27" s="1"/>
  <c r="J110" i="27"/>
  <c r="H110" i="27" s="1"/>
  <c r="J111" i="27"/>
  <c r="H111" i="27" s="1"/>
  <c r="J112" i="27"/>
  <c r="H112" i="27" s="1"/>
  <c r="J113" i="27"/>
  <c r="H113" i="27" s="1"/>
  <c r="J114" i="27"/>
  <c r="H114" i="27" s="1"/>
  <c r="J115" i="27"/>
  <c r="H115" i="27" s="1"/>
  <c r="J116" i="27"/>
  <c r="H116" i="27" s="1"/>
  <c r="J117" i="27"/>
  <c r="H117" i="27" s="1"/>
  <c r="J118" i="27"/>
  <c r="H118" i="27" s="1"/>
  <c r="J119" i="27"/>
  <c r="H119" i="27" s="1"/>
  <c r="J120" i="27"/>
  <c r="H120" i="27" s="1"/>
  <c r="J121" i="27"/>
  <c r="H121" i="27" s="1"/>
  <c r="J122" i="27"/>
  <c r="H122" i="27" s="1"/>
  <c r="J123" i="27"/>
  <c r="H123" i="27" s="1"/>
  <c r="J124" i="27"/>
  <c r="H124" i="27" s="1"/>
  <c r="J125" i="27"/>
  <c r="H125" i="27" s="1"/>
  <c r="J126" i="27"/>
  <c r="H126" i="27" s="1"/>
  <c r="J127" i="27"/>
  <c r="H127" i="27" s="1"/>
  <c r="J128" i="27"/>
  <c r="H128" i="27" s="1"/>
  <c r="J129" i="27"/>
  <c r="H129" i="27" s="1"/>
  <c r="J130" i="27"/>
  <c r="H130" i="27" s="1"/>
  <c r="J131" i="27"/>
  <c r="H131" i="27" s="1"/>
  <c r="J132" i="27"/>
  <c r="H132" i="27" s="1"/>
  <c r="J133" i="27"/>
  <c r="H133" i="27" s="1"/>
  <c r="J134" i="27"/>
  <c r="H134" i="27" s="1"/>
  <c r="J135" i="27"/>
  <c r="H135" i="27" s="1"/>
  <c r="J136" i="27"/>
  <c r="H136" i="27" s="1"/>
  <c r="J137" i="27"/>
  <c r="H137" i="27" s="1"/>
  <c r="J138" i="27"/>
  <c r="H138" i="27" s="1"/>
  <c r="J139" i="27"/>
  <c r="H139" i="27" s="1"/>
  <c r="J140" i="27"/>
  <c r="H140" i="27" s="1"/>
  <c r="J141" i="27"/>
  <c r="H141" i="27" s="1"/>
  <c r="J142" i="27"/>
  <c r="H142" i="27" s="1"/>
  <c r="J143" i="27"/>
  <c r="H143" i="27" s="1"/>
  <c r="J144" i="27"/>
  <c r="H144" i="27" s="1"/>
  <c r="J145" i="27"/>
  <c r="H145" i="27" s="1"/>
  <c r="J146" i="27"/>
  <c r="H146" i="27" s="1"/>
  <c r="J147" i="27"/>
  <c r="H147" i="27" s="1"/>
  <c r="J148" i="27"/>
  <c r="H148" i="27" s="1"/>
  <c r="J149" i="27"/>
  <c r="H149" i="27" s="1"/>
  <c r="J150" i="27"/>
  <c r="H150" i="27" s="1"/>
  <c r="J151" i="27"/>
  <c r="H151" i="27" s="1"/>
  <c r="J152" i="27"/>
  <c r="H152" i="27" s="1"/>
  <c r="J153" i="27"/>
  <c r="H153" i="27" s="1"/>
  <c r="J154" i="27"/>
  <c r="H154" i="27" s="1"/>
  <c r="J155" i="27"/>
  <c r="H155" i="27" s="1"/>
  <c r="J156" i="27"/>
  <c r="H156" i="27" s="1"/>
  <c r="J157" i="27"/>
  <c r="H157" i="27" s="1"/>
  <c r="J158" i="27"/>
  <c r="H158" i="27" s="1"/>
  <c r="J159" i="27"/>
  <c r="H159" i="27" s="1"/>
  <c r="J160" i="27"/>
  <c r="H160" i="27" s="1"/>
  <c r="J161" i="27"/>
  <c r="H161" i="27" s="1"/>
  <c r="J162" i="27"/>
  <c r="H162" i="27" s="1"/>
  <c r="J163" i="27"/>
  <c r="H163" i="27" s="1"/>
  <c r="J164" i="27"/>
  <c r="H164" i="27" s="1"/>
  <c r="J165" i="27"/>
  <c r="H165" i="27" s="1"/>
  <c r="J166" i="27"/>
  <c r="H166" i="27" s="1"/>
  <c r="J167" i="27"/>
  <c r="H167" i="27" s="1"/>
  <c r="J168" i="27"/>
  <c r="H168" i="27" s="1"/>
  <c r="J169" i="27"/>
  <c r="H169" i="27" s="1"/>
  <c r="J170" i="27"/>
  <c r="H170" i="27" s="1"/>
  <c r="J171" i="27"/>
  <c r="H171" i="27" s="1"/>
  <c r="J172" i="27"/>
  <c r="H172" i="27" s="1"/>
  <c r="J173" i="27"/>
  <c r="H173" i="27" s="1"/>
  <c r="J174" i="27"/>
  <c r="H174" i="27" s="1"/>
  <c r="J175" i="27"/>
  <c r="H175" i="27" s="1"/>
  <c r="J176" i="27"/>
  <c r="H176" i="27" s="1"/>
  <c r="J177" i="27"/>
  <c r="H177" i="27" s="1"/>
  <c r="J178" i="27"/>
  <c r="H178" i="27" s="1"/>
  <c r="J179" i="27"/>
  <c r="H179" i="27" s="1"/>
  <c r="J180" i="27"/>
  <c r="H180" i="27" s="1"/>
  <c r="J181" i="27"/>
  <c r="H181" i="27" s="1"/>
  <c r="J182" i="27"/>
  <c r="H182" i="27" s="1"/>
  <c r="J183" i="27"/>
  <c r="H183" i="27" s="1"/>
  <c r="J184" i="27"/>
  <c r="H184" i="27" s="1"/>
  <c r="J185" i="27"/>
  <c r="H185" i="27" s="1"/>
  <c r="J186" i="27"/>
  <c r="H186" i="27" s="1"/>
  <c r="J187" i="27"/>
  <c r="H187" i="27" s="1"/>
  <c r="J188" i="27"/>
  <c r="H188" i="27" s="1"/>
  <c r="J189" i="27"/>
  <c r="H189" i="27" s="1"/>
  <c r="J190" i="27"/>
  <c r="H190" i="27" s="1"/>
  <c r="J191" i="27"/>
  <c r="H191" i="27" s="1"/>
  <c r="J192" i="27"/>
  <c r="H192" i="27" s="1"/>
  <c r="J193" i="27"/>
  <c r="H193" i="27" s="1"/>
  <c r="J194" i="27"/>
  <c r="H194" i="27" s="1"/>
  <c r="J195" i="27"/>
  <c r="H195" i="27" s="1"/>
  <c r="J196" i="27"/>
  <c r="H196" i="27" s="1"/>
  <c r="J197" i="27"/>
  <c r="H197" i="27" s="1"/>
  <c r="J198" i="27"/>
  <c r="H198" i="27" s="1"/>
  <c r="J199" i="27"/>
  <c r="H199" i="27" s="1"/>
  <c r="J200" i="27"/>
  <c r="H200" i="27" s="1"/>
  <c r="J201" i="27"/>
  <c r="H201" i="27" s="1"/>
  <c r="J202" i="27"/>
  <c r="H202" i="27" s="1"/>
  <c r="J203" i="27"/>
  <c r="H203" i="27" s="1"/>
  <c r="J204" i="27"/>
  <c r="H204" i="27" s="1"/>
  <c r="J205" i="27"/>
  <c r="H205" i="27" s="1"/>
  <c r="J206" i="27"/>
  <c r="H206" i="27" s="1"/>
  <c r="J207" i="27"/>
  <c r="H207" i="27" s="1"/>
  <c r="J208" i="27"/>
  <c r="H208" i="27" s="1"/>
  <c r="J209" i="27"/>
  <c r="H209" i="27" s="1"/>
  <c r="J210" i="27"/>
  <c r="H210" i="27" s="1"/>
  <c r="J211" i="27"/>
  <c r="H211" i="27" s="1"/>
  <c r="J212" i="27"/>
  <c r="H212" i="27" s="1"/>
  <c r="J213" i="27"/>
  <c r="H213" i="27" s="1"/>
  <c r="J214" i="27"/>
  <c r="H214" i="27" s="1"/>
  <c r="J215" i="27"/>
  <c r="H215" i="27" s="1"/>
  <c r="J216" i="27"/>
  <c r="H216" i="27" s="1"/>
  <c r="J217" i="27"/>
  <c r="H217" i="27" s="1"/>
  <c r="J218" i="27"/>
  <c r="H218" i="27" s="1"/>
  <c r="J219" i="27"/>
  <c r="H219" i="27" s="1"/>
  <c r="J220" i="27"/>
  <c r="H220" i="27" s="1"/>
  <c r="J221" i="27"/>
  <c r="H221" i="27" s="1"/>
  <c r="J222" i="27"/>
  <c r="H222" i="27" s="1"/>
  <c r="J223" i="27"/>
  <c r="H223" i="27" s="1"/>
  <c r="J224" i="27"/>
  <c r="H224" i="27" s="1"/>
  <c r="J225" i="27"/>
  <c r="H225" i="27" s="1"/>
  <c r="J226" i="27"/>
  <c r="H226" i="27" s="1"/>
  <c r="J227" i="27"/>
  <c r="H227" i="27" s="1"/>
  <c r="J228" i="27"/>
  <c r="H228" i="27" s="1"/>
  <c r="J229" i="27"/>
  <c r="H229" i="27" s="1"/>
  <c r="J230" i="27"/>
  <c r="H230" i="27" s="1"/>
  <c r="J231" i="27"/>
  <c r="H231" i="27" s="1"/>
  <c r="J232" i="27"/>
  <c r="H232" i="27" s="1"/>
  <c r="J233" i="27"/>
  <c r="H233" i="27" s="1"/>
  <c r="J234" i="27"/>
  <c r="H234" i="27" s="1"/>
  <c r="J235" i="27"/>
  <c r="H235" i="27" s="1"/>
  <c r="J236" i="27"/>
  <c r="H236" i="27" s="1"/>
  <c r="J237" i="27"/>
  <c r="H237" i="27" s="1"/>
  <c r="J238" i="27"/>
  <c r="H238" i="27" s="1"/>
  <c r="J239" i="27"/>
  <c r="H239" i="27" s="1"/>
  <c r="J240" i="27"/>
  <c r="H240" i="27" s="1"/>
  <c r="J241" i="27"/>
  <c r="H241" i="27" s="1"/>
  <c r="J242" i="27"/>
  <c r="H242" i="27" s="1"/>
  <c r="J243" i="27"/>
  <c r="H243" i="27" s="1"/>
  <c r="J244" i="27"/>
  <c r="H244" i="27" s="1"/>
  <c r="J245" i="27"/>
  <c r="H245" i="27" s="1"/>
  <c r="J246" i="27"/>
  <c r="H246" i="27" s="1"/>
  <c r="J247" i="27"/>
  <c r="H247" i="27" s="1"/>
  <c r="J248" i="27"/>
  <c r="H248" i="27" s="1"/>
  <c r="J249" i="27"/>
  <c r="H249" i="27" s="1"/>
  <c r="J250" i="27"/>
  <c r="H250" i="27" s="1"/>
  <c r="J251" i="27"/>
  <c r="H251" i="27" s="1"/>
  <c r="J252" i="27"/>
  <c r="H252" i="27" s="1"/>
  <c r="J253" i="27"/>
  <c r="H253" i="27" s="1"/>
  <c r="J254" i="27"/>
  <c r="H254" i="27" s="1"/>
  <c r="J255" i="27"/>
  <c r="H255" i="27" s="1"/>
  <c r="J256" i="27"/>
  <c r="H256" i="27" s="1"/>
  <c r="J257" i="27"/>
  <c r="H257" i="27" s="1"/>
  <c r="J258" i="27"/>
  <c r="H258" i="27" s="1"/>
  <c r="J259" i="27"/>
  <c r="H259" i="27" s="1"/>
  <c r="J260" i="27"/>
  <c r="H260" i="27" s="1"/>
  <c r="J261" i="27"/>
  <c r="H261" i="27" s="1"/>
  <c r="J262" i="27"/>
  <c r="H262" i="27" s="1"/>
  <c r="J263" i="27"/>
  <c r="H263" i="27" s="1"/>
  <c r="J264" i="27"/>
  <c r="H264" i="27" s="1"/>
  <c r="J265" i="27"/>
  <c r="H265" i="27" s="1"/>
  <c r="J266" i="27"/>
  <c r="H266" i="27" s="1"/>
  <c r="J267" i="27"/>
  <c r="H267" i="27" s="1"/>
  <c r="J268" i="27"/>
  <c r="H268" i="27" s="1"/>
  <c r="J269" i="27"/>
  <c r="H269" i="27" s="1"/>
  <c r="J270" i="27"/>
  <c r="H270" i="27" s="1"/>
  <c r="J271" i="27"/>
  <c r="H271" i="27" s="1"/>
  <c r="J272" i="27"/>
  <c r="H272" i="27" s="1"/>
  <c r="J273" i="27"/>
  <c r="H273" i="27" s="1"/>
  <c r="J274" i="27"/>
  <c r="H274" i="27" s="1"/>
  <c r="J275" i="27"/>
  <c r="H275" i="27" s="1"/>
  <c r="J276" i="27"/>
  <c r="H276" i="27" s="1"/>
  <c r="J277" i="27"/>
  <c r="H277" i="27" s="1"/>
  <c r="J278" i="27"/>
  <c r="H278" i="27" s="1"/>
  <c r="J279" i="27"/>
  <c r="H279" i="27" s="1"/>
  <c r="J280" i="27"/>
  <c r="H280" i="27" s="1"/>
  <c r="J281" i="27"/>
  <c r="H281" i="27" s="1"/>
  <c r="J282" i="27"/>
  <c r="H282" i="27" s="1"/>
  <c r="J283" i="27"/>
  <c r="H283" i="27" s="1"/>
  <c r="J284" i="27"/>
  <c r="H284" i="27" s="1"/>
  <c r="J285" i="27"/>
  <c r="H285" i="27" s="1"/>
  <c r="J286" i="27"/>
  <c r="H286" i="27" s="1"/>
  <c r="J287" i="27"/>
  <c r="H287" i="27" s="1"/>
  <c r="J288" i="27"/>
  <c r="H288" i="27" s="1"/>
  <c r="J289" i="27"/>
  <c r="H289" i="27" s="1"/>
  <c r="J290" i="27"/>
  <c r="H290" i="27" s="1"/>
  <c r="J291" i="27"/>
  <c r="H291" i="27" s="1"/>
  <c r="J292" i="27"/>
  <c r="H292" i="27" s="1"/>
  <c r="J293" i="27"/>
  <c r="H293" i="27" s="1"/>
  <c r="J294" i="27"/>
  <c r="H294" i="27" s="1"/>
  <c r="J295" i="27"/>
  <c r="H295" i="27" s="1"/>
  <c r="J296" i="27"/>
  <c r="H296" i="27" s="1"/>
  <c r="J297" i="27"/>
  <c r="H297" i="27" s="1"/>
  <c r="J298" i="27"/>
  <c r="H298" i="27" s="1"/>
  <c r="J299" i="27"/>
  <c r="H299" i="27" s="1"/>
  <c r="J300" i="27"/>
  <c r="H300" i="27" s="1"/>
  <c r="J301" i="27"/>
  <c r="H301" i="27" s="1"/>
  <c r="J302" i="27"/>
  <c r="H302" i="27" s="1"/>
  <c r="J303" i="27"/>
  <c r="H303" i="27" s="1"/>
  <c r="J304" i="27"/>
  <c r="H304" i="27" s="1"/>
  <c r="J305" i="27"/>
  <c r="H305" i="27" s="1"/>
  <c r="J306" i="27"/>
  <c r="H306" i="27" s="1"/>
  <c r="J307" i="27"/>
  <c r="H307" i="27" s="1"/>
  <c r="J308" i="27"/>
  <c r="H308" i="27" s="1"/>
  <c r="J309" i="27"/>
  <c r="H309" i="27" s="1"/>
  <c r="J310" i="27"/>
  <c r="H310" i="27" s="1"/>
  <c r="J311" i="27"/>
  <c r="H311" i="27" s="1"/>
  <c r="J312" i="27"/>
  <c r="H312" i="27" s="1"/>
  <c r="J313" i="27"/>
  <c r="H313" i="27" s="1"/>
  <c r="J314" i="27"/>
  <c r="H314" i="27" s="1"/>
  <c r="J315" i="27"/>
  <c r="H315" i="27" s="1"/>
  <c r="J316" i="27"/>
  <c r="H316" i="27" s="1"/>
  <c r="J317" i="27"/>
  <c r="H317" i="27" s="1"/>
  <c r="J318" i="27"/>
  <c r="H318" i="27" s="1"/>
  <c r="J319" i="27"/>
  <c r="H319" i="27" s="1"/>
  <c r="J320" i="27"/>
  <c r="H320" i="27" s="1"/>
  <c r="J321" i="27"/>
  <c r="H321" i="27" s="1"/>
  <c r="J322" i="27"/>
  <c r="H322" i="27" s="1"/>
  <c r="J323" i="27"/>
  <c r="H323" i="27" s="1"/>
  <c r="J324" i="27"/>
  <c r="H324" i="27" s="1"/>
  <c r="J325" i="27"/>
  <c r="H325" i="27" s="1"/>
  <c r="J326" i="27"/>
  <c r="H326" i="27" s="1"/>
  <c r="J327" i="27"/>
  <c r="H327" i="27" s="1"/>
  <c r="J328" i="27"/>
  <c r="H328" i="27" s="1"/>
  <c r="J329" i="27"/>
  <c r="H329" i="27" s="1"/>
  <c r="J330" i="27"/>
  <c r="H330" i="27" s="1"/>
  <c r="J331" i="27"/>
  <c r="H331" i="27" s="1"/>
  <c r="J332" i="27"/>
  <c r="H332" i="27" s="1"/>
  <c r="J333" i="27"/>
  <c r="H333" i="27" s="1"/>
  <c r="J334" i="27"/>
  <c r="H334" i="27" s="1"/>
  <c r="J335" i="27"/>
  <c r="H335" i="27" s="1"/>
  <c r="J336" i="27"/>
  <c r="H336" i="27" s="1"/>
  <c r="J337" i="27"/>
  <c r="H337" i="27" s="1"/>
  <c r="J338" i="27"/>
  <c r="H338" i="27" s="1"/>
  <c r="J339" i="27"/>
  <c r="H339" i="27" s="1"/>
  <c r="J340" i="27"/>
  <c r="H340" i="27" s="1"/>
  <c r="J341" i="27"/>
  <c r="H341" i="27" s="1"/>
  <c r="J342" i="27"/>
  <c r="H342" i="27" s="1"/>
  <c r="J343" i="27"/>
  <c r="H343" i="27" s="1"/>
  <c r="J344" i="27"/>
  <c r="H344" i="27" s="1"/>
  <c r="J345" i="27"/>
  <c r="H345" i="27" s="1"/>
  <c r="J346" i="27"/>
  <c r="H346" i="27" s="1"/>
  <c r="J347" i="27"/>
  <c r="H347" i="27" s="1"/>
  <c r="J348" i="27"/>
  <c r="H348" i="27" s="1"/>
  <c r="J349" i="27"/>
  <c r="H349" i="27" s="1"/>
  <c r="J350" i="27"/>
  <c r="H350" i="27" s="1"/>
  <c r="J351" i="27"/>
  <c r="H351" i="27" s="1"/>
  <c r="J352" i="27"/>
  <c r="H352" i="27" s="1"/>
  <c r="J353" i="27"/>
  <c r="H353" i="27" s="1"/>
  <c r="J354" i="27"/>
  <c r="H354" i="27" s="1"/>
  <c r="J355" i="27"/>
  <c r="H355" i="27" s="1"/>
  <c r="J356" i="27"/>
  <c r="H356" i="27" s="1"/>
  <c r="J357" i="27"/>
  <c r="H357" i="27" s="1"/>
  <c r="J358" i="27"/>
  <c r="H358" i="27" s="1"/>
  <c r="J359" i="27"/>
  <c r="H359" i="27" s="1"/>
  <c r="J360" i="27"/>
  <c r="H360" i="27" s="1"/>
  <c r="J361" i="27"/>
  <c r="H361" i="27" s="1"/>
  <c r="J362" i="27"/>
  <c r="H362" i="27" s="1"/>
  <c r="J363" i="27"/>
  <c r="H363" i="27" s="1"/>
  <c r="J364" i="27"/>
  <c r="H364" i="27" s="1"/>
  <c r="J365" i="27"/>
  <c r="H365" i="27" s="1"/>
  <c r="J366" i="27"/>
  <c r="H366" i="27" s="1"/>
  <c r="J367" i="27"/>
  <c r="H367" i="27" s="1"/>
  <c r="J368" i="27"/>
  <c r="H368" i="27" s="1"/>
  <c r="J369" i="27"/>
  <c r="H369" i="27" s="1"/>
  <c r="J370" i="27"/>
  <c r="H370" i="27" s="1"/>
  <c r="J371" i="27"/>
  <c r="H371" i="27" s="1"/>
  <c r="J372" i="27"/>
  <c r="H372" i="27" s="1"/>
  <c r="J373" i="27"/>
  <c r="H373" i="27" s="1"/>
  <c r="J374" i="27"/>
  <c r="H374" i="27" s="1"/>
  <c r="J375" i="27"/>
  <c r="H375" i="27" s="1"/>
  <c r="J376" i="27"/>
  <c r="H376" i="27" s="1"/>
  <c r="J377" i="27"/>
  <c r="H377" i="27" s="1"/>
  <c r="J378" i="27"/>
  <c r="H378" i="27" s="1"/>
  <c r="J379" i="27"/>
  <c r="H379" i="27" s="1"/>
  <c r="J380" i="27"/>
  <c r="H380" i="27" s="1"/>
  <c r="J381" i="27"/>
  <c r="H381" i="27" s="1"/>
  <c r="J382" i="27"/>
  <c r="H382" i="27" s="1"/>
  <c r="J383" i="27"/>
  <c r="H383" i="27" s="1"/>
  <c r="J384" i="27"/>
  <c r="H384" i="27" s="1"/>
  <c r="J385" i="27"/>
  <c r="H385" i="27" s="1"/>
  <c r="J386" i="27"/>
  <c r="H386" i="27" s="1"/>
  <c r="J387" i="27"/>
  <c r="H387" i="27" s="1"/>
  <c r="J388" i="27"/>
  <c r="H388" i="27" s="1"/>
  <c r="J389" i="27"/>
  <c r="H389" i="27" s="1"/>
  <c r="J390" i="27"/>
  <c r="H390" i="27" s="1"/>
  <c r="J391" i="27"/>
  <c r="H391" i="27" s="1"/>
  <c r="J392" i="27"/>
  <c r="H392" i="27" s="1"/>
  <c r="J393" i="27"/>
  <c r="H393" i="27" s="1"/>
  <c r="J394" i="27"/>
  <c r="H394" i="27" s="1"/>
  <c r="J395" i="27"/>
  <c r="H395" i="27" s="1"/>
  <c r="J396" i="27"/>
  <c r="H396" i="27" s="1"/>
  <c r="J397" i="27"/>
  <c r="H397" i="27" s="1"/>
  <c r="J398" i="27"/>
  <c r="H398" i="27" s="1"/>
  <c r="J399" i="27"/>
  <c r="H399" i="27" s="1"/>
  <c r="J400" i="27"/>
  <c r="H400" i="27" s="1"/>
  <c r="J401" i="27"/>
  <c r="H401" i="27" s="1"/>
  <c r="J402" i="27"/>
  <c r="H402" i="27" s="1"/>
  <c r="J403" i="27"/>
  <c r="H403" i="27" s="1"/>
  <c r="J404" i="27"/>
  <c r="H404" i="27" s="1"/>
  <c r="J405" i="27"/>
  <c r="H405" i="27" s="1"/>
  <c r="J406" i="27"/>
  <c r="H406" i="27" s="1"/>
  <c r="J407" i="27"/>
  <c r="H407" i="27" s="1"/>
  <c r="J408" i="27"/>
  <c r="H408" i="27" s="1"/>
  <c r="J409" i="27"/>
  <c r="H409" i="27" s="1"/>
  <c r="J410" i="27"/>
  <c r="H410" i="27" s="1"/>
  <c r="J411" i="27"/>
  <c r="H411" i="27" s="1"/>
  <c r="J412" i="27"/>
  <c r="H412" i="27" s="1"/>
  <c r="J413" i="27"/>
  <c r="H413" i="27" s="1"/>
  <c r="J414" i="27"/>
  <c r="H414" i="27" s="1"/>
  <c r="J415" i="27"/>
  <c r="H415" i="27" s="1"/>
  <c r="J416" i="27"/>
  <c r="H416" i="27" s="1"/>
  <c r="J417" i="27"/>
  <c r="H417" i="27" s="1"/>
  <c r="J418" i="27"/>
  <c r="H418" i="27" s="1"/>
  <c r="J419" i="27"/>
  <c r="H419" i="27" s="1"/>
  <c r="J420" i="27"/>
  <c r="H420" i="27" s="1"/>
  <c r="J421" i="27"/>
  <c r="H421" i="27" s="1"/>
  <c r="J422" i="27"/>
  <c r="H422" i="27" s="1"/>
  <c r="J423" i="27"/>
  <c r="H423" i="27" s="1"/>
  <c r="J424" i="27"/>
  <c r="H424" i="27" s="1"/>
  <c r="J425" i="27"/>
  <c r="H425" i="27" s="1"/>
  <c r="J426" i="27"/>
  <c r="H426" i="27" s="1"/>
  <c r="J427" i="27"/>
  <c r="H427" i="27" s="1"/>
  <c r="J428" i="27"/>
  <c r="H428" i="27" s="1"/>
  <c r="J429" i="27"/>
  <c r="H429" i="27" s="1"/>
  <c r="J430" i="27"/>
  <c r="H430" i="27" s="1"/>
  <c r="J431" i="27"/>
  <c r="H431" i="27" s="1"/>
  <c r="J432" i="27"/>
  <c r="H432" i="27" s="1"/>
  <c r="J433" i="27"/>
  <c r="H433" i="27" s="1"/>
  <c r="J434" i="27"/>
  <c r="H434" i="27" s="1"/>
  <c r="J435" i="27"/>
  <c r="H435" i="27" s="1"/>
  <c r="J436" i="27"/>
  <c r="H436" i="27" s="1"/>
  <c r="J437" i="27"/>
  <c r="H437" i="27" s="1"/>
  <c r="J438" i="27"/>
  <c r="H438" i="27" s="1"/>
  <c r="J439" i="27"/>
  <c r="H439" i="27" s="1"/>
  <c r="J440" i="27"/>
  <c r="H440" i="27" s="1"/>
  <c r="J441" i="27"/>
  <c r="H441" i="27" s="1"/>
  <c r="J442" i="27"/>
  <c r="H442" i="27" s="1"/>
  <c r="J443" i="27"/>
  <c r="H443" i="27" s="1"/>
  <c r="J444" i="27"/>
  <c r="H444" i="27" s="1"/>
  <c r="J445" i="27"/>
  <c r="H445" i="27" s="1"/>
  <c r="J446" i="27"/>
  <c r="H446" i="27" s="1"/>
  <c r="J447" i="27"/>
  <c r="H447" i="27" s="1"/>
  <c r="J448" i="27"/>
  <c r="H448" i="27" s="1"/>
  <c r="J449" i="27"/>
  <c r="H449" i="27" s="1"/>
  <c r="J450" i="27"/>
  <c r="H450" i="27" s="1"/>
  <c r="J451" i="27"/>
  <c r="H451" i="27" s="1"/>
  <c r="J452" i="27"/>
  <c r="H452" i="27" s="1"/>
  <c r="J453" i="27"/>
  <c r="H453" i="27" s="1"/>
  <c r="J454" i="27"/>
  <c r="H454" i="27" s="1"/>
  <c r="J455" i="27"/>
  <c r="H455" i="27" s="1"/>
  <c r="J456" i="27"/>
  <c r="H456" i="27" s="1"/>
  <c r="J457" i="27"/>
  <c r="H457" i="27" s="1"/>
  <c r="J458" i="27"/>
  <c r="H458" i="27" s="1"/>
  <c r="J459" i="27"/>
  <c r="H459" i="27" s="1"/>
  <c r="J460" i="27"/>
  <c r="H460" i="27" s="1"/>
  <c r="J461" i="27"/>
  <c r="H461" i="27" s="1"/>
  <c r="J462" i="27"/>
  <c r="H462" i="27" s="1"/>
  <c r="J463" i="27"/>
  <c r="H463" i="27" s="1"/>
  <c r="J464" i="27"/>
  <c r="H464" i="27" s="1"/>
  <c r="J465" i="27"/>
  <c r="H465" i="27" s="1"/>
  <c r="J466" i="27"/>
  <c r="H466" i="27" s="1"/>
  <c r="J467" i="27"/>
  <c r="H467" i="27" s="1"/>
  <c r="J468" i="27"/>
  <c r="H468" i="27" s="1"/>
  <c r="J469" i="27"/>
  <c r="H469" i="27" s="1"/>
  <c r="J470" i="27"/>
  <c r="H470" i="27" s="1"/>
  <c r="J471" i="27"/>
  <c r="H471" i="27" s="1"/>
  <c r="J472" i="27"/>
  <c r="H472" i="27" s="1"/>
  <c r="J473" i="27"/>
  <c r="H473" i="27" s="1"/>
  <c r="J474" i="27"/>
  <c r="H474" i="27" s="1"/>
  <c r="J475" i="27"/>
  <c r="H475" i="27" s="1"/>
  <c r="J476" i="27"/>
  <c r="H476" i="27" s="1"/>
  <c r="J477" i="27"/>
  <c r="H477" i="27" s="1"/>
  <c r="J478" i="27"/>
  <c r="H478" i="27" s="1"/>
  <c r="J479" i="27"/>
  <c r="H479" i="27" s="1"/>
  <c r="J480" i="27"/>
  <c r="H480" i="27" s="1"/>
  <c r="J481" i="27"/>
  <c r="H481" i="27" s="1"/>
  <c r="J482" i="27"/>
  <c r="H482" i="27" s="1"/>
  <c r="J483" i="27"/>
  <c r="H483" i="27" s="1"/>
  <c r="J484" i="27"/>
  <c r="H484" i="27" s="1"/>
  <c r="J485" i="27"/>
  <c r="H485" i="27" s="1"/>
  <c r="J486" i="27"/>
  <c r="H486" i="27" s="1"/>
  <c r="J487" i="27"/>
  <c r="H487" i="27" s="1"/>
  <c r="J488" i="27"/>
  <c r="H488" i="27" s="1"/>
  <c r="J489" i="27"/>
  <c r="H489" i="27" s="1"/>
  <c r="J490" i="27"/>
  <c r="H490" i="27" s="1"/>
  <c r="J491" i="27"/>
  <c r="H491" i="27" s="1"/>
  <c r="C4" i="33" l="1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D366" i="33"/>
  <c r="D367" i="33"/>
  <c r="D368" i="33"/>
  <c r="D369" i="33"/>
  <c r="D370" i="33"/>
  <c r="D371" i="33"/>
  <c r="D372" i="33"/>
  <c r="D373" i="33"/>
  <c r="D374" i="33"/>
  <c r="D375" i="33"/>
  <c r="D376" i="33"/>
  <c r="D377" i="33"/>
  <c r="D378" i="33"/>
  <c r="D379" i="33"/>
  <c r="D380" i="33"/>
  <c r="D381" i="33"/>
  <c r="D382" i="33"/>
  <c r="D383" i="33"/>
  <c r="D384" i="33"/>
  <c r="D385" i="33"/>
  <c r="D386" i="33"/>
  <c r="D387" i="33"/>
  <c r="D388" i="33"/>
  <c r="D389" i="33"/>
  <c r="D390" i="33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D420" i="33"/>
  <c r="D421" i="33"/>
  <c r="D422" i="33"/>
  <c r="D423" i="33"/>
  <c r="D424" i="33"/>
  <c r="D425" i="33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D486" i="33"/>
  <c r="D487" i="33"/>
  <c r="D488" i="33"/>
  <c r="D489" i="33"/>
  <c r="D490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322" i="33"/>
  <c r="E323" i="33"/>
  <c r="E324" i="33"/>
  <c r="E325" i="33"/>
  <c r="E326" i="33"/>
  <c r="E327" i="33"/>
  <c r="E328" i="33"/>
  <c r="E329" i="33"/>
  <c r="E330" i="33"/>
  <c r="E331" i="33"/>
  <c r="E332" i="33"/>
  <c r="E333" i="33"/>
  <c r="E334" i="33"/>
  <c r="E335" i="33"/>
  <c r="E336" i="33"/>
  <c r="E337" i="33"/>
  <c r="E338" i="33"/>
  <c r="E339" i="33"/>
  <c r="E340" i="33"/>
  <c r="E341" i="33"/>
  <c r="E342" i="33"/>
  <c r="E343" i="33"/>
  <c r="E344" i="33"/>
  <c r="E345" i="33"/>
  <c r="E346" i="33"/>
  <c r="E347" i="33"/>
  <c r="E348" i="33"/>
  <c r="E349" i="33"/>
  <c r="E350" i="33"/>
  <c r="E351" i="33"/>
  <c r="E352" i="33"/>
  <c r="E353" i="33"/>
  <c r="E354" i="33"/>
  <c r="E355" i="33"/>
  <c r="E356" i="33"/>
  <c r="E357" i="33"/>
  <c r="E358" i="33"/>
  <c r="E359" i="33"/>
  <c r="E360" i="33"/>
  <c r="E361" i="33"/>
  <c r="E362" i="33"/>
  <c r="E363" i="33"/>
  <c r="E364" i="33"/>
  <c r="E365" i="33"/>
  <c r="E366" i="33"/>
  <c r="E367" i="33"/>
  <c r="E368" i="33"/>
  <c r="E369" i="33"/>
  <c r="E370" i="33"/>
  <c r="E371" i="33"/>
  <c r="E372" i="33"/>
  <c r="E373" i="33"/>
  <c r="E374" i="33"/>
  <c r="E375" i="33"/>
  <c r="E376" i="33"/>
  <c r="E377" i="33"/>
  <c r="E378" i="33"/>
  <c r="E379" i="33"/>
  <c r="E380" i="33"/>
  <c r="E381" i="33"/>
  <c r="E382" i="33"/>
  <c r="E383" i="33"/>
  <c r="E384" i="33"/>
  <c r="E385" i="33"/>
  <c r="E386" i="33"/>
  <c r="E387" i="33"/>
  <c r="E388" i="33"/>
  <c r="E389" i="33"/>
  <c r="E390" i="33"/>
  <c r="E391" i="33"/>
  <c r="E392" i="33"/>
  <c r="E393" i="33"/>
  <c r="E394" i="33"/>
  <c r="E395" i="33"/>
  <c r="E396" i="33"/>
  <c r="E397" i="33"/>
  <c r="E398" i="33"/>
  <c r="E399" i="33"/>
  <c r="E400" i="33"/>
  <c r="E401" i="33"/>
  <c r="E402" i="33"/>
  <c r="E403" i="33"/>
  <c r="E404" i="33"/>
  <c r="E405" i="33"/>
  <c r="E406" i="33"/>
  <c r="E407" i="33"/>
  <c r="E408" i="33"/>
  <c r="E409" i="33"/>
  <c r="E410" i="33"/>
  <c r="E411" i="33"/>
  <c r="E412" i="33"/>
  <c r="E413" i="33"/>
  <c r="E414" i="33"/>
  <c r="E415" i="33"/>
  <c r="E416" i="33"/>
  <c r="E417" i="33"/>
  <c r="E418" i="33"/>
  <c r="E419" i="33"/>
  <c r="E420" i="33"/>
  <c r="E421" i="33"/>
  <c r="E422" i="33"/>
  <c r="E423" i="33"/>
  <c r="E424" i="33"/>
  <c r="E425" i="33"/>
  <c r="E426" i="33"/>
  <c r="E427" i="33"/>
  <c r="E428" i="33"/>
  <c r="E429" i="33"/>
  <c r="E430" i="33"/>
  <c r="E431" i="33"/>
  <c r="E432" i="33"/>
  <c r="E433" i="33"/>
  <c r="E434" i="33"/>
  <c r="E435" i="33"/>
  <c r="E436" i="33"/>
  <c r="E437" i="33"/>
  <c r="E438" i="33"/>
  <c r="E439" i="33"/>
  <c r="E440" i="33"/>
  <c r="E441" i="33"/>
  <c r="E442" i="33"/>
  <c r="E443" i="33"/>
  <c r="E444" i="33"/>
  <c r="E445" i="33"/>
  <c r="E446" i="33"/>
  <c r="E447" i="33"/>
  <c r="E448" i="33"/>
  <c r="E449" i="33"/>
  <c r="E450" i="33"/>
  <c r="E451" i="33"/>
  <c r="E452" i="33"/>
  <c r="E453" i="33"/>
  <c r="E454" i="33"/>
  <c r="E455" i="33"/>
  <c r="E456" i="33"/>
  <c r="E457" i="33"/>
  <c r="E458" i="33"/>
  <c r="E459" i="33"/>
  <c r="E460" i="33"/>
  <c r="E461" i="33"/>
  <c r="E462" i="33"/>
  <c r="E463" i="33"/>
  <c r="E464" i="33"/>
  <c r="E465" i="33"/>
  <c r="E466" i="33"/>
  <c r="E467" i="33"/>
  <c r="E468" i="33"/>
  <c r="E469" i="33"/>
  <c r="E470" i="33"/>
  <c r="E471" i="33"/>
  <c r="E472" i="33"/>
  <c r="E473" i="33"/>
  <c r="E474" i="33"/>
  <c r="E475" i="33"/>
  <c r="E476" i="33"/>
  <c r="E477" i="33"/>
  <c r="E478" i="33"/>
  <c r="E479" i="33"/>
  <c r="E480" i="33"/>
  <c r="E481" i="33"/>
  <c r="E482" i="33"/>
  <c r="E483" i="33"/>
  <c r="E484" i="33"/>
  <c r="E485" i="33"/>
  <c r="E486" i="33"/>
  <c r="E487" i="33"/>
  <c r="E488" i="33"/>
  <c r="E489" i="33"/>
  <c r="E490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351" i="33"/>
  <c r="F352" i="33"/>
  <c r="F353" i="33"/>
  <c r="F354" i="33"/>
  <c r="F355" i="33"/>
  <c r="F356" i="33"/>
  <c r="F357" i="33"/>
  <c r="F358" i="33"/>
  <c r="F359" i="33"/>
  <c r="F360" i="33"/>
  <c r="F361" i="33"/>
  <c r="F362" i="33"/>
  <c r="F363" i="33"/>
  <c r="F364" i="33"/>
  <c r="F365" i="33"/>
  <c r="F366" i="33"/>
  <c r="F367" i="33"/>
  <c r="F368" i="33"/>
  <c r="F369" i="33"/>
  <c r="F370" i="33"/>
  <c r="F371" i="33"/>
  <c r="F372" i="33"/>
  <c r="F373" i="33"/>
  <c r="F374" i="33"/>
  <c r="F375" i="33"/>
  <c r="F376" i="33"/>
  <c r="F377" i="33"/>
  <c r="F378" i="33"/>
  <c r="F379" i="33"/>
  <c r="F380" i="33"/>
  <c r="F381" i="33"/>
  <c r="F382" i="33"/>
  <c r="F383" i="33"/>
  <c r="F384" i="33"/>
  <c r="F385" i="33"/>
  <c r="F386" i="33"/>
  <c r="F387" i="33"/>
  <c r="F388" i="33"/>
  <c r="F389" i="33"/>
  <c r="F390" i="33"/>
  <c r="F391" i="33"/>
  <c r="F392" i="33"/>
  <c r="F393" i="33"/>
  <c r="F394" i="33"/>
  <c r="F395" i="33"/>
  <c r="F396" i="33"/>
  <c r="F397" i="33"/>
  <c r="F398" i="33"/>
  <c r="F399" i="33"/>
  <c r="F400" i="33"/>
  <c r="F401" i="33"/>
  <c r="F402" i="33"/>
  <c r="F403" i="33"/>
  <c r="F404" i="33"/>
  <c r="F405" i="33"/>
  <c r="F406" i="33"/>
  <c r="F407" i="33"/>
  <c r="F408" i="33"/>
  <c r="F409" i="33"/>
  <c r="F410" i="33"/>
  <c r="F411" i="33"/>
  <c r="F412" i="33"/>
  <c r="F413" i="33"/>
  <c r="F414" i="33"/>
  <c r="F415" i="33"/>
  <c r="F416" i="33"/>
  <c r="F417" i="33"/>
  <c r="F418" i="33"/>
  <c r="F419" i="33"/>
  <c r="F420" i="33"/>
  <c r="F421" i="33"/>
  <c r="F422" i="33"/>
  <c r="F423" i="33"/>
  <c r="F424" i="33"/>
  <c r="F425" i="33"/>
  <c r="F426" i="33"/>
  <c r="F427" i="33"/>
  <c r="F428" i="33"/>
  <c r="F429" i="33"/>
  <c r="F430" i="33"/>
  <c r="F431" i="33"/>
  <c r="F432" i="33"/>
  <c r="F433" i="33"/>
  <c r="F434" i="33"/>
  <c r="F435" i="33"/>
  <c r="F436" i="33"/>
  <c r="F437" i="33"/>
  <c r="F438" i="33"/>
  <c r="F439" i="33"/>
  <c r="F440" i="33"/>
  <c r="F441" i="33"/>
  <c r="F442" i="33"/>
  <c r="F443" i="33"/>
  <c r="F444" i="33"/>
  <c r="F445" i="33"/>
  <c r="F446" i="33"/>
  <c r="F447" i="33"/>
  <c r="F448" i="33"/>
  <c r="F449" i="33"/>
  <c r="F450" i="33"/>
  <c r="F451" i="33"/>
  <c r="F452" i="33"/>
  <c r="F453" i="33"/>
  <c r="F454" i="33"/>
  <c r="F455" i="33"/>
  <c r="F456" i="33"/>
  <c r="F457" i="33"/>
  <c r="F458" i="33"/>
  <c r="F459" i="33"/>
  <c r="F460" i="33"/>
  <c r="F461" i="33"/>
  <c r="F462" i="33"/>
  <c r="F463" i="33"/>
  <c r="F464" i="33"/>
  <c r="F465" i="33"/>
  <c r="F466" i="33"/>
  <c r="F467" i="33"/>
  <c r="F468" i="33"/>
  <c r="F469" i="33"/>
  <c r="F470" i="33"/>
  <c r="F471" i="33"/>
  <c r="F472" i="33"/>
  <c r="F473" i="33"/>
  <c r="F474" i="33"/>
  <c r="F475" i="33"/>
  <c r="F476" i="33"/>
  <c r="F477" i="33"/>
  <c r="F478" i="33"/>
  <c r="F479" i="33"/>
  <c r="F480" i="33"/>
  <c r="F481" i="33"/>
  <c r="F482" i="33"/>
  <c r="F483" i="33"/>
  <c r="F484" i="33"/>
  <c r="F485" i="33"/>
  <c r="F486" i="33"/>
  <c r="F487" i="33"/>
  <c r="F488" i="33"/>
  <c r="F489" i="33"/>
  <c r="F490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3" i="33"/>
  <c r="F3" i="33"/>
  <c r="E3" i="33"/>
  <c r="D3" i="33"/>
  <c r="C3" i="33"/>
  <c r="F491" i="30" l="1"/>
  <c r="G4" i="30"/>
  <c r="G5" i="30"/>
  <c r="E5" i="30" s="1"/>
  <c r="G6" i="30"/>
  <c r="E6" i="30" s="1"/>
  <c r="G7" i="30"/>
  <c r="E7" i="30" s="1"/>
  <c r="G8" i="30"/>
  <c r="G9" i="30"/>
  <c r="E9" i="30" s="1"/>
  <c r="G10" i="30"/>
  <c r="G11" i="30"/>
  <c r="E11" i="30" s="1"/>
  <c r="G12" i="30"/>
  <c r="G13" i="30"/>
  <c r="E13" i="30" s="1"/>
  <c r="G14" i="30"/>
  <c r="E14" i="30" s="1"/>
  <c r="G15" i="30"/>
  <c r="E15" i="30" s="1"/>
  <c r="G16" i="30"/>
  <c r="G17" i="30"/>
  <c r="G18" i="30"/>
  <c r="E18" i="30" s="1"/>
  <c r="G19" i="30"/>
  <c r="E19" i="30" s="1"/>
  <c r="G20" i="30"/>
  <c r="G21" i="30"/>
  <c r="E21" i="30" s="1"/>
  <c r="G22" i="30"/>
  <c r="E22" i="30" s="1"/>
  <c r="G23" i="30"/>
  <c r="E23" i="30" s="1"/>
  <c r="G24" i="30"/>
  <c r="G25" i="30"/>
  <c r="E25" i="30" s="1"/>
  <c r="G26" i="30"/>
  <c r="E26" i="30" s="1"/>
  <c r="G27" i="30"/>
  <c r="E27" i="30" s="1"/>
  <c r="G28" i="30"/>
  <c r="G29" i="30"/>
  <c r="E29" i="30" s="1"/>
  <c r="G30" i="30"/>
  <c r="E30" i="30" s="1"/>
  <c r="G31" i="30"/>
  <c r="E31" i="30" s="1"/>
  <c r="G32" i="30"/>
  <c r="G33" i="30"/>
  <c r="G34" i="30"/>
  <c r="E34" i="30" s="1"/>
  <c r="G35" i="30"/>
  <c r="E35" i="30" s="1"/>
  <c r="G36" i="30"/>
  <c r="G37" i="30"/>
  <c r="E37" i="30" s="1"/>
  <c r="G38" i="30"/>
  <c r="G39" i="30"/>
  <c r="E39" i="30" s="1"/>
  <c r="G40" i="30"/>
  <c r="G41" i="30"/>
  <c r="E41" i="30" s="1"/>
  <c r="G42" i="30"/>
  <c r="E42" i="30" s="1"/>
  <c r="G43" i="30"/>
  <c r="E43" i="30" s="1"/>
  <c r="G44" i="30"/>
  <c r="G45" i="30"/>
  <c r="E45" i="30" s="1"/>
  <c r="G46" i="30"/>
  <c r="G47" i="30"/>
  <c r="E47" i="30" s="1"/>
  <c r="G48" i="30"/>
  <c r="G49" i="30"/>
  <c r="G50" i="30"/>
  <c r="E50" i="30" s="1"/>
  <c r="G51" i="30"/>
  <c r="E51" i="30" s="1"/>
  <c r="G52" i="30"/>
  <c r="G53" i="30"/>
  <c r="E53" i="30" s="1"/>
  <c r="G54" i="30"/>
  <c r="E54" i="30" s="1"/>
  <c r="G55" i="30"/>
  <c r="E55" i="30" s="1"/>
  <c r="G56" i="30"/>
  <c r="G57" i="30"/>
  <c r="E57" i="30" s="1"/>
  <c r="G58" i="30"/>
  <c r="E58" i="30" s="1"/>
  <c r="G59" i="30"/>
  <c r="E59" i="30" s="1"/>
  <c r="G60" i="30"/>
  <c r="G61" i="30"/>
  <c r="E61" i="30" s="1"/>
  <c r="G62" i="30"/>
  <c r="E62" i="30" s="1"/>
  <c r="G63" i="30"/>
  <c r="E63" i="30" s="1"/>
  <c r="G64" i="30"/>
  <c r="G65" i="30"/>
  <c r="G66" i="30"/>
  <c r="G67" i="30"/>
  <c r="E67" i="30" s="1"/>
  <c r="G68" i="30"/>
  <c r="G69" i="30"/>
  <c r="E69" i="30" s="1"/>
  <c r="G70" i="30"/>
  <c r="E70" i="30" s="1"/>
  <c r="G71" i="30"/>
  <c r="E71" i="30" s="1"/>
  <c r="G72" i="30"/>
  <c r="G73" i="30"/>
  <c r="E73" i="30" s="1"/>
  <c r="G74" i="30"/>
  <c r="G75" i="30"/>
  <c r="E75" i="30" s="1"/>
  <c r="G76" i="30"/>
  <c r="G77" i="30"/>
  <c r="E77" i="30" s="1"/>
  <c r="G78" i="30"/>
  <c r="E78" i="30" s="1"/>
  <c r="G79" i="30"/>
  <c r="E79" i="30" s="1"/>
  <c r="G80" i="30"/>
  <c r="G81" i="30"/>
  <c r="G82" i="30"/>
  <c r="E82" i="30" s="1"/>
  <c r="G83" i="30"/>
  <c r="E83" i="30" s="1"/>
  <c r="G84" i="30"/>
  <c r="G85" i="30"/>
  <c r="E85" i="30" s="1"/>
  <c r="G86" i="30"/>
  <c r="E86" i="30" s="1"/>
  <c r="G87" i="30"/>
  <c r="E87" i="30" s="1"/>
  <c r="G88" i="30"/>
  <c r="G89" i="30"/>
  <c r="E89" i="30" s="1"/>
  <c r="G90" i="30"/>
  <c r="E90" i="30" s="1"/>
  <c r="G91" i="30"/>
  <c r="E91" i="30" s="1"/>
  <c r="G92" i="30"/>
  <c r="G93" i="30"/>
  <c r="E93" i="30" s="1"/>
  <c r="G94" i="30"/>
  <c r="E94" i="30" s="1"/>
  <c r="G95" i="30"/>
  <c r="E95" i="30" s="1"/>
  <c r="G96" i="30"/>
  <c r="G97" i="30"/>
  <c r="G98" i="30"/>
  <c r="E98" i="30" s="1"/>
  <c r="G99" i="30"/>
  <c r="E99" i="30" s="1"/>
  <c r="G100" i="30"/>
  <c r="G101" i="30"/>
  <c r="E101" i="30" s="1"/>
  <c r="G102" i="30"/>
  <c r="G103" i="30"/>
  <c r="E103" i="30" s="1"/>
  <c r="G104" i="30"/>
  <c r="G105" i="30"/>
  <c r="E105" i="30" s="1"/>
  <c r="G106" i="30"/>
  <c r="E106" i="30" s="1"/>
  <c r="G107" i="30"/>
  <c r="E107" i="30" s="1"/>
  <c r="G108" i="30"/>
  <c r="G109" i="30"/>
  <c r="E109" i="30" s="1"/>
  <c r="G110" i="30"/>
  <c r="G111" i="30"/>
  <c r="E111" i="30" s="1"/>
  <c r="G112" i="30"/>
  <c r="G113" i="30"/>
  <c r="G114" i="30"/>
  <c r="E114" i="30" s="1"/>
  <c r="G115" i="30"/>
  <c r="E115" i="30" s="1"/>
  <c r="G116" i="30"/>
  <c r="G117" i="30"/>
  <c r="E117" i="30" s="1"/>
  <c r="G118" i="30"/>
  <c r="E118" i="30" s="1"/>
  <c r="G119" i="30"/>
  <c r="E119" i="30" s="1"/>
  <c r="G120" i="30"/>
  <c r="G121" i="30"/>
  <c r="E121" i="30" s="1"/>
  <c r="G122" i="30"/>
  <c r="E122" i="30" s="1"/>
  <c r="G123" i="30"/>
  <c r="E123" i="30" s="1"/>
  <c r="G124" i="30"/>
  <c r="G125" i="30"/>
  <c r="E125" i="30" s="1"/>
  <c r="G126" i="30"/>
  <c r="E126" i="30" s="1"/>
  <c r="G127" i="30"/>
  <c r="E127" i="30" s="1"/>
  <c r="G128" i="30"/>
  <c r="G129" i="30"/>
  <c r="G130" i="30"/>
  <c r="G131" i="30"/>
  <c r="E131" i="30" s="1"/>
  <c r="G132" i="30"/>
  <c r="G133" i="30"/>
  <c r="E133" i="30" s="1"/>
  <c r="G134" i="30"/>
  <c r="E134" i="30" s="1"/>
  <c r="G135" i="30"/>
  <c r="E135" i="30" s="1"/>
  <c r="G136" i="30"/>
  <c r="G137" i="30"/>
  <c r="E137" i="30" s="1"/>
  <c r="G138" i="30"/>
  <c r="G139" i="30"/>
  <c r="E139" i="30" s="1"/>
  <c r="G140" i="30"/>
  <c r="G141" i="30"/>
  <c r="E141" i="30" s="1"/>
  <c r="G142" i="30"/>
  <c r="E142" i="30" s="1"/>
  <c r="G143" i="30"/>
  <c r="E143" i="30" s="1"/>
  <c r="G144" i="30"/>
  <c r="G145" i="30"/>
  <c r="G146" i="30"/>
  <c r="E146" i="30" s="1"/>
  <c r="G147" i="30"/>
  <c r="E147" i="30" s="1"/>
  <c r="G148" i="30"/>
  <c r="G149" i="30"/>
  <c r="E149" i="30" s="1"/>
  <c r="G150" i="30"/>
  <c r="E150" i="30" s="1"/>
  <c r="G151" i="30"/>
  <c r="E151" i="30" s="1"/>
  <c r="G152" i="30"/>
  <c r="G153" i="30"/>
  <c r="E153" i="30" s="1"/>
  <c r="G154" i="30"/>
  <c r="E154" i="30" s="1"/>
  <c r="G155" i="30"/>
  <c r="E155" i="30" s="1"/>
  <c r="G156" i="30"/>
  <c r="G157" i="30"/>
  <c r="E157" i="30" s="1"/>
  <c r="G158" i="30"/>
  <c r="E158" i="30" s="1"/>
  <c r="G159" i="30"/>
  <c r="E159" i="30" s="1"/>
  <c r="G160" i="30"/>
  <c r="G161" i="30"/>
  <c r="G162" i="30"/>
  <c r="E162" i="30" s="1"/>
  <c r="G163" i="30"/>
  <c r="E163" i="30" s="1"/>
  <c r="G164" i="30"/>
  <c r="G165" i="30"/>
  <c r="E165" i="30" s="1"/>
  <c r="G166" i="30"/>
  <c r="G167" i="30"/>
  <c r="E167" i="30" s="1"/>
  <c r="G168" i="30"/>
  <c r="G169" i="30"/>
  <c r="E169" i="30" s="1"/>
  <c r="G170" i="30"/>
  <c r="E170" i="30" s="1"/>
  <c r="G171" i="30"/>
  <c r="E171" i="30" s="1"/>
  <c r="G172" i="30"/>
  <c r="G173" i="30"/>
  <c r="E173" i="30" s="1"/>
  <c r="G174" i="30"/>
  <c r="G175" i="30"/>
  <c r="E175" i="30" s="1"/>
  <c r="G176" i="30"/>
  <c r="G177" i="30"/>
  <c r="G178" i="30"/>
  <c r="E178" i="30" s="1"/>
  <c r="G179" i="30"/>
  <c r="E179" i="30" s="1"/>
  <c r="G180" i="30"/>
  <c r="G181" i="30"/>
  <c r="E181" i="30" s="1"/>
  <c r="G182" i="30"/>
  <c r="E182" i="30" s="1"/>
  <c r="G183" i="30"/>
  <c r="E183" i="30" s="1"/>
  <c r="G184" i="30"/>
  <c r="G185" i="30"/>
  <c r="E185" i="30" s="1"/>
  <c r="G186" i="30"/>
  <c r="E186" i="30" s="1"/>
  <c r="G187" i="30"/>
  <c r="E187" i="30" s="1"/>
  <c r="G188" i="30"/>
  <c r="G189" i="30"/>
  <c r="E189" i="30" s="1"/>
  <c r="G190" i="30"/>
  <c r="E190" i="30" s="1"/>
  <c r="G191" i="30"/>
  <c r="E191" i="30" s="1"/>
  <c r="G192" i="30"/>
  <c r="G193" i="30"/>
  <c r="G194" i="30"/>
  <c r="G195" i="30"/>
  <c r="E195" i="30" s="1"/>
  <c r="G196" i="30"/>
  <c r="G197" i="30"/>
  <c r="E197" i="30" s="1"/>
  <c r="G198" i="30"/>
  <c r="E198" i="30" s="1"/>
  <c r="G199" i="30"/>
  <c r="E199" i="30" s="1"/>
  <c r="G200" i="30"/>
  <c r="G201" i="30"/>
  <c r="E201" i="30" s="1"/>
  <c r="G202" i="30"/>
  <c r="G203" i="30"/>
  <c r="E203" i="30" s="1"/>
  <c r="G204" i="30"/>
  <c r="G205" i="30"/>
  <c r="E205" i="30" s="1"/>
  <c r="G206" i="30"/>
  <c r="E206" i="30" s="1"/>
  <c r="G207" i="30"/>
  <c r="E207" i="30" s="1"/>
  <c r="G208" i="30"/>
  <c r="G209" i="30"/>
  <c r="G210" i="30"/>
  <c r="E210" i="30" s="1"/>
  <c r="G211" i="30"/>
  <c r="E211" i="30" s="1"/>
  <c r="G212" i="30"/>
  <c r="G213" i="30"/>
  <c r="E213" i="30" s="1"/>
  <c r="G214" i="30"/>
  <c r="E214" i="30" s="1"/>
  <c r="G215" i="30"/>
  <c r="E215" i="30" s="1"/>
  <c r="G216" i="30"/>
  <c r="G217" i="30"/>
  <c r="E217" i="30" s="1"/>
  <c r="G218" i="30"/>
  <c r="E218" i="30" s="1"/>
  <c r="G219" i="30"/>
  <c r="E219" i="30" s="1"/>
  <c r="G220" i="30"/>
  <c r="G221" i="30"/>
  <c r="E221" i="30" s="1"/>
  <c r="G222" i="30"/>
  <c r="E222" i="30" s="1"/>
  <c r="G223" i="30"/>
  <c r="E223" i="30" s="1"/>
  <c r="G224" i="30"/>
  <c r="G225" i="30"/>
  <c r="G226" i="30"/>
  <c r="E226" i="30" s="1"/>
  <c r="G227" i="30"/>
  <c r="E227" i="30" s="1"/>
  <c r="G228" i="30"/>
  <c r="G229" i="30"/>
  <c r="E229" i="30" s="1"/>
  <c r="G230" i="30"/>
  <c r="G231" i="30"/>
  <c r="E231" i="30" s="1"/>
  <c r="G232" i="30"/>
  <c r="G233" i="30"/>
  <c r="E233" i="30" s="1"/>
  <c r="G234" i="30"/>
  <c r="E234" i="30" s="1"/>
  <c r="G235" i="30"/>
  <c r="E235" i="30" s="1"/>
  <c r="G236" i="30"/>
  <c r="G237" i="30"/>
  <c r="E237" i="30" s="1"/>
  <c r="G238" i="30"/>
  <c r="G239" i="30"/>
  <c r="E239" i="30" s="1"/>
  <c r="G240" i="30"/>
  <c r="G241" i="30"/>
  <c r="G242" i="30"/>
  <c r="E242" i="30" s="1"/>
  <c r="G243" i="30"/>
  <c r="E243" i="30" s="1"/>
  <c r="G244" i="30"/>
  <c r="G245" i="30"/>
  <c r="E245" i="30" s="1"/>
  <c r="G246" i="30"/>
  <c r="E246" i="30" s="1"/>
  <c r="G247" i="30"/>
  <c r="E247" i="30" s="1"/>
  <c r="G248" i="30"/>
  <c r="G249" i="30"/>
  <c r="E249" i="30" s="1"/>
  <c r="G250" i="30"/>
  <c r="E250" i="30" s="1"/>
  <c r="G251" i="30"/>
  <c r="E251" i="30" s="1"/>
  <c r="G252" i="30"/>
  <c r="G253" i="30"/>
  <c r="E253" i="30" s="1"/>
  <c r="G254" i="30"/>
  <c r="E254" i="30" s="1"/>
  <c r="G255" i="30"/>
  <c r="E255" i="30" s="1"/>
  <c r="G256" i="30"/>
  <c r="G257" i="30"/>
  <c r="G258" i="30"/>
  <c r="G259" i="30"/>
  <c r="E259" i="30" s="1"/>
  <c r="G260" i="30"/>
  <c r="G261" i="30"/>
  <c r="E261" i="30" s="1"/>
  <c r="G262" i="30"/>
  <c r="E262" i="30" s="1"/>
  <c r="G263" i="30"/>
  <c r="E263" i="30" s="1"/>
  <c r="G264" i="30"/>
  <c r="G265" i="30"/>
  <c r="E265" i="30" s="1"/>
  <c r="G266" i="30"/>
  <c r="G267" i="30"/>
  <c r="E267" i="30" s="1"/>
  <c r="G268" i="30"/>
  <c r="G269" i="30"/>
  <c r="E269" i="30" s="1"/>
  <c r="G270" i="30"/>
  <c r="E270" i="30" s="1"/>
  <c r="G271" i="30"/>
  <c r="E271" i="30" s="1"/>
  <c r="G272" i="30"/>
  <c r="G273" i="30"/>
  <c r="G274" i="30"/>
  <c r="E274" i="30" s="1"/>
  <c r="G275" i="30"/>
  <c r="E275" i="30" s="1"/>
  <c r="G276" i="30"/>
  <c r="G277" i="30"/>
  <c r="E277" i="30" s="1"/>
  <c r="G278" i="30"/>
  <c r="E278" i="30" s="1"/>
  <c r="G279" i="30"/>
  <c r="E279" i="30" s="1"/>
  <c r="G280" i="30"/>
  <c r="G281" i="30"/>
  <c r="E281" i="30" s="1"/>
  <c r="G282" i="30"/>
  <c r="E282" i="30" s="1"/>
  <c r="G283" i="30"/>
  <c r="E283" i="30" s="1"/>
  <c r="G284" i="30"/>
  <c r="G285" i="30"/>
  <c r="E285" i="30" s="1"/>
  <c r="G286" i="30"/>
  <c r="E286" i="30" s="1"/>
  <c r="G287" i="30"/>
  <c r="E287" i="30" s="1"/>
  <c r="G288" i="30"/>
  <c r="G289" i="30"/>
  <c r="G290" i="30"/>
  <c r="E290" i="30" s="1"/>
  <c r="G291" i="30"/>
  <c r="E291" i="30" s="1"/>
  <c r="G292" i="30"/>
  <c r="G293" i="30"/>
  <c r="E293" i="30" s="1"/>
  <c r="G294" i="30"/>
  <c r="G295" i="30"/>
  <c r="E295" i="30" s="1"/>
  <c r="G296" i="30"/>
  <c r="G297" i="30"/>
  <c r="E297" i="30" s="1"/>
  <c r="G298" i="30"/>
  <c r="E298" i="30" s="1"/>
  <c r="G299" i="30"/>
  <c r="E299" i="30" s="1"/>
  <c r="G300" i="30"/>
  <c r="G301" i="30"/>
  <c r="E301" i="30" s="1"/>
  <c r="G302" i="30"/>
  <c r="G303" i="30"/>
  <c r="E303" i="30" s="1"/>
  <c r="G304" i="30"/>
  <c r="G305" i="30"/>
  <c r="G306" i="30"/>
  <c r="E306" i="30" s="1"/>
  <c r="G307" i="30"/>
  <c r="E307" i="30" s="1"/>
  <c r="G308" i="30"/>
  <c r="G309" i="30"/>
  <c r="E309" i="30" s="1"/>
  <c r="G310" i="30"/>
  <c r="E310" i="30" s="1"/>
  <c r="G311" i="30"/>
  <c r="E311" i="30" s="1"/>
  <c r="G312" i="30"/>
  <c r="G313" i="30"/>
  <c r="E313" i="30" s="1"/>
  <c r="G314" i="30"/>
  <c r="E314" i="30" s="1"/>
  <c r="G315" i="30"/>
  <c r="E315" i="30" s="1"/>
  <c r="G316" i="30"/>
  <c r="G317" i="30"/>
  <c r="E317" i="30" s="1"/>
  <c r="G318" i="30"/>
  <c r="E318" i="30" s="1"/>
  <c r="G319" i="30"/>
  <c r="E319" i="30" s="1"/>
  <c r="G320" i="30"/>
  <c r="G321" i="30"/>
  <c r="G322" i="30"/>
  <c r="G323" i="30"/>
  <c r="E323" i="30" s="1"/>
  <c r="G324" i="30"/>
  <c r="G325" i="30"/>
  <c r="E325" i="30" s="1"/>
  <c r="G326" i="30"/>
  <c r="E326" i="30" s="1"/>
  <c r="G327" i="30"/>
  <c r="E327" i="30" s="1"/>
  <c r="G328" i="30"/>
  <c r="G329" i="30"/>
  <c r="E329" i="30" s="1"/>
  <c r="G330" i="30"/>
  <c r="G331" i="30"/>
  <c r="E331" i="30" s="1"/>
  <c r="G332" i="30"/>
  <c r="G333" i="30"/>
  <c r="E333" i="30" s="1"/>
  <c r="G334" i="30"/>
  <c r="E334" i="30" s="1"/>
  <c r="G335" i="30"/>
  <c r="E335" i="30" s="1"/>
  <c r="G336" i="30"/>
  <c r="G337" i="30"/>
  <c r="G338" i="30"/>
  <c r="E338" i="30" s="1"/>
  <c r="G339" i="30"/>
  <c r="E339" i="30" s="1"/>
  <c r="G340" i="30"/>
  <c r="G341" i="30"/>
  <c r="E341" i="30" s="1"/>
  <c r="G342" i="30"/>
  <c r="E342" i="30" s="1"/>
  <c r="G343" i="30"/>
  <c r="E343" i="30" s="1"/>
  <c r="G344" i="30"/>
  <c r="G345" i="30"/>
  <c r="E345" i="30" s="1"/>
  <c r="G346" i="30"/>
  <c r="E346" i="30" s="1"/>
  <c r="G347" i="30"/>
  <c r="E347" i="30" s="1"/>
  <c r="G348" i="30"/>
  <c r="G349" i="30"/>
  <c r="E349" i="30" s="1"/>
  <c r="G350" i="30"/>
  <c r="E350" i="30" s="1"/>
  <c r="G351" i="30"/>
  <c r="E351" i="30" s="1"/>
  <c r="G352" i="30"/>
  <c r="G353" i="30"/>
  <c r="G354" i="30"/>
  <c r="E354" i="30" s="1"/>
  <c r="G355" i="30"/>
  <c r="E355" i="30" s="1"/>
  <c r="G356" i="30"/>
  <c r="G357" i="30"/>
  <c r="E357" i="30" s="1"/>
  <c r="G358" i="30"/>
  <c r="G359" i="30"/>
  <c r="E359" i="30" s="1"/>
  <c r="G360" i="30"/>
  <c r="G361" i="30"/>
  <c r="E361" i="30" s="1"/>
  <c r="G362" i="30"/>
  <c r="E362" i="30" s="1"/>
  <c r="G363" i="30"/>
  <c r="E363" i="30" s="1"/>
  <c r="G364" i="30"/>
  <c r="G365" i="30"/>
  <c r="E365" i="30" s="1"/>
  <c r="G366" i="30"/>
  <c r="G367" i="30"/>
  <c r="E367" i="30" s="1"/>
  <c r="G368" i="30"/>
  <c r="G369" i="30"/>
  <c r="G370" i="30"/>
  <c r="E370" i="30" s="1"/>
  <c r="G371" i="30"/>
  <c r="E371" i="30" s="1"/>
  <c r="G372" i="30"/>
  <c r="G373" i="30"/>
  <c r="E373" i="30" s="1"/>
  <c r="G374" i="30"/>
  <c r="E374" i="30" s="1"/>
  <c r="G375" i="30"/>
  <c r="E375" i="30" s="1"/>
  <c r="G376" i="30"/>
  <c r="G377" i="30"/>
  <c r="E377" i="30" s="1"/>
  <c r="G378" i="30"/>
  <c r="E378" i="30" s="1"/>
  <c r="G379" i="30"/>
  <c r="E379" i="30" s="1"/>
  <c r="G380" i="30"/>
  <c r="G381" i="30"/>
  <c r="E381" i="30" s="1"/>
  <c r="G382" i="30"/>
  <c r="E382" i="30" s="1"/>
  <c r="G383" i="30"/>
  <c r="E383" i="30" s="1"/>
  <c r="G384" i="30"/>
  <c r="G385" i="30"/>
  <c r="G386" i="30"/>
  <c r="G387" i="30"/>
  <c r="E387" i="30" s="1"/>
  <c r="G388" i="30"/>
  <c r="G389" i="30"/>
  <c r="E389" i="30" s="1"/>
  <c r="G390" i="30"/>
  <c r="E390" i="30" s="1"/>
  <c r="G391" i="30"/>
  <c r="E391" i="30" s="1"/>
  <c r="G392" i="30"/>
  <c r="G393" i="30"/>
  <c r="E393" i="30" s="1"/>
  <c r="G394" i="30"/>
  <c r="G395" i="30"/>
  <c r="E395" i="30" s="1"/>
  <c r="G396" i="30"/>
  <c r="G397" i="30"/>
  <c r="E397" i="30" s="1"/>
  <c r="G398" i="30"/>
  <c r="E398" i="30" s="1"/>
  <c r="G399" i="30"/>
  <c r="E399" i="30" s="1"/>
  <c r="G400" i="30"/>
  <c r="G401" i="30"/>
  <c r="G402" i="30"/>
  <c r="E402" i="30" s="1"/>
  <c r="G403" i="30"/>
  <c r="E403" i="30" s="1"/>
  <c r="G404" i="30"/>
  <c r="G405" i="30"/>
  <c r="E405" i="30" s="1"/>
  <c r="G406" i="30"/>
  <c r="E406" i="30" s="1"/>
  <c r="G407" i="30"/>
  <c r="E407" i="30" s="1"/>
  <c r="G408" i="30"/>
  <c r="G409" i="30"/>
  <c r="E409" i="30" s="1"/>
  <c r="G410" i="30"/>
  <c r="E410" i="30" s="1"/>
  <c r="G411" i="30"/>
  <c r="E411" i="30" s="1"/>
  <c r="G412" i="30"/>
  <c r="G413" i="30"/>
  <c r="E413" i="30" s="1"/>
  <c r="G414" i="30"/>
  <c r="E414" i="30" s="1"/>
  <c r="G415" i="30"/>
  <c r="E415" i="30" s="1"/>
  <c r="G416" i="30"/>
  <c r="G417" i="30"/>
  <c r="G418" i="30"/>
  <c r="E418" i="30" s="1"/>
  <c r="G419" i="30"/>
  <c r="E419" i="30" s="1"/>
  <c r="G420" i="30"/>
  <c r="G421" i="30"/>
  <c r="E421" i="30" s="1"/>
  <c r="G422" i="30"/>
  <c r="G423" i="30"/>
  <c r="E423" i="30" s="1"/>
  <c r="G424" i="30"/>
  <c r="G425" i="30"/>
  <c r="E425" i="30" s="1"/>
  <c r="G426" i="30"/>
  <c r="E426" i="30" s="1"/>
  <c r="G427" i="30"/>
  <c r="E427" i="30" s="1"/>
  <c r="G428" i="30"/>
  <c r="G429" i="30"/>
  <c r="E429" i="30" s="1"/>
  <c r="G430" i="30"/>
  <c r="G431" i="30"/>
  <c r="E431" i="30" s="1"/>
  <c r="G432" i="30"/>
  <c r="G433" i="30"/>
  <c r="G434" i="30"/>
  <c r="E434" i="30" s="1"/>
  <c r="G435" i="30"/>
  <c r="E435" i="30" s="1"/>
  <c r="G436" i="30"/>
  <c r="G437" i="30"/>
  <c r="E437" i="30" s="1"/>
  <c r="G438" i="30"/>
  <c r="E438" i="30" s="1"/>
  <c r="G439" i="30"/>
  <c r="E439" i="30" s="1"/>
  <c r="G440" i="30"/>
  <c r="G441" i="30"/>
  <c r="E441" i="30" s="1"/>
  <c r="G442" i="30"/>
  <c r="E442" i="30" s="1"/>
  <c r="G443" i="30"/>
  <c r="E443" i="30" s="1"/>
  <c r="G444" i="30"/>
  <c r="G445" i="30"/>
  <c r="E445" i="30" s="1"/>
  <c r="G446" i="30"/>
  <c r="E446" i="30" s="1"/>
  <c r="G447" i="30"/>
  <c r="E447" i="30" s="1"/>
  <c r="G448" i="30"/>
  <c r="G449" i="30"/>
  <c r="G450" i="30"/>
  <c r="G451" i="30"/>
  <c r="E451" i="30" s="1"/>
  <c r="G452" i="30"/>
  <c r="G453" i="30"/>
  <c r="E453" i="30" s="1"/>
  <c r="G454" i="30"/>
  <c r="E454" i="30" s="1"/>
  <c r="G455" i="30"/>
  <c r="E455" i="30" s="1"/>
  <c r="G456" i="30"/>
  <c r="G457" i="30"/>
  <c r="E457" i="30" s="1"/>
  <c r="G458" i="30"/>
  <c r="G459" i="30"/>
  <c r="E459" i="30" s="1"/>
  <c r="G460" i="30"/>
  <c r="G461" i="30"/>
  <c r="E461" i="30" s="1"/>
  <c r="G462" i="30"/>
  <c r="E462" i="30" s="1"/>
  <c r="G463" i="30"/>
  <c r="E463" i="30" s="1"/>
  <c r="G464" i="30"/>
  <c r="G465" i="30"/>
  <c r="G466" i="30"/>
  <c r="E466" i="30" s="1"/>
  <c r="G467" i="30"/>
  <c r="E467" i="30" s="1"/>
  <c r="G468" i="30"/>
  <c r="G469" i="30"/>
  <c r="E469" i="30" s="1"/>
  <c r="G470" i="30"/>
  <c r="E470" i="30" s="1"/>
  <c r="G471" i="30"/>
  <c r="E471" i="30" s="1"/>
  <c r="G472" i="30"/>
  <c r="G473" i="30"/>
  <c r="E473" i="30" s="1"/>
  <c r="G474" i="30"/>
  <c r="E474" i="30" s="1"/>
  <c r="G475" i="30"/>
  <c r="E475" i="30" s="1"/>
  <c r="G476" i="30"/>
  <c r="G477" i="30"/>
  <c r="E477" i="30" s="1"/>
  <c r="G478" i="30"/>
  <c r="E478" i="30" s="1"/>
  <c r="G479" i="30"/>
  <c r="E479" i="30" s="1"/>
  <c r="G480" i="30"/>
  <c r="G481" i="30"/>
  <c r="G482" i="30"/>
  <c r="E482" i="30" s="1"/>
  <c r="G483" i="30"/>
  <c r="E483" i="30" s="1"/>
  <c r="G484" i="30"/>
  <c r="G485" i="30"/>
  <c r="E485" i="30" s="1"/>
  <c r="G486" i="30"/>
  <c r="G487" i="30"/>
  <c r="E487" i="30" s="1"/>
  <c r="G488" i="30"/>
  <c r="G489" i="30"/>
  <c r="E489" i="30" s="1"/>
  <c r="G490" i="30"/>
  <c r="E490" i="30" s="1"/>
  <c r="E4" i="30"/>
  <c r="E8" i="30"/>
  <c r="E10" i="30"/>
  <c r="E12" i="30"/>
  <c r="E16" i="30"/>
  <c r="E17" i="30"/>
  <c r="E20" i="30"/>
  <c r="E24" i="30"/>
  <c r="E28" i="30"/>
  <c r="E32" i="30"/>
  <c r="E33" i="30"/>
  <c r="E36" i="30"/>
  <c r="E38" i="30"/>
  <c r="E40" i="30"/>
  <c r="E44" i="30"/>
  <c r="E46" i="30"/>
  <c r="E48" i="30"/>
  <c r="E49" i="30"/>
  <c r="E52" i="30"/>
  <c r="E56" i="30"/>
  <c r="E60" i="30"/>
  <c r="E64" i="30"/>
  <c r="E65" i="30"/>
  <c r="E66" i="30"/>
  <c r="E68" i="30"/>
  <c r="E72" i="30"/>
  <c r="E74" i="30"/>
  <c r="E76" i="30"/>
  <c r="E80" i="30"/>
  <c r="E81" i="30"/>
  <c r="E84" i="30"/>
  <c r="E88" i="30"/>
  <c r="E92" i="30"/>
  <c r="E96" i="30"/>
  <c r="E97" i="30"/>
  <c r="E100" i="30"/>
  <c r="E102" i="30"/>
  <c r="E104" i="30"/>
  <c r="E108" i="30"/>
  <c r="E110" i="30"/>
  <c r="E112" i="30"/>
  <c r="E113" i="30"/>
  <c r="E116" i="30"/>
  <c r="E120" i="30"/>
  <c r="E124" i="30"/>
  <c r="E128" i="30"/>
  <c r="E129" i="30"/>
  <c r="E130" i="30"/>
  <c r="E132" i="30"/>
  <c r="E136" i="30"/>
  <c r="E138" i="30"/>
  <c r="E140" i="30"/>
  <c r="E144" i="30"/>
  <c r="E145" i="30"/>
  <c r="E148" i="30"/>
  <c r="E152" i="30"/>
  <c r="E156" i="30"/>
  <c r="E160" i="30"/>
  <c r="E161" i="30"/>
  <c r="E164" i="30"/>
  <c r="E166" i="30"/>
  <c r="E168" i="30"/>
  <c r="E172" i="30"/>
  <c r="E174" i="30"/>
  <c r="E176" i="30"/>
  <c r="E177" i="30"/>
  <c r="E180" i="30"/>
  <c r="E184" i="30"/>
  <c r="E188" i="30"/>
  <c r="E192" i="30"/>
  <c r="E193" i="30"/>
  <c r="E194" i="30"/>
  <c r="E196" i="30"/>
  <c r="E200" i="30"/>
  <c r="E202" i="30"/>
  <c r="E204" i="30"/>
  <c r="E208" i="30"/>
  <c r="E209" i="30"/>
  <c r="E212" i="30"/>
  <c r="E216" i="30"/>
  <c r="E220" i="30"/>
  <c r="E224" i="30"/>
  <c r="E225" i="30"/>
  <c r="E228" i="30"/>
  <c r="E230" i="30"/>
  <c r="E232" i="30"/>
  <c r="E236" i="30"/>
  <c r="E238" i="30"/>
  <c r="E240" i="30"/>
  <c r="E241" i="30"/>
  <c r="E244" i="30"/>
  <c r="E248" i="30"/>
  <c r="E252" i="30"/>
  <c r="E256" i="30"/>
  <c r="E257" i="30"/>
  <c r="E258" i="30"/>
  <c r="E260" i="30"/>
  <c r="E264" i="30"/>
  <c r="E266" i="30"/>
  <c r="E268" i="30"/>
  <c r="E272" i="30"/>
  <c r="E273" i="30"/>
  <c r="E276" i="30"/>
  <c r="E280" i="30"/>
  <c r="E284" i="30"/>
  <c r="E288" i="30"/>
  <c r="E289" i="30"/>
  <c r="E292" i="30"/>
  <c r="E294" i="30"/>
  <c r="E296" i="30"/>
  <c r="E300" i="30"/>
  <c r="E302" i="30"/>
  <c r="E304" i="30"/>
  <c r="E305" i="30"/>
  <c r="E308" i="30"/>
  <c r="E312" i="30"/>
  <c r="E316" i="30"/>
  <c r="E320" i="30"/>
  <c r="E321" i="30"/>
  <c r="E322" i="30"/>
  <c r="E324" i="30"/>
  <c r="E328" i="30"/>
  <c r="E330" i="30"/>
  <c r="E332" i="30"/>
  <c r="E336" i="30"/>
  <c r="E337" i="30"/>
  <c r="E340" i="30"/>
  <c r="E344" i="30"/>
  <c r="E348" i="30"/>
  <c r="E352" i="30"/>
  <c r="E353" i="30"/>
  <c r="E356" i="30"/>
  <c r="E358" i="30"/>
  <c r="E360" i="30"/>
  <c r="E364" i="30"/>
  <c r="E366" i="30"/>
  <c r="E368" i="30"/>
  <c r="E369" i="30"/>
  <c r="E372" i="30"/>
  <c r="E376" i="30"/>
  <c r="E380" i="30"/>
  <c r="E384" i="30"/>
  <c r="E385" i="30"/>
  <c r="E386" i="30"/>
  <c r="E388" i="30"/>
  <c r="E392" i="30"/>
  <c r="E394" i="30"/>
  <c r="E396" i="30"/>
  <c r="E400" i="30"/>
  <c r="E401" i="30"/>
  <c r="E404" i="30"/>
  <c r="E408" i="30"/>
  <c r="E412" i="30"/>
  <c r="E416" i="30"/>
  <c r="E417" i="30"/>
  <c r="E420" i="30"/>
  <c r="E422" i="30"/>
  <c r="E424" i="30"/>
  <c r="E428" i="30"/>
  <c r="E430" i="30"/>
  <c r="E432" i="30"/>
  <c r="E433" i="30"/>
  <c r="E436" i="30"/>
  <c r="E440" i="30"/>
  <c r="E444" i="30"/>
  <c r="E448" i="30"/>
  <c r="E449" i="30"/>
  <c r="E450" i="30"/>
  <c r="E452" i="30"/>
  <c r="E456" i="30"/>
  <c r="E458" i="30"/>
  <c r="E460" i="30"/>
  <c r="E464" i="30"/>
  <c r="E465" i="30"/>
  <c r="E468" i="30"/>
  <c r="E472" i="30"/>
  <c r="E476" i="30"/>
  <c r="E480" i="30"/>
  <c r="E481" i="30"/>
  <c r="E484" i="30"/>
  <c r="E486" i="30"/>
  <c r="E488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3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G3" i="30"/>
  <c r="C3" i="30"/>
  <c r="G491" i="30" l="1"/>
  <c r="E3" i="30"/>
  <c r="E491" i="30" s="1"/>
  <c r="G4" i="27" l="1"/>
  <c r="C50" i="27"/>
  <c r="C51" i="27" s="1"/>
  <c r="C263" i="27"/>
  <c r="C264" i="27" s="1"/>
  <c r="C481" i="27"/>
  <c r="C482" i="27" s="1"/>
  <c r="C483" i="27" s="1"/>
  <c r="C480" i="27" s="1"/>
  <c r="C9" i="27"/>
  <c r="C10" i="27" s="1"/>
  <c r="G467" i="27"/>
  <c r="G491" i="27"/>
  <c r="G251" i="27"/>
  <c r="G84" i="27"/>
  <c r="G183" i="27"/>
  <c r="G211" i="27"/>
  <c r="G415" i="27"/>
  <c r="G298" i="27"/>
  <c r="G466" i="27"/>
  <c r="G351" i="27"/>
  <c r="G459" i="27"/>
  <c r="G105" i="27"/>
  <c r="G427" i="27"/>
  <c r="F291" i="27"/>
  <c r="G291" i="27"/>
  <c r="F175" i="27"/>
  <c r="G379" i="27"/>
  <c r="F331" i="27"/>
  <c r="G127" i="27"/>
  <c r="G279" i="27"/>
  <c r="G247" i="27"/>
  <c r="G451" i="27"/>
  <c r="G371" i="27"/>
  <c r="G478" i="27"/>
  <c r="G367" i="27"/>
  <c r="F367" i="27"/>
  <c r="G487" i="27"/>
  <c r="G375" i="27"/>
  <c r="F375" i="27"/>
  <c r="G215" i="27"/>
  <c r="F480" i="27"/>
  <c r="G227" i="27"/>
  <c r="G195" i="27"/>
  <c r="G137" i="27"/>
  <c r="F207" i="27"/>
  <c r="G422" i="27"/>
  <c r="F422" i="27"/>
  <c r="G486" i="27"/>
  <c r="F467" i="27"/>
  <c r="F323" i="27"/>
  <c r="G455" i="27"/>
  <c r="G143" i="27"/>
  <c r="F143" i="27"/>
  <c r="G480" i="27"/>
  <c r="F355" i="27"/>
  <c r="G355" i="27"/>
  <c r="F319" i="27"/>
  <c r="G319" i="27"/>
  <c r="F223" i="27"/>
  <c r="G223" i="27"/>
  <c r="G175" i="27"/>
  <c r="F443" i="27"/>
  <c r="G443" i="27"/>
  <c r="G411" i="27"/>
  <c r="F411" i="27"/>
  <c r="F379" i="27"/>
  <c r="G331" i="27"/>
  <c r="F299" i="27"/>
  <c r="G299" i="27"/>
  <c r="F219" i="27"/>
  <c r="G219" i="27"/>
  <c r="G187" i="27"/>
  <c r="F187" i="27"/>
  <c r="F127" i="27"/>
  <c r="G439" i="27"/>
  <c r="F407" i="27"/>
  <c r="G407" i="27"/>
  <c r="F327" i="27"/>
  <c r="G327" i="27"/>
  <c r="F183" i="27"/>
  <c r="G121" i="27"/>
  <c r="G36" i="27"/>
  <c r="G339" i="27"/>
  <c r="F339" i="27"/>
  <c r="G95" i="27"/>
  <c r="F95" i="27"/>
  <c r="G454" i="27"/>
  <c r="F454" i="27"/>
  <c r="F371" i="27"/>
  <c r="G207" i="27"/>
  <c r="G89" i="27"/>
  <c r="F486" i="27"/>
  <c r="F478" i="27"/>
  <c r="F387" i="27"/>
  <c r="G387" i="27"/>
  <c r="F383" i="27"/>
  <c r="G383" i="27"/>
  <c r="F351" i="27"/>
  <c r="F287" i="27"/>
  <c r="G287" i="27"/>
  <c r="F191" i="27"/>
  <c r="G191" i="27"/>
  <c r="F459" i="27"/>
  <c r="F295" i="27"/>
  <c r="G295" i="27"/>
  <c r="G79" i="27"/>
  <c r="F79" i="27"/>
  <c r="G362" i="27"/>
  <c r="G482" i="27"/>
  <c r="F447" i="27"/>
  <c r="G447" i="27"/>
  <c r="G399" i="27"/>
  <c r="G303" i="27"/>
  <c r="F347" i="27"/>
  <c r="G347" i="27"/>
  <c r="G15" i="27"/>
  <c r="G47" i="27"/>
  <c r="F419" i="27"/>
  <c r="G419" i="27"/>
  <c r="F363" i="27"/>
  <c r="G63" i="27"/>
  <c r="F359" i="27"/>
  <c r="G359" i="27"/>
  <c r="G186" i="27"/>
  <c r="G141" i="27"/>
  <c r="G350" i="27"/>
  <c r="G314" i="27"/>
  <c r="G278" i="27"/>
  <c r="G210" i="27"/>
  <c r="G408" i="27"/>
  <c r="G290" i="27"/>
  <c r="F483" i="27"/>
  <c r="F451" i="27"/>
  <c r="F427" i="27"/>
  <c r="F343" i="27"/>
  <c r="F435" i="27"/>
  <c r="G435" i="27"/>
  <c r="G159" i="27"/>
  <c r="G153" i="27"/>
  <c r="F491" i="27"/>
  <c r="G151" i="27"/>
  <c r="F463" i="27"/>
  <c r="G363" i="27"/>
  <c r="G9" i="27"/>
  <c r="F490" i="27"/>
  <c r="G490" i="27"/>
  <c r="G358" i="27"/>
  <c r="G310" i="27"/>
  <c r="G294" i="27"/>
  <c r="G109" i="27"/>
  <c r="G426" i="27"/>
  <c r="G115" i="27"/>
  <c r="G56" i="27"/>
  <c r="G168" i="27"/>
  <c r="G99" i="27"/>
  <c r="G431" i="27"/>
  <c r="F431" i="27"/>
  <c r="G489" i="27"/>
  <c r="G423" i="27"/>
  <c r="G343" i="27"/>
  <c r="G57" i="27"/>
  <c r="G403" i="27"/>
  <c r="G410" i="27"/>
  <c r="G463" i="27"/>
  <c r="G164" i="27"/>
  <c r="F335" i="27"/>
  <c r="G335" i="27"/>
  <c r="G442" i="27"/>
  <c r="F442" i="27"/>
  <c r="F406" i="27"/>
  <c r="G406" i="27"/>
  <c r="F382" i="27"/>
  <c r="G382" i="27"/>
  <c r="G322" i="27"/>
  <c r="F322" i="27"/>
  <c r="G246" i="27"/>
  <c r="G238" i="27"/>
  <c r="F214" i="27"/>
  <c r="G202" i="27"/>
  <c r="F202" i="27"/>
  <c r="G104" i="27"/>
  <c r="G40" i="27"/>
  <c r="F415" i="27"/>
  <c r="F354" i="27"/>
  <c r="G354" i="27"/>
  <c r="F338" i="27"/>
  <c r="G262" i="27"/>
  <c r="F262" i="27"/>
  <c r="G67" i="27"/>
  <c r="G8" i="27"/>
  <c r="F378" i="27"/>
  <c r="G330" i="27"/>
  <c r="G198" i="27"/>
  <c r="F198" i="27"/>
  <c r="F458" i="27"/>
  <c r="F306" i="27"/>
  <c r="G306" i="27"/>
  <c r="G481" i="27"/>
  <c r="G483" i="27"/>
  <c r="F111" i="27"/>
  <c r="G111" i="27"/>
  <c r="F448" i="27"/>
  <c r="G448" i="27"/>
  <c r="F362" i="27"/>
  <c r="F266" i="27"/>
  <c r="G65" i="27"/>
  <c r="F65" i="27"/>
  <c r="G323" i="27"/>
  <c r="F399" i="27"/>
  <c r="F303" i="27"/>
  <c r="G395" i="27"/>
  <c r="F395" i="27"/>
  <c r="F315" i="27"/>
  <c r="G315" i="27"/>
  <c r="F203" i="27"/>
  <c r="G203" i="27"/>
  <c r="F391" i="27"/>
  <c r="G391" i="27"/>
  <c r="G311" i="27"/>
  <c r="F311" i="27"/>
  <c r="F159" i="27"/>
  <c r="F403" i="27"/>
  <c r="F307" i="27"/>
  <c r="G307" i="27"/>
  <c r="F410" i="27"/>
  <c r="F330" i="27"/>
  <c r="F151" i="27"/>
  <c r="F475" i="27"/>
  <c r="G475" i="27"/>
  <c r="F63" i="27"/>
  <c r="G471" i="27"/>
  <c r="G470" i="27"/>
  <c r="F470" i="27"/>
  <c r="G386" i="27"/>
  <c r="F386" i="27"/>
  <c r="F298" i="27"/>
  <c r="F109" i="27"/>
  <c r="F438" i="27"/>
  <c r="G438" i="27"/>
  <c r="G430" i="27"/>
  <c r="F430" i="27"/>
  <c r="G398" i="27"/>
  <c r="F398" i="27"/>
  <c r="G374" i="27"/>
  <c r="F374" i="27"/>
  <c r="F358" i="27"/>
  <c r="G338" i="27"/>
  <c r="F310" i="27"/>
  <c r="F294" i="27"/>
  <c r="G274" i="27"/>
  <c r="G258" i="27"/>
  <c r="F258" i="27"/>
  <c r="F246" i="27"/>
  <c r="F230" i="27"/>
  <c r="G230" i="27"/>
  <c r="F218" i="27"/>
  <c r="G214" i="27"/>
  <c r="G206" i="27"/>
  <c r="F194" i="27"/>
  <c r="G194" i="27"/>
  <c r="F182" i="27"/>
  <c r="G182" i="27"/>
  <c r="G173" i="27"/>
  <c r="G157" i="27"/>
  <c r="G93" i="27"/>
  <c r="F93" i="27"/>
  <c r="F77" i="27"/>
  <c r="G77" i="27"/>
  <c r="G61" i="27"/>
  <c r="F61" i="27"/>
  <c r="F29" i="27"/>
  <c r="G29" i="27"/>
  <c r="F13" i="27"/>
  <c r="G13" i="27"/>
  <c r="G468" i="27"/>
  <c r="F468" i="27"/>
  <c r="F384" i="27"/>
  <c r="G384" i="27"/>
  <c r="G414" i="27"/>
  <c r="F414" i="27"/>
  <c r="G390" i="27"/>
  <c r="F390" i="27"/>
  <c r="G366" i="27"/>
  <c r="F366" i="27"/>
  <c r="G342" i="27"/>
  <c r="F342" i="27"/>
  <c r="G302" i="27"/>
  <c r="F278" i="27"/>
  <c r="F274" i="27"/>
  <c r="G218" i="27"/>
  <c r="F186" i="27"/>
  <c r="G178" i="27"/>
  <c r="F141" i="27"/>
  <c r="F408" i="27"/>
  <c r="F376" i="27"/>
  <c r="G376" i="27"/>
  <c r="G458" i="27"/>
  <c r="F446" i="27"/>
  <c r="G446" i="27"/>
  <c r="G378" i="27"/>
  <c r="F326" i="27"/>
  <c r="G326" i="27"/>
  <c r="F290" i="27"/>
  <c r="G266" i="27"/>
  <c r="F242" i="27"/>
  <c r="G242" i="27"/>
  <c r="F210" i="27"/>
  <c r="G83" i="27"/>
  <c r="F45" i="27"/>
  <c r="G45" i="27"/>
  <c r="F400" i="27"/>
  <c r="G400" i="27"/>
  <c r="F462" i="27"/>
  <c r="G462" i="27"/>
  <c r="F234" i="27"/>
  <c r="G234" i="27"/>
  <c r="F479" i="27"/>
  <c r="G479" i="27"/>
  <c r="G146" i="27"/>
  <c r="F226" i="27"/>
  <c r="G226" i="27"/>
  <c r="F426" i="27"/>
  <c r="F125" i="27"/>
  <c r="G125" i="27"/>
  <c r="F282" i="27"/>
  <c r="G282" i="27"/>
  <c r="G469" i="27"/>
  <c r="G441" i="27"/>
  <c r="G393" i="27"/>
  <c r="G305" i="27"/>
  <c r="G237" i="27"/>
  <c r="G229" i="27"/>
  <c r="G189" i="27"/>
  <c r="G108" i="27"/>
  <c r="G232" i="27"/>
  <c r="G220" i="27"/>
  <c r="F173" i="27"/>
  <c r="G473" i="27"/>
  <c r="G397" i="27"/>
  <c r="G361" i="27"/>
  <c r="G241" i="27"/>
  <c r="G17" i="27"/>
  <c r="F474" i="27"/>
  <c r="G474" i="27"/>
  <c r="F436" i="27"/>
  <c r="G436" i="27"/>
  <c r="G392" i="27"/>
  <c r="F392" i="27"/>
  <c r="G368" i="27"/>
  <c r="F368" i="27"/>
  <c r="F146" i="27"/>
  <c r="G405" i="27"/>
  <c r="G357" i="27"/>
  <c r="G341" i="27"/>
  <c r="G317" i="27"/>
  <c r="G185" i="27"/>
  <c r="G172" i="27"/>
  <c r="G23" i="27"/>
  <c r="F484" i="27"/>
  <c r="G472" i="27"/>
  <c r="F420" i="27"/>
  <c r="G188" i="27"/>
  <c r="F394" i="27"/>
  <c r="G394" i="27"/>
  <c r="G445" i="27"/>
  <c r="G425" i="27"/>
  <c r="G289" i="27"/>
  <c r="G440" i="27"/>
  <c r="G87" i="27"/>
  <c r="F87" i="27"/>
  <c r="F469" i="27"/>
  <c r="F413" i="27"/>
  <c r="F329" i="27"/>
  <c r="G329" i="27"/>
  <c r="G297" i="27"/>
  <c r="F297" i="27"/>
  <c r="F213" i="27"/>
  <c r="G119" i="27"/>
  <c r="G97" i="27"/>
  <c r="G81" i="27"/>
  <c r="G484" i="27"/>
  <c r="G420" i="27"/>
  <c r="F314" i="27"/>
  <c r="G269" i="27"/>
  <c r="G461" i="27"/>
  <c r="G453" i="27"/>
  <c r="F453" i="27"/>
  <c r="F445" i="27"/>
  <c r="F433" i="27"/>
  <c r="G433" i="27"/>
  <c r="G421" i="27"/>
  <c r="F421" i="27"/>
  <c r="G413" i="27"/>
  <c r="F405" i="27"/>
  <c r="F381" i="27"/>
  <c r="G381" i="27"/>
  <c r="G369" i="27"/>
  <c r="F369" i="27"/>
  <c r="F357" i="27"/>
  <c r="G349" i="27"/>
  <c r="F349" i="27"/>
  <c r="F341" i="27"/>
  <c r="F317" i="27"/>
  <c r="F305" i="27"/>
  <c r="F293" i="27"/>
  <c r="G293" i="27"/>
  <c r="F285" i="27"/>
  <c r="G285" i="27"/>
  <c r="F277" i="27"/>
  <c r="G277" i="27"/>
  <c r="G253" i="27"/>
  <c r="F253" i="27"/>
  <c r="F245" i="27"/>
  <c r="G245" i="27"/>
  <c r="F237" i="27"/>
  <c r="G225" i="27"/>
  <c r="G213" i="27"/>
  <c r="G205" i="27"/>
  <c r="F205" i="27"/>
  <c r="G197" i="27"/>
  <c r="F197" i="27"/>
  <c r="F189" i="27"/>
  <c r="F177" i="27"/>
  <c r="G145" i="27"/>
  <c r="F145" i="27"/>
  <c r="F129" i="27"/>
  <c r="G129" i="27"/>
  <c r="F97" i="27"/>
  <c r="F71" i="27"/>
  <c r="F49" i="27"/>
  <c r="G49" i="27"/>
  <c r="F33" i="27"/>
  <c r="G33" i="27"/>
  <c r="G37" i="27"/>
  <c r="F37" i="27"/>
  <c r="F472" i="27"/>
  <c r="G360" i="27"/>
  <c r="F360" i="27"/>
  <c r="F348" i="27"/>
  <c r="G348" i="27"/>
  <c r="G328" i="27"/>
  <c r="F328" i="27"/>
  <c r="G316" i="27"/>
  <c r="F316" i="27"/>
  <c r="F296" i="27"/>
  <c r="G296" i="27"/>
  <c r="G284" i="27"/>
  <c r="F284" i="27"/>
  <c r="F264" i="27"/>
  <c r="G264" i="27"/>
  <c r="F244" i="27"/>
  <c r="G244" i="27"/>
  <c r="F232" i="27"/>
  <c r="F165" i="27"/>
  <c r="G165" i="27"/>
  <c r="G149" i="27"/>
  <c r="G139" i="27"/>
  <c r="F139" i="27"/>
  <c r="F123" i="27"/>
  <c r="G123" i="27"/>
  <c r="F473" i="27"/>
  <c r="F465" i="27"/>
  <c r="G465" i="27"/>
  <c r="F461" i="27"/>
  <c r="F441" i="27"/>
  <c r="F425" i="27"/>
  <c r="F417" i="27"/>
  <c r="G417" i="27"/>
  <c r="F397" i="27"/>
  <c r="F393" i="27"/>
  <c r="F361" i="27"/>
  <c r="F353" i="27"/>
  <c r="G353" i="27"/>
  <c r="G333" i="27"/>
  <c r="F333" i="27"/>
  <c r="F289" i="27"/>
  <c r="F269" i="27"/>
  <c r="G257" i="27"/>
  <c r="F257" i="27"/>
  <c r="G249" i="27"/>
  <c r="F249" i="27"/>
  <c r="F241" i="27"/>
  <c r="G233" i="27"/>
  <c r="F229" i="27"/>
  <c r="F225" i="27"/>
  <c r="G209" i="27"/>
  <c r="G177" i="27"/>
  <c r="G320" i="27"/>
  <c r="G135" i="27"/>
  <c r="G71" i="27"/>
  <c r="G276" i="27"/>
  <c r="F276" i="27"/>
  <c r="F215" i="27"/>
  <c r="F373" i="27"/>
  <c r="F309" i="27"/>
  <c r="G309" i="27"/>
  <c r="F464" i="27"/>
  <c r="G464" i="27"/>
  <c r="G300" i="27"/>
  <c r="F250" i="27"/>
  <c r="G250" i="27"/>
  <c r="F325" i="27"/>
  <c r="G325" i="27"/>
  <c r="F304" i="27"/>
  <c r="G304" i="27"/>
  <c r="F263" i="27"/>
  <c r="G263" i="27"/>
  <c r="F60" i="27"/>
  <c r="G60" i="27"/>
  <c r="F209" i="27"/>
  <c r="F81" i="27"/>
  <c r="G44" i="27"/>
  <c r="F440" i="27"/>
  <c r="F256" i="27"/>
  <c r="G256" i="27"/>
  <c r="F402" i="27"/>
  <c r="G402" i="27"/>
  <c r="G5" i="27"/>
  <c r="F5" i="27"/>
  <c r="F409" i="27"/>
  <c r="G373" i="27"/>
  <c r="G201" i="27"/>
  <c r="F17" i="27"/>
  <c r="F456" i="27"/>
  <c r="G456" i="27"/>
  <c r="F356" i="27"/>
  <c r="G356" i="27"/>
  <c r="F313" i="27"/>
  <c r="G313" i="27"/>
  <c r="F272" i="27"/>
  <c r="G272" i="27"/>
  <c r="F302" i="27"/>
  <c r="F416" i="27"/>
  <c r="G416" i="27"/>
  <c r="G340" i="27"/>
  <c r="F340" i="27"/>
  <c r="G308" i="27"/>
  <c r="F308" i="27"/>
  <c r="G252" i="27"/>
  <c r="F252" i="27"/>
  <c r="F188" i="27"/>
  <c r="F155" i="27"/>
  <c r="G155" i="27"/>
  <c r="F437" i="27"/>
  <c r="G409" i="27"/>
  <c r="F345" i="27"/>
  <c r="G345" i="27"/>
  <c r="F281" i="27"/>
  <c r="G281" i="27"/>
  <c r="G193" i="27"/>
  <c r="F193" i="27"/>
  <c r="G181" i="27"/>
  <c r="G156" i="27"/>
  <c r="F113" i="27"/>
  <c r="G113" i="27"/>
  <c r="F324" i="27"/>
  <c r="G324" i="27"/>
  <c r="G280" i="27"/>
  <c r="F401" i="27"/>
  <c r="G401" i="27"/>
  <c r="F261" i="27"/>
  <c r="G261" i="27"/>
  <c r="F452" i="27"/>
  <c r="G452" i="27"/>
  <c r="G208" i="27"/>
  <c r="F163" i="27"/>
  <c r="G163" i="27"/>
  <c r="F149" i="27"/>
  <c r="F82" i="27"/>
  <c r="G82" i="27"/>
  <c r="F346" i="27"/>
  <c r="G346" i="27"/>
  <c r="G457" i="27"/>
  <c r="F457" i="27"/>
  <c r="F449" i="27"/>
  <c r="G449" i="27"/>
  <c r="G437" i="27"/>
  <c r="F385" i="27"/>
  <c r="G385" i="27"/>
  <c r="G365" i="27"/>
  <c r="F365" i="27"/>
  <c r="F321" i="27"/>
  <c r="G321" i="27"/>
  <c r="F301" i="27"/>
  <c r="G301" i="27"/>
  <c r="F233" i="27"/>
  <c r="F181" i="27"/>
  <c r="F119" i="27"/>
  <c r="G364" i="27"/>
  <c r="G352" i="27"/>
  <c r="F352" i="27"/>
  <c r="G344" i="27"/>
  <c r="F344" i="27"/>
  <c r="G332" i="27"/>
  <c r="F332" i="27"/>
  <c r="F320" i="27"/>
  <c r="G312" i="27"/>
  <c r="F312" i="27"/>
  <c r="F300" i="27"/>
  <c r="F292" i="27"/>
  <c r="G292" i="27"/>
  <c r="F236" i="27"/>
  <c r="G236" i="27"/>
  <c r="F389" i="27"/>
  <c r="G389" i="27"/>
  <c r="F167" i="27"/>
  <c r="G167" i="27"/>
  <c r="F432" i="27"/>
  <c r="G432" i="27"/>
  <c r="F466" i="27"/>
  <c r="F404" i="27"/>
  <c r="G404" i="27"/>
  <c r="F105" i="27"/>
  <c r="G228" i="27"/>
  <c r="F228" i="27"/>
  <c r="F171" i="27"/>
  <c r="F53" i="27"/>
  <c r="F377" i="27"/>
  <c r="G377" i="27"/>
  <c r="F273" i="27"/>
  <c r="G273" i="27"/>
  <c r="F161" i="27"/>
  <c r="G161" i="27"/>
  <c r="F488" i="27"/>
  <c r="G488" i="27"/>
  <c r="F424" i="27"/>
  <c r="G424" i="27"/>
  <c r="F240" i="27"/>
  <c r="G240" i="27"/>
  <c r="F133" i="27"/>
  <c r="G53" i="27"/>
  <c r="F396" i="27"/>
  <c r="G396" i="27"/>
  <c r="F238" i="27"/>
  <c r="G174" i="27"/>
  <c r="G114" i="27"/>
  <c r="G22" i="27"/>
  <c r="F254" i="27"/>
  <c r="G254" i="27"/>
  <c r="G122" i="27"/>
  <c r="F334" i="27"/>
  <c r="G334" i="27"/>
  <c r="F206" i="27"/>
  <c r="G147" i="27"/>
  <c r="F147" i="27"/>
  <c r="F220" i="27"/>
  <c r="F176" i="27"/>
  <c r="G176" i="27"/>
  <c r="F92" i="27"/>
  <c r="G92" i="27"/>
  <c r="F19" i="27"/>
  <c r="G19" i="27"/>
  <c r="G288" i="27"/>
  <c r="F288" i="27"/>
  <c r="F280" i="27"/>
  <c r="F268" i="27"/>
  <c r="G268" i="27"/>
  <c r="G260" i="27"/>
  <c r="F260" i="27"/>
  <c r="F248" i="27"/>
  <c r="G248" i="27"/>
  <c r="G204" i="27"/>
  <c r="G171" i="27"/>
  <c r="G144" i="27"/>
  <c r="F144" i="27"/>
  <c r="G128" i="27"/>
  <c r="F117" i="27"/>
  <c r="G117" i="27"/>
  <c r="F370" i="27"/>
  <c r="G370" i="27"/>
  <c r="F429" i="27"/>
  <c r="G429" i="27"/>
  <c r="F337" i="27"/>
  <c r="G337" i="27"/>
  <c r="F265" i="27"/>
  <c r="G265" i="27"/>
  <c r="F103" i="27"/>
  <c r="G103" i="27"/>
  <c r="F460" i="27"/>
  <c r="G460" i="27"/>
  <c r="F336" i="27"/>
  <c r="G336" i="27"/>
  <c r="G133" i="27"/>
  <c r="G11" i="27"/>
  <c r="F444" i="27"/>
  <c r="G444" i="27"/>
  <c r="F364" i="27"/>
  <c r="G166" i="27"/>
  <c r="F166" i="27"/>
  <c r="F118" i="27"/>
  <c r="G118" i="27"/>
  <c r="F98" i="27"/>
  <c r="G98" i="27"/>
  <c r="G42" i="27"/>
  <c r="G30" i="27"/>
  <c r="G107" i="27"/>
  <c r="F107" i="27"/>
  <c r="F48" i="27"/>
  <c r="G48" i="27"/>
  <c r="G32" i="27"/>
  <c r="F471" i="27"/>
  <c r="F162" i="27"/>
  <c r="G388" i="27"/>
  <c r="F388" i="27"/>
  <c r="F243" i="27"/>
  <c r="G243" i="27"/>
  <c r="G190" i="27"/>
  <c r="F190" i="27"/>
  <c r="F78" i="27"/>
  <c r="F208" i="27"/>
  <c r="G124" i="27"/>
  <c r="F124" i="27"/>
  <c r="G51" i="27"/>
  <c r="F51" i="27"/>
  <c r="G7" i="27"/>
  <c r="F7" i="27"/>
  <c r="G80" i="27"/>
  <c r="F80" i="27"/>
  <c r="G21" i="27"/>
  <c r="F487" i="27"/>
  <c r="F423" i="27"/>
  <c r="F157" i="27"/>
  <c r="F21" i="27"/>
  <c r="G138" i="27"/>
  <c r="F138" i="27"/>
  <c r="F114" i="27"/>
  <c r="G106" i="27"/>
  <c r="F106" i="27"/>
  <c r="G90" i="27"/>
  <c r="F86" i="27"/>
  <c r="G86" i="27"/>
  <c r="G78" i="27"/>
  <c r="F30" i="27"/>
  <c r="G70" i="27"/>
  <c r="F70" i="27"/>
  <c r="G112" i="27"/>
  <c r="G69" i="27"/>
  <c r="F69" i="27"/>
  <c r="G102" i="27"/>
  <c r="G476" i="27"/>
  <c r="F476" i="27"/>
  <c r="G275" i="27"/>
  <c r="F275" i="27"/>
  <c r="G231" i="27"/>
  <c r="F231" i="27"/>
  <c r="F121" i="27"/>
  <c r="F57" i="27"/>
  <c r="F156" i="27"/>
  <c r="F112" i="27"/>
  <c r="G28" i="27"/>
  <c r="F28" i="27"/>
  <c r="F39" i="27"/>
  <c r="G39" i="27"/>
  <c r="G450" i="27"/>
  <c r="F450" i="27"/>
  <c r="G372" i="27"/>
  <c r="F372" i="27"/>
  <c r="G94" i="27"/>
  <c r="F90" i="27"/>
  <c r="G59" i="27"/>
  <c r="F412" i="27"/>
  <c r="G412" i="27"/>
  <c r="G270" i="27"/>
  <c r="F270" i="27"/>
  <c r="G162" i="27"/>
  <c r="F91" i="27"/>
  <c r="G91" i="27"/>
  <c r="F439" i="27"/>
  <c r="F221" i="27"/>
  <c r="G221" i="27"/>
  <c r="G62" i="27"/>
  <c r="F283" i="27"/>
  <c r="G283" i="27"/>
  <c r="G271" i="27"/>
  <c r="F271" i="27"/>
  <c r="F251" i="27"/>
  <c r="F239" i="27"/>
  <c r="G239" i="27"/>
  <c r="G217" i="27"/>
  <c r="F217" i="27"/>
  <c r="F201" i="27"/>
  <c r="F174" i="27"/>
  <c r="F158" i="27"/>
  <c r="F131" i="27"/>
  <c r="G131" i="27"/>
  <c r="F115" i="27"/>
  <c r="F89" i="27"/>
  <c r="G73" i="27"/>
  <c r="F73" i="27"/>
  <c r="F9" i="27"/>
  <c r="G216" i="27"/>
  <c r="F216" i="27"/>
  <c r="F196" i="27"/>
  <c r="G196" i="27"/>
  <c r="G184" i="27"/>
  <c r="F184" i="27"/>
  <c r="F164" i="27"/>
  <c r="G152" i="27"/>
  <c r="F152" i="27"/>
  <c r="F132" i="27"/>
  <c r="G132" i="27"/>
  <c r="G120" i="27"/>
  <c r="F120" i="27"/>
  <c r="G100" i="27"/>
  <c r="F100" i="27"/>
  <c r="F88" i="27"/>
  <c r="G88" i="27"/>
  <c r="F68" i="27"/>
  <c r="G68" i="27"/>
  <c r="F56" i="27"/>
  <c r="F36" i="27"/>
  <c r="F24" i="27"/>
  <c r="G24" i="27"/>
  <c r="F47" i="27"/>
  <c r="F27" i="27"/>
  <c r="G27" i="27"/>
  <c r="F15" i="27"/>
  <c r="F22" i="27"/>
  <c r="F477" i="27"/>
  <c r="G477" i="27"/>
  <c r="G428" i="27"/>
  <c r="F428" i="27"/>
  <c r="F178" i="27"/>
  <c r="F150" i="27"/>
  <c r="F58" i="27"/>
  <c r="G58" i="27"/>
  <c r="F85" i="27"/>
  <c r="G85" i="27"/>
  <c r="F455" i="27"/>
  <c r="G380" i="27"/>
  <c r="F380" i="27"/>
  <c r="F154" i="27"/>
  <c r="G154" i="27"/>
  <c r="G50" i="27"/>
  <c r="F26" i="27"/>
  <c r="G26" i="27"/>
  <c r="F482" i="27"/>
  <c r="F350" i="27"/>
  <c r="F135" i="27"/>
  <c r="G158" i="27"/>
  <c r="F279" i="27"/>
  <c r="F259" i="27"/>
  <c r="G259" i="27"/>
  <c r="F247" i="27"/>
  <c r="F227" i="27"/>
  <c r="F211" i="27"/>
  <c r="F185" i="27"/>
  <c r="F169" i="27"/>
  <c r="G169" i="27"/>
  <c r="F126" i="27"/>
  <c r="G126" i="27"/>
  <c r="F99" i="27"/>
  <c r="F83" i="27"/>
  <c r="G41" i="27"/>
  <c r="F41" i="27"/>
  <c r="F224" i="27"/>
  <c r="G224" i="27"/>
  <c r="F204" i="27"/>
  <c r="F192" i="27"/>
  <c r="G192" i="27"/>
  <c r="F172" i="27"/>
  <c r="F160" i="27"/>
  <c r="G160" i="27"/>
  <c r="G140" i="27"/>
  <c r="F140" i="27"/>
  <c r="F128" i="27"/>
  <c r="F108" i="27"/>
  <c r="F96" i="27"/>
  <c r="G96" i="27"/>
  <c r="F76" i="27"/>
  <c r="G76" i="27"/>
  <c r="G64" i="27"/>
  <c r="F64" i="27"/>
  <c r="F44" i="27"/>
  <c r="G12" i="27"/>
  <c r="F12" i="27"/>
  <c r="G55" i="27"/>
  <c r="F55" i="27"/>
  <c r="G35" i="27"/>
  <c r="F35" i="27"/>
  <c r="F23" i="27"/>
  <c r="G54" i="27"/>
  <c r="F54" i="27"/>
  <c r="F46" i="27"/>
  <c r="G46" i="27"/>
  <c r="F14" i="27"/>
  <c r="G14" i="27"/>
  <c r="G18" i="27"/>
  <c r="F18" i="27"/>
  <c r="F4" i="27"/>
  <c r="F318" i="27"/>
  <c r="G318" i="27"/>
  <c r="F170" i="27"/>
  <c r="G170" i="27"/>
  <c r="G150" i="27"/>
  <c r="F130" i="27"/>
  <c r="G130" i="27"/>
  <c r="F122" i="27"/>
  <c r="F102" i="27"/>
  <c r="F50" i="27"/>
  <c r="G38" i="27"/>
  <c r="F34" i="27"/>
  <c r="G34" i="27"/>
  <c r="G10" i="27"/>
  <c r="F10" i="27"/>
  <c r="F481" i="27"/>
  <c r="F75" i="27"/>
  <c r="G75" i="27"/>
  <c r="F101" i="27"/>
  <c r="G101" i="27"/>
  <c r="F59" i="27"/>
  <c r="F32" i="27"/>
  <c r="G16" i="27"/>
  <c r="F16" i="27"/>
  <c r="G434" i="27"/>
  <c r="F434" i="27"/>
  <c r="F199" i="27"/>
  <c r="G199" i="27"/>
  <c r="F142" i="27"/>
  <c r="G142" i="27"/>
  <c r="F134" i="27"/>
  <c r="G134" i="27"/>
  <c r="G74" i="27"/>
  <c r="F74" i="27"/>
  <c r="G485" i="27"/>
  <c r="F485" i="27"/>
  <c r="G418" i="27"/>
  <c r="F418" i="27"/>
  <c r="F286" i="27"/>
  <c r="G286" i="27"/>
  <c r="F66" i="27"/>
  <c r="G66" i="27"/>
  <c r="F489" i="27"/>
  <c r="G267" i="27"/>
  <c r="F267" i="27"/>
  <c r="G255" i="27"/>
  <c r="F255" i="27"/>
  <c r="F235" i="27"/>
  <c r="G235" i="27"/>
  <c r="F222" i="27"/>
  <c r="G222" i="27"/>
  <c r="F195" i="27"/>
  <c r="F179" i="27"/>
  <c r="G179" i="27"/>
  <c r="F153" i="27"/>
  <c r="F137" i="27"/>
  <c r="G110" i="27"/>
  <c r="F110" i="27"/>
  <c r="F94" i="27"/>
  <c r="F67" i="27"/>
  <c r="F25" i="27"/>
  <c r="G25" i="27"/>
  <c r="G212" i="27"/>
  <c r="F212" i="27"/>
  <c r="F200" i="27"/>
  <c r="G200" i="27"/>
  <c r="F180" i="27"/>
  <c r="G180" i="27"/>
  <c r="F168" i="27"/>
  <c r="F148" i="27"/>
  <c r="G148" i="27"/>
  <c r="F136" i="27"/>
  <c r="G136" i="27"/>
  <c r="G116" i="27"/>
  <c r="F116" i="27"/>
  <c r="F104" i="27"/>
  <c r="F84" i="27"/>
  <c r="F72" i="27"/>
  <c r="G72" i="27"/>
  <c r="G52" i="27"/>
  <c r="F52" i="27"/>
  <c r="F40" i="27"/>
  <c r="F20" i="27"/>
  <c r="G20" i="27"/>
  <c r="F8" i="27"/>
  <c r="F43" i="27"/>
  <c r="G43" i="27"/>
  <c r="F31" i="27"/>
  <c r="G31" i="27"/>
  <c r="F11" i="27"/>
  <c r="F62" i="27"/>
  <c r="F38" i="27"/>
  <c r="F42" i="27"/>
  <c r="G6" i="27"/>
  <c r="F6" i="27"/>
  <c r="J4" i="27"/>
  <c r="H4" i="27" l="1"/>
  <c r="H492" i="27" s="1"/>
  <c r="C4" i="27" s="1"/>
  <c r="J492" i="27"/>
  <c r="O49" i="27" s="1"/>
  <c r="C479" i="27"/>
  <c r="C478" i="27"/>
  <c r="C52" i="27"/>
  <c r="C49" i="27" s="1"/>
  <c r="C48" i="27"/>
  <c r="G492" i="27"/>
  <c r="C260" i="27"/>
  <c r="C47" i="27"/>
  <c r="C484" i="27"/>
  <c r="C5" i="27"/>
  <c r="C11" i="27"/>
  <c r="C6" i="27" s="1"/>
  <c r="C53" i="27"/>
  <c r="C266" i="27"/>
  <c r="C261" i="27"/>
  <c r="C265" i="27"/>
  <c r="C262" i="27" s="1"/>
</calcChain>
</file>

<file path=xl/sharedStrings.xml><?xml version="1.0" encoding="utf-8"?>
<sst xmlns="http://schemas.openxmlformats.org/spreadsheetml/2006/main" count="2017" uniqueCount="42">
  <si>
    <t>Prize</t>
  </si>
  <si>
    <t>Probability</t>
  </si>
  <si>
    <t>E_Return</t>
  </si>
  <si>
    <t>Non win</t>
  </si>
  <si>
    <t>RTP</t>
  </si>
  <si>
    <t>No of cards</t>
  </si>
  <si>
    <t>Amount</t>
  </si>
  <si>
    <t>Odds per Ticket (1 to ..)</t>
  </si>
  <si>
    <t>Odds per Game (1 to ..)</t>
  </si>
  <si>
    <t>Tickets per game</t>
  </si>
  <si>
    <t>Total no of Tickets</t>
  </si>
  <si>
    <t>Total # of winning Tickets</t>
  </si>
  <si>
    <t>Win prob. Per Ticket</t>
  </si>
  <si>
    <t>Win prob. Per Game</t>
  </si>
  <si>
    <t>Odds per tckt</t>
  </si>
  <si>
    <t>Parameter</t>
  </si>
  <si>
    <t>L1</t>
  </si>
  <si>
    <t>L2</t>
  </si>
  <si>
    <t>L3</t>
  </si>
  <si>
    <t>B29</t>
  </si>
  <si>
    <t>Avg Prize</t>
  </si>
  <si>
    <t>Odds</t>
  </si>
  <si>
    <t>Bonus</t>
  </si>
  <si>
    <t>Level 2</t>
  </si>
  <si>
    <t>Level3</t>
  </si>
  <si>
    <t xml:space="preserve">Prize Factor </t>
  </si>
  <si>
    <t>Parameters</t>
  </si>
  <si>
    <t>Prize Amount</t>
  </si>
  <si>
    <t>GameID</t>
  </si>
  <si>
    <t>PrizeFactor</t>
  </si>
  <si>
    <t>PrizeDescription</t>
  </si>
  <si>
    <t>NoOfCards</t>
  </si>
  <si>
    <t>AccumulatedNoOfCards</t>
  </si>
  <si>
    <t>Ticket Cost</t>
  </si>
  <si>
    <t>Odds to Win 1 in:</t>
  </si>
  <si>
    <t xml:space="preserve">
Prizes</t>
  </si>
  <si>
    <t>Color Pop</t>
  </si>
  <si>
    <t>Price Point</t>
  </si>
  <si>
    <t>Top Prize</t>
  </si>
  <si>
    <t>CasinoID</t>
  </si>
  <si>
    <t>Status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</si>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</sst>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0.0000%"/>
    <numFmt numFmtId="170" formatCode="[$$-409]#,##0.00"/>
    <numFmt numFmtId="171" formatCode="_(* #,##0.0_);_(* \(#,##0.0\);_(* &quot;-&quot;??_);_(@_)"/>
    <numFmt numFmtId="172" formatCode="0.000000%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Helvetica Neue"/>
    </font>
    <font>
      <b/>
      <sz val="12"/>
      <color rgb="FF000000"/>
      <name val="Calibri"/>
      <family val="2"/>
    </font>
    <font>
      <b/>
      <sz val="11"/>
      <color theme="1"/>
      <name val="Century Gothic"/>
      <family val="2"/>
    </font>
    <font>
      <b/>
      <sz val="11"/>
      <color rgb="FF000000"/>
      <name val="Century Gothic"/>
      <family val="2"/>
    </font>
    <font>
      <sz val="10"/>
      <color theme="1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166" fontId="3" fillId="0" borderId="0" applyFont="0" applyFill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3" fillId="9" borderId="0" applyNumberFormat="0" applyBorder="0" applyAlignment="0" applyProtection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8" applyNumberFormat="0" applyAlignment="0" applyProtection="0"/>
    <xf numFmtId="0" fontId="17" fillId="14" borderId="4" applyNumberFormat="0" applyAlignment="0" applyProtection="0"/>
    <xf numFmtId="0" fontId="18" fillId="0" borderId="9" applyNumberFormat="0" applyFill="0" applyAlignment="0" applyProtection="0"/>
    <xf numFmtId="0" fontId="19" fillId="15" borderId="10" applyNumberFormat="0" applyAlignment="0" applyProtection="0"/>
    <xf numFmtId="0" fontId="20" fillId="0" borderId="0" applyNumberFormat="0" applyFill="0" applyBorder="0" applyAlignment="0" applyProtection="0"/>
    <xf numFmtId="0" fontId="3" fillId="16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22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23" fillId="0" borderId="0"/>
    <xf numFmtId="0" fontId="3" fillId="0" borderId="0"/>
  </cellStyleXfs>
  <cellXfs count="88">
    <xf numFmtId="0" fontId="0" fillId="0" borderId="0" xfId="0"/>
    <xf numFmtId="3" fontId="0" fillId="0" borderId="1" xfId="0" applyNumberFormat="1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66" fontId="2" fillId="4" borderId="1" xfId="1" applyNumberFormat="1" applyFont="1" applyFill="1" applyBorder="1" applyAlignment="1"/>
    <xf numFmtId="167" fontId="2" fillId="5" borderId="1" xfId="1" applyNumberFormat="1" applyFont="1" applyFill="1" applyBorder="1" applyAlignment="1"/>
    <xf numFmtId="167" fontId="2" fillId="4" borderId="1" xfId="1" applyNumberFormat="1" applyFont="1" applyFill="1" applyBorder="1" applyAlignment="1"/>
    <xf numFmtId="168" fontId="2" fillId="4" borderId="2" xfId="0" applyNumberFormat="1" applyFont="1" applyFill="1" applyBorder="1" applyAlignment="1"/>
    <xf numFmtId="3" fontId="6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 wrapText="1"/>
    </xf>
    <xf numFmtId="10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12" borderId="0" xfId="0" applyFill="1"/>
    <xf numFmtId="0" fontId="0" fillId="0" borderId="0" xfId="0"/>
    <xf numFmtId="3" fontId="0" fillId="41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40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/>
    <xf numFmtId="2" fontId="2" fillId="4" borderId="1" xfId="6" applyNumberFormat="1" applyFont="1" applyFill="1" applyBorder="1" applyAlignment="1"/>
    <xf numFmtId="0" fontId="5" fillId="2" borderId="1" xfId="0" applyFont="1" applyFill="1" applyBorder="1" applyAlignment="1">
      <alignment horizontal="center" wrapText="1"/>
    </xf>
    <xf numFmtId="0" fontId="0" fillId="0" borderId="0" xfId="0" applyBorder="1"/>
    <xf numFmtId="0" fontId="24" fillId="0" borderId="0" xfId="44" applyFont="1"/>
    <xf numFmtId="0" fontId="25" fillId="0" borderId="0" xfId="44" applyFont="1"/>
    <xf numFmtId="169" fontId="25" fillId="0" borderId="0" xfId="44" applyNumberFormat="1" applyFont="1"/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69" fontId="26" fillId="0" borderId="15" xfId="0" applyNumberFormat="1" applyFont="1" applyBorder="1" applyAlignment="1">
      <alignment horizontal="center" vertical="center"/>
    </xf>
    <xf numFmtId="39" fontId="24" fillId="0" borderId="1" xfId="44" applyNumberFormat="1" applyFont="1" applyBorder="1" applyAlignment="1">
      <alignment horizontal="center"/>
    </xf>
    <xf numFmtId="169" fontId="24" fillId="0" borderId="1" xfId="44" applyNumberFormat="1" applyFont="1" applyBorder="1" applyAlignment="1">
      <alignment horizontal="center"/>
    </xf>
    <xf numFmtId="10" fontId="24" fillId="0" borderId="1" xfId="44" applyNumberFormat="1" applyFont="1" applyBorder="1" applyAlignment="1">
      <alignment horizontal="center"/>
    </xf>
    <xf numFmtId="3" fontId="24" fillId="0" borderId="1" xfId="44" applyNumberFormat="1" applyFont="1" applyBorder="1" applyAlignment="1">
      <alignment horizontal="center"/>
    </xf>
    <xf numFmtId="41" fontId="25" fillId="43" borderId="1" xfId="44" applyNumberFormat="1" applyFont="1" applyFill="1" applyBorder="1"/>
    <xf numFmtId="3" fontId="0" fillId="43" borderId="0" xfId="0" applyNumberFormat="1" applyFont="1" applyFill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0" fontId="0" fillId="0" borderId="1" xfId="0" applyBorder="1"/>
    <xf numFmtId="167" fontId="0" fillId="0" borderId="1" xfId="1" applyNumberFormat="1" applyFont="1" applyBorder="1"/>
    <xf numFmtId="167" fontId="0" fillId="0" borderId="0" xfId="1" applyNumberFormat="1" applyFont="1"/>
    <xf numFmtId="165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170" fontId="0" fillId="0" borderId="1" xfId="0" applyNumberFormat="1" applyBorder="1"/>
    <xf numFmtId="169" fontId="6" fillId="3" borderId="1" xfId="0" applyNumberFormat="1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1" fillId="0" borderId="13" xfId="0" applyFont="1" applyFill="1" applyBorder="1" applyAlignment="1"/>
    <xf numFmtId="0" fontId="1" fillId="0" borderId="0" xfId="0" applyFont="1" applyFill="1" applyBorder="1" applyAlignment="1"/>
    <xf numFmtId="171" fontId="0" fillId="0" borderId="1" xfId="1" applyNumberFormat="1" applyFont="1" applyBorder="1"/>
    <xf numFmtId="4" fontId="4" fillId="0" borderId="1" xfId="0" applyNumberFormat="1" applyFont="1" applyBorder="1" applyAlignment="1">
      <alignment horizontal="center"/>
    </xf>
    <xf numFmtId="0" fontId="27" fillId="44" borderId="19" xfId="0" applyFont="1" applyFill="1" applyBorder="1" applyAlignment="1">
      <alignment horizontal="center" vertical="center" wrapText="1"/>
    </xf>
    <xf numFmtId="0" fontId="28" fillId="44" borderId="20" xfId="0" applyFont="1" applyFill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164" fontId="29" fillId="0" borderId="22" xfId="0" applyNumberFormat="1" applyFont="1" applyBorder="1" applyAlignment="1">
      <alignment horizontal="center" vertical="center" wrapText="1"/>
    </xf>
    <xf numFmtId="165" fontId="6" fillId="44" borderId="21" xfId="0" applyNumberFormat="1" applyFont="1" applyFill="1" applyBorder="1" applyAlignment="1">
      <alignment horizontal="center" vertical="center"/>
    </xf>
    <xf numFmtId="165" fontId="6" fillId="44" borderId="22" xfId="0" applyNumberFormat="1" applyFont="1" applyFill="1" applyBorder="1" applyAlignment="1">
      <alignment horizontal="center" vertical="center"/>
    </xf>
    <xf numFmtId="0" fontId="6" fillId="44" borderId="22" xfId="0" applyFont="1" applyFill="1" applyBorder="1" applyAlignment="1">
      <alignment horizontal="center" vertical="center" wrapText="1"/>
    </xf>
    <xf numFmtId="165" fontId="4" fillId="0" borderId="21" xfId="0" applyNumberFormat="1" applyFont="1" applyBorder="1" applyAlignment="1">
      <alignment horizontal="right" vertical="center"/>
    </xf>
    <xf numFmtId="165" fontId="4" fillId="0" borderId="22" xfId="0" applyNumberFormat="1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4" fontId="0" fillId="0" borderId="0" xfId="0" applyNumberFormat="1" applyFont="1"/>
    <xf numFmtId="172" fontId="2" fillId="4" borderId="2" xfId="0" applyNumberFormat="1" applyFont="1" applyFill="1" applyBorder="1" applyAlignment="1"/>
    <xf numFmtId="0" fontId="7" fillId="42" borderId="2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1" fillId="40" borderId="2" xfId="0" applyFont="1" applyFill="1" applyBorder="1" applyAlignment="1">
      <alignment horizontal="center"/>
    </xf>
    <xf numFmtId="0" fontId="1" fillId="40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41" borderId="2" xfId="0" applyFont="1" applyFill="1" applyBorder="1" applyAlignment="1">
      <alignment horizontal="center"/>
    </xf>
    <xf numFmtId="0" fontId="1" fillId="41" borderId="3" xfId="0" applyFont="1" applyFill="1" applyBorder="1" applyAlignment="1">
      <alignment horizontal="center"/>
    </xf>
    <xf numFmtId="0" fontId="6" fillId="44" borderId="23" xfId="0" applyFont="1" applyFill="1" applyBorder="1" applyAlignment="1">
      <alignment horizontal="center" vertical="center"/>
    </xf>
    <xf numFmtId="0" fontId="6" fillId="44" borderId="24" xfId="0" applyFont="1" applyFill="1" applyBorder="1" applyAlignment="1">
      <alignment horizontal="center" vertical="center"/>
    </xf>
    <xf numFmtId="0" fontId="6" fillId="44" borderId="2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7" builtinId="46" customBuiltin="1"/>
    <cellStyle name="20% - Accent6" xfId="41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8" builtinId="47" customBuiltin="1"/>
    <cellStyle name="40% - Accent6" xfId="42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5" builtinId="44" customBuiltin="1"/>
    <cellStyle name="60% - Accent5" xfId="39" builtinId="48" customBuiltin="1"/>
    <cellStyle name="60% - Accent6" xfId="43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6" builtinId="45" customBuiltin="1"/>
    <cellStyle name="Accent6" xfId="40" builtinId="49" customBuiltin="1"/>
    <cellStyle name="Bad" xfId="3" builtinId="27" customBuiltin="1"/>
    <cellStyle name="Calculation" xfId="14" builtinId="22" customBuiltin="1"/>
    <cellStyle name="Check Cell" xfId="16" builtinId="23" customBuiltin="1"/>
    <cellStyle name="Comma" xfId="1" builtinId="3"/>
    <cellStyle name="Explanatory Text" xfId="19" builtinId="53" customBuiltin="1"/>
    <cellStyle name="Good" xfId="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4" builtinId="20" customBuiltin="1"/>
    <cellStyle name="Linked Cell" xfId="15" builtinId="24" customBuiltin="1"/>
    <cellStyle name="Neutral" xfId="12" builtinId="28" customBuiltin="1"/>
    <cellStyle name="Normal" xfId="0" builtinId="0"/>
    <cellStyle name="Normal 5" xfId="45" xr:uid="{10295840-5420-47F2-92A7-61FA14A7A77F}"/>
    <cellStyle name="Normal 8" xfId="44" xr:uid="{CFDEC760-589F-428D-BBB1-A46A13951D08}"/>
    <cellStyle name="Note" xfId="18" builtinId="10" customBuiltin="1"/>
    <cellStyle name="Output" xfId="13" builtinId="21" customBuiltin="1"/>
    <cellStyle name="Percent" xfId="6" builtinId="5"/>
    <cellStyle name="Title" xfId="7" builtinId="15" customBuiltin="1"/>
    <cellStyle name="Total" xfId="20" builtinId="25" customBuiltin="1"/>
    <cellStyle name="Warning Text" xfId="17" builtinId="11" customBuiltin="1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5699A-277A-4A7E-8EFD-05FC28ECE92A}" name="TDBFormat" displayName="TDBFormat" ref="A1:H489" totalsRowShown="0" headerRowDxfId="8">
  <sortState xmlns:xlrd2="http://schemas.microsoft.com/office/spreadsheetml/2017/richdata2" ref="A2:H489">
    <sortCondition descending="1" ref="C1:C489"/>
  </sortState>
  <tableColumns count="8">
    <tableColumn id="1" xr3:uid="{505668E5-2B01-4828-8061-14F4D22EC07B}" name="GameID" dataDxfId="7"/>
    <tableColumn id="10" xr3:uid="{5A41BC05-C996-44A1-B5DD-3A92532653EA}" name="CasinoID" dataDxfId="6"/>
    <tableColumn id="2" xr3:uid="{47A338D1-0EF2-413D-92DC-6AF3F2C75227}" name="PrizeFactor" dataDxfId="5"/>
    <tableColumn id="3" xr3:uid="{65E7864F-F628-40C1-9FFA-10131A466282}" name="PrizeDescription" dataDxfId="4"/>
    <tableColumn id="4" xr3:uid="{636AD9C9-F055-4EBD-AA53-B4F06130B0FF}" name="NoOfCards" dataDxfId="3"/>
    <tableColumn id="5" xr3:uid="{7374B3DD-24C6-4703-954D-4A9A7126111C}" name="AccumulatedNoOfCards" dataDxfId="2" dataCellStyle="Comma"/>
    <tableColumn id="6" xr3:uid="{25AB3668-DD87-4440-B78A-A18DC0D21783}" name="Status" dataDxfId="1"/>
    <tableColumn id="7" xr3:uid="{9A289E69-6CA2-4156-BB88-EAABC52CC875}" name="Parameter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8F79-F0BA-407A-B51A-8769E5FC0940}">
  <sheetPr>
    <tabColor theme="6"/>
  </sheetPr>
  <dimension ref="A1:W502"/>
  <sheetViews>
    <sheetView topLeftCell="B2" zoomScaleNormal="100" workbookViewId="0">
      <selection activeCell="I491" sqref="I4:I491"/>
    </sheetView>
  </sheetViews>
  <sheetFormatPr defaultColWidth="8.88671875" defaultRowHeight="14.4"/>
  <cols>
    <col min="1" max="1" width="0" style="26" hidden="1" customWidth="1"/>
    <col min="2" max="2" width="23.6640625" style="26" bestFit="1" customWidth="1"/>
    <col min="3" max="3" width="24.5546875" style="26" bestFit="1" customWidth="1"/>
    <col min="4" max="4" width="11.109375" style="26" bestFit="1" customWidth="1"/>
    <col min="5" max="5" width="11.109375" style="26" customWidth="1"/>
    <col min="6" max="6" width="10.88671875" style="26" customWidth="1"/>
    <col min="7" max="7" width="10.6640625" style="26" bestFit="1" customWidth="1"/>
    <col min="8" max="8" width="18.44140625" style="26" bestFit="1" customWidth="1"/>
    <col min="9" max="9" width="10.88671875" style="15" bestFit="1" customWidth="1"/>
    <col min="10" max="10" width="19.109375" style="26" bestFit="1" customWidth="1"/>
    <col min="11" max="11" width="23.6640625" style="26" bestFit="1" customWidth="1"/>
    <col min="12" max="12" width="11.44140625" style="26" bestFit="1" customWidth="1"/>
    <col min="13" max="13" width="12.33203125" style="26" bestFit="1" customWidth="1"/>
    <col min="14" max="14" width="12.44140625" style="26" bestFit="1" customWidth="1"/>
    <col min="15" max="15" width="8.88671875" style="26"/>
    <col min="16" max="16" width="8.33203125" style="15" bestFit="1" customWidth="1"/>
    <col min="17" max="17" width="8" style="15" customWidth="1"/>
    <col min="18" max="18" width="7.5546875" style="26" customWidth="1"/>
    <col min="19" max="19" width="9" style="26" bestFit="1" customWidth="1"/>
    <col min="20" max="20" width="13.6640625" style="26" bestFit="1" customWidth="1"/>
    <col min="21" max="23" width="8.88671875" style="26"/>
    <col min="24" max="24" width="10.88671875" style="26" bestFit="1" customWidth="1"/>
    <col min="25" max="16384" width="8.88671875" style="26"/>
  </cols>
  <sheetData>
    <row r="1" spans="1:23">
      <c r="B1" s="2"/>
      <c r="C1" s="2"/>
      <c r="D1" s="3"/>
      <c r="E1" s="3"/>
    </row>
    <row r="2" spans="1:23">
      <c r="R2" s="15"/>
      <c r="S2" s="15"/>
      <c r="T2" s="15"/>
      <c r="U2" s="15"/>
      <c r="V2" s="15"/>
      <c r="W2" s="15"/>
    </row>
    <row r="3" spans="1:23" ht="28.8">
      <c r="B3" s="73" t="s">
        <v>36</v>
      </c>
      <c r="C3" s="74"/>
      <c r="D3" s="13" t="s">
        <v>0</v>
      </c>
      <c r="E3" s="13" t="s">
        <v>15</v>
      </c>
      <c r="F3" s="13" t="s">
        <v>14</v>
      </c>
      <c r="G3" s="13" t="s">
        <v>1</v>
      </c>
      <c r="H3" s="13" t="s">
        <v>2</v>
      </c>
      <c r="I3" s="13" t="s">
        <v>5</v>
      </c>
      <c r="J3" s="13" t="s">
        <v>6</v>
      </c>
      <c r="R3" s="15"/>
      <c r="S3" s="15"/>
      <c r="T3" s="15"/>
      <c r="U3" s="15"/>
      <c r="V3" s="15"/>
      <c r="W3" s="15"/>
    </row>
    <row r="4" spans="1:23">
      <c r="A4" s="25">
        <v>89</v>
      </c>
      <c r="B4" s="11" t="s">
        <v>4</v>
      </c>
      <c r="C4" s="72">
        <f>H492</f>
        <v>0.85000003500000354</v>
      </c>
      <c r="D4" s="29">
        <v>1</v>
      </c>
      <c r="E4" s="1" t="s">
        <v>16</v>
      </c>
      <c r="F4" s="9">
        <f t="shared" ref="F4:F67" si="0">$D$493/I4</f>
        <v>249.99372515687108</v>
      </c>
      <c r="G4" s="47">
        <f t="shared" ref="G4:H67" si="1">I4/$D$493</f>
        <v>4.0001004000100402E-3</v>
      </c>
      <c r="H4" s="12">
        <f t="shared" si="1"/>
        <v>4.0001004000100402E-3</v>
      </c>
      <c r="I4" s="33">
        <v>40001</v>
      </c>
      <c r="J4" s="55">
        <f t="shared" ref="J4:J67" si="2">D4*I4</f>
        <v>40001</v>
      </c>
      <c r="K4" s="56"/>
      <c r="L4" s="57"/>
      <c r="R4" s="15"/>
      <c r="S4" s="15"/>
      <c r="T4" s="15"/>
      <c r="U4" s="15"/>
      <c r="V4" s="15"/>
      <c r="W4" s="15"/>
    </row>
    <row r="5" spans="1:23">
      <c r="B5" s="11" t="s">
        <v>7</v>
      </c>
      <c r="C5" s="4">
        <f>1/C10</f>
        <v>18.01061725993646</v>
      </c>
      <c r="D5" s="29">
        <v>1.5</v>
      </c>
      <c r="E5" s="1" t="s">
        <v>16</v>
      </c>
      <c r="F5" s="9">
        <f t="shared" si="0"/>
        <v>222.22219999999999</v>
      </c>
      <c r="G5" s="12">
        <f t="shared" si="1"/>
        <v>4.5000004500000447E-3</v>
      </c>
      <c r="H5" s="12">
        <f t="shared" si="1"/>
        <v>6.7500006750000679E-3</v>
      </c>
      <c r="I5" s="33">
        <v>45000</v>
      </c>
      <c r="J5" s="55">
        <f t="shared" si="2"/>
        <v>67500</v>
      </c>
      <c r="K5" s="56"/>
      <c r="L5" s="57"/>
      <c r="R5" s="15"/>
      <c r="S5" s="15"/>
      <c r="T5" s="15"/>
      <c r="U5" s="15"/>
      <c r="V5" s="15"/>
      <c r="W5" s="15"/>
    </row>
    <row r="6" spans="1:23">
      <c r="A6" s="25">
        <v>2.2999999999999998</v>
      </c>
      <c r="B6" s="11" t="s">
        <v>8</v>
      </c>
      <c r="C6" s="4">
        <f>1/C11</f>
        <v>2.4877504969400062</v>
      </c>
      <c r="D6" s="29">
        <v>2</v>
      </c>
      <c r="E6" s="1" t="s">
        <v>16</v>
      </c>
      <c r="F6" s="9">
        <f t="shared" si="0"/>
        <v>222.22219999999999</v>
      </c>
      <c r="G6" s="12">
        <f t="shared" si="1"/>
        <v>4.5000004500000447E-3</v>
      </c>
      <c r="H6" s="12">
        <f t="shared" si="1"/>
        <v>9.0000009000000894E-3</v>
      </c>
      <c r="I6" s="33">
        <v>45000</v>
      </c>
      <c r="J6" s="55">
        <f t="shared" si="2"/>
        <v>90000</v>
      </c>
      <c r="K6" s="56"/>
      <c r="L6" s="57"/>
      <c r="R6" s="15"/>
      <c r="S6" s="15"/>
      <c r="T6" s="15"/>
      <c r="U6" s="15"/>
      <c r="V6" s="15"/>
      <c r="W6" s="15"/>
    </row>
    <row r="7" spans="1:23">
      <c r="B7" s="11" t="s">
        <v>9</v>
      </c>
      <c r="C7" s="5">
        <v>9</v>
      </c>
      <c r="D7" s="29">
        <v>2.5</v>
      </c>
      <c r="E7" s="1" t="s">
        <v>16</v>
      </c>
      <c r="F7" s="9">
        <f t="shared" si="0"/>
        <v>219.78019780219779</v>
      </c>
      <c r="G7" s="12">
        <f t="shared" si="1"/>
        <v>4.5500004550000457E-3</v>
      </c>
      <c r="H7" s="12">
        <f t="shared" si="1"/>
        <v>1.1375001137500113E-2</v>
      </c>
      <c r="I7" s="33">
        <v>45500</v>
      </c>
      <c r="J7" s="55">
        <f t="shared" si="2"/>
        <v>113750</v>
      </c>
      <c r="K7" s="56"/>
      <c r="L7" s="57"/>
      <c r="R7" s="15"/>
      <c r="S7" s="15"/>
      <c r="T7" s="15"/>
      <c r="U7" s="15"/>
      <c r="V7" s="15"/>
      <c r="W7" s="15"/>
    </row>
    <row r="8" spans="1:23">
      <c r="B8" s="11" t="s">
        <v>10</v>
      </c>
      <c r="C8" s="5">
        <v>9999999</v>
      </c>
      <c r="D8" s="29">
        <v>3</v>
      </c>
      <c r="E8" s="1" t="s">
        <v>16</v>
      </c>
      <c r="F8" s="9">
        <f t="shared" si="0"/>
        <v>261.78007853403142</v>
      </c>
      <c r="G8" s="12">
        <f t="shared" si="1"/>
        <v>3.820000382000038E-3</v>
      </c>
      <c r="H8" s="12">
        <f t="shared" si="1"/>
        <v>1.1460001146000114E-2</v>
      </c>
      <c r="I8" s="33">
        <v>38200</v>
      </c>
      <c r="J8" s="55">
        <f t="shared" si="2"/>
        <v>114600</v>
      </c>
      <c r="K8" s="56"/>
      <c r="L8" s="57"/>
      <c r="R8" s="15"/>
      <c r="S8" s="15"/>
      <c r="T8" s="15"/>
      <c r="U8" s="15"/>
      <c r="V8" s="15"/>
      <c r="W8" s="15"/>
    </row>
    <row r="9" spans="1:23">
      <c r="B9" s="11" t="s">
        <v>11</v>
      </c>
      <c r="C9" s="6">
        <f>I492</f>
        <v>555228</v>
      </c>
      <c r="D9" s="29">
        <v>3.5</v>
      </c>
      <c r="E9" s="1" t="s">
        <v>16</v>
      </c>
      <c r="F9" s="9">
        <f t="shared" si="0"/>
        <v>261.78007853403142</v>
      </c>
      <c r="G9" s="12">
        <f t="shared" si="1"/>
        <v>3.820000382000038E-3</v>
      </c>
      <c r="H9" s="12">
        <f t="shared" si="1"/>
        <v>1.3370001337000134E-2</v>
      </c>
      <c r="I9" s="33">
        <v>38200</v>
      </c>
      <c r="J9" s="55">
        <f t="shared" si="2"/>
        <v>133700</v>
      </c>
      <c r="K9" s="56"/>
      <c r="L9" s="57"/>
      <c r="R9" s="15"/>
      <c r="S9" s="15"/>
      <c r="T9" s="15"/>
      <c r="U9" s="15"/>
      <c r="V9" s="15"/>
      <c r="W9" s="15"/>
    </row>
    <row r="10" spans="1:23">
      <c r="B10" s="11" t="s">
        <v>12</v>
      </c>
      <c r="C10" s="7">
        <f>C9/C8</f>
        <v>5.5522805552280556E-2</v>
      </c>
      <c r="D10" s="29">
        <v>4</v>
      </c>
      <c r="E10" s="1" t="s">
        <v>16</v>
      </c>
      <c r="F10" s="9">
        <f t="shared" si="0"/>
        <v>261.78007853403142</v>
      </c>
      <c r="G10" s="12">
        <f t="shared" si="1"/>
        <v>3.820000382000038E-3</v>
      </c>
      <c r="H10" s="12">
        <f t="shared" si="1"/>
        <v>1.5280001528000152E-2</v>
      </c>
      <c r="I10" s="33">
        <v>38200</v>
      </c>
      <c r="J10" s="55">
        <f t="shared" si="2"/>
        <v>152800</v>
      </c>
      <c r="K10" s="56"/>
      <c r="L10" s="57"/>
      <c r="R10" s="15"/>
      <c r="S10" s="15"/>
      <c r="T10" s="15"/>
      <c r="U10" s="15"/>
      <c r="V10" s="15"/>
      <c r="W10" s="15"/>
    </row>
    <row r="11" spans="1:23">
      <c r="B11" s="11" t="s">
        <v>13</v>
      </c>
      <c r="C11" s="7">
        <f>1-BINOMDIST(0,$C$7,C10,0)</f>
        <v>0.40196957099597586</v>
      </c>
      <c r="D11" s="29">
        <v>4.5</v>
      </c>
      <c r="E11" s="1" t="s">
        <v>16</v>
      </c>
      <c r="F11" s="9">
        <f t="shared" si="0"/>
        <v>425.53187234042554</v>
      </c>
      <c r="G11" s="12">
        <f t="shared" si="1"/>
        <v>2.3500002350000234E-3</v>
      </c>
      <c r="H11" s="12">
        <f t="shared" si="1"/>
        <v>1.0575001057500106E-2</v>
      </c>
      <c r="I11" s="33">
        <v>23500</v>
      </c>
      <c r="J11" s="55">
        <f t="shared" si="2"/>
        <v>105750</v>
      </c>
      <c r="K11" s="56"/>
      <c r="L11" s="57"/>
      <c r="R11" s="15"/>
      <c r="S11" s="15"/>
      <c r="T11" s="15"/>
      <c r="U11" s="15"/>
      <c r="V11" s="15"/>
      <c r="W11" s="15"/>
    </row>
    <row r="12" spans="1:23">
      <c r="B12" s="24"/>
      <c r="C12" s="10"/>
      <c r="D12" s="29">
        <v>5</v>
      </c>
      <c r="E12" s="1" t="s">
        <v>16</v>
      </c>
      <c r="F12" s="9">
        <f t="shared" si="0"/>
        <v>425.53187234042554</v>
      </c>
      <c r="G12" s="12">
        <f t="shared" si="1"/>
        <v>2.3500002350000234E-3</v>
      </c>
      <c r="H12" s="12">
        <f t="shared" si="1"/>
        <v>1.1750001175000118E-2</v>
      </c>
      <c r="I12" s="33">
        <v>23500</v>
      </c>
      <c r="J12" s="59">
        <f t="shared" si="2"/>
        <v>117500</v>
      </c>
      <c r="K12" s="56"/>
      <c r="L12" s="57"/>
      <c r="P12" s="26"/>
      <c r="Q12" s="26"/>
      <c r="S12" s="15"/>
      <c r="T12" s="15"/>
      <c r="U12" s="15"/>
    </row>
    <row r="13" spans="1:23">
      <c r="B13" s="24"/>
      <c r="C13" s="10"/>
      <c r="D13" s="29">
        <v>6</v>
      </c>
      <c r="E13" s="1" t="s">
        <v>16</v>
      </c>
      <c r="F13" s="9">
        <f t="shared" si="0"/>
        <v>526.31573684210525</v>
      </c>
      <c r="G13" s="12">
        <f t="shared" si="1"/>
        <v>1.900000190000019E-3</v>
      </c>
      <c r="H13" s="12">
        <f t="shared" si="1"/>
        <v>1.1400001140000114E-2</v>
      </c>
      <c r="I13" s="33">
        <v>19000</v>
      </c>
      <c r="J13" s="59">
        <f t="shared" si="2"/>
        <v>114000</v>
      </c>
      <c r="K13" s="56"/>
      <c r="L13" s="57"/>
      <c r="P13" s="26"/>
      <c r="Q13" s="26"/>
      <c r="S13" s="15"/>
      <c r="T13" s="15"/>
      <c r="U13" s="15"/>
    </row>
    <row r="14" spans="1:23">
      <c r="B14" s="24"/>
      <c r="C14" s="10"/>
      <c r="D14" s="29">
        <v>6.5</v>
      </c>
      <c r="E14" s="1" t="s">
        <v>16</v>
      </c>
      <c r="F14" s="9">
        <f t="shared" si="0"/>
        <v>1052.6314736842105</v>
      </c>
      <c r="G14" s="12">
        <f t="shared" si="1"/>
        <v>9.5000009500000948E-4</v>
      </c>
      <c r="H14" s="12">
        <f t="shared" si="1"/>
        <v>6.1750006175000614E-3</v>
      </c>
      <c r="I14" s="33">
        <v>9500</v>
      </c>
      <c r="J14" s="59">
        <f t="shared" si="2"/>
        <v>61750</v>
      </c>
      <c r="K14" s="56"/>
      <c r="L14" s="57"/>
      <c r="P14" s="26"/>
      <c r="Q14" s="26"/>
      <c r="S14" s="15"/>
      <c r="T14" s="15"/>
      <c r="U14" s="15"/>
    </row>
    <row r="15" spans="1:23">
      <c r="B15" s="24"/>
      <c r="C15" s="10"/>
      <c r="D15" s="29">
        <v>7</v>
      </c>
      <c r="E15" s="1" t="s">
        <v>16</v>
      </c>
      <c r="F15" s="9">
        <f t="shared" si="0"/>
        <v>1052.6314736842105</v>
      </c>
      <c r="G15" s="12">
        <f t="shared" si="1"/>
        <v>9.5000009500000948E-4</v>
      </c>
      <c r="H15" s="12">
        <f t="shared" si="1"/>
        <v>6.6500006650000668E-3</v>
      </c>
      <c r="I15" s="33">
        <v>9500</v>
      </c>
      <c r="J15" s="59">
        <f t="shared" si="2"/>
        <v>66500</v>
      </c>
      <c r="K15" s="56"/>
      <c r="L15" s="57"/>
      <c r="P15" s="26"/>
      <c r="Q15" s="26"/>
      <c r="S15" s="15"/>
      <c r="T15" s="15"/>
      <c r="U15" s="15"/>
    </row>
    <row r="16" spans="1:23">
      <c r="B16" s="24"/>
      <c r="C16" s="10"/>
      <c r="D16" s="29">
        <v>8</v>
      </c>
      <c r="E16" s="1" t="s">
        <v>16</v>
      </c>
      <c r="F16" s="9">
        <f t="shared" si="0"/>
        <v>1052.6314736842105</v>
      </c>
      <c r="G16" s="12">
        <f t="shared" si="1"/>
        <v>9.5000009500000948E-4</v>
      </c>
      <c r="H16" s="12">
        <f t="shared" si="1"/>
        <v>7.6000007600000759E-3</v>
      </c>
      <c r="I16" s="33">
        <v>9500</v>
      </c>
      <c r="J16" s="59">
        <f t="shared" si="2"/>
        <v>76000</v>
      </c>
      <c r="K16" s="56"/>
      <c r="L16" s="57"/>
      <c r="P16" s="34"/>
      <c r="Q16" s="26"/>
      <c r="S16" s="15"/>
      <c r="T16" s="15"/>
      <c r="U16" s="15"/>
    </row>
    <row r="17" spans="2:21">
      <c r="B17" s="24"/>
      <c r="C17" s="10"/>
      <c r="D17" s="29">
        <v>10</v>
      </c>
      <c r="E17" s="1" t="s">
        <v>16</v>
      </c>
      <c r="F17" s="9">
        <f t="shared" si="0"/>
        <v>2127.6593617021276</v>
      </c>
      <c r="G17" s="12">
        <f t="shared" si="1"/>
        <v>4.7000004700000468E-4</v>
      </c>
      <c r="H17" s="12">
        <f t="shared" si="1"/>
        <v>4.7000004700000469E-3</v>
      </c>
      <c r="I17" s="33">
        <v>4700</v>
      </c>
      <c r="J17" s="59">
        <f t="shared" si="2"/>
        <v>47000</v>
      </c>
      <c r="K17" s="56"/>
      <c r="L17" s="57"/>
      <c r="P17" s="34"/>
      <c r="Q17" s="26"/>
      <c r="S17" s="15"/>
      <c r="T17" s="15"/>
      <c r="U17" s="15"/>
    </row>
    <row r="18" spans="2:21">
      <c r="B18" s="24"/>
      <c r="C18" s="10"/>
      <c r="D18" s="29">
        <v>11</v>
      </c>
      <c r="E18" s="1" t="s">
        <v>16</v>
      </c>
      <c r="F18" s="9">
        <f t="shared" si="0"/>
        <v>2127.6593617021276</v>
      </c>
      <c r="G18" s="12">
        <f t="shared" si="1"/>
        <v>4.7000004700000468E-4</v>
      </c>
      <c r="H18" s="12">
        <f t="shared" si="1"/>
        <v>5.1700005170000514E-3</v>
      </c>
      <c r="I18" s="33">
        <v>4700</v>
      </c>
      <c r="J18" s="59">
        <f t="shared" si="2"/>
        <v>51700</v>
      </c>
      <c r="K18" s="56"/>
      <c r="L18" s="57"/>
      <c r="P18" s="34"/>
      <c r="Q18" s="26"/>
      <c r="S18" s="15"/>
      <c r="T18" s="15"/>
      <c r="U18" s="15"/>
    </row>
    <row r="19" spans="2:21">
      <c r="B19" s="24"/>
      <c r="C19" s="10"/>
      <c r="D19" s="29">
        <v>11.5</v>
      </c>
      <c r="E19" s="1" t="s">
        <v>16</v>
      </c>
      <c r="F19" s="9">
        <f t="shared" si="0"/>
        <v>2127.6593617021276</v>
      </c>
      <c r="G19" s="12">
        <f t="shared" si="1"/>
        <v>4.7000004700000468E-4</v>
      </c>
      <c r="H19" s="12">
        <f t="shared" si="1"/>
        <v>5.4050005405000537E-3</v>
      </c>
      <c r="I19" s="33">
        <v>4700</v>
      </c>
      <c r="J19" s="59">
        <f t="shared" si="2"/>
        <v>54050</v>
      </c>
      <c r="K19" s="56"/>
      <c r="L19" s="57"/>
      <c r="P19" s="34"/>
      <c r="Q19" s="26"/>
      <c r="S19" s="15"/>
      <c r="T19" s="15"/>
      <c r="U19" s="15"/>
    </row>
    <row r="20" spans="2:21">
      <c r="B20" s="24"/>
      <c r="C20" s="10"/>
      <c r="D20" s="29">
        <v>12</v>
      </c>
      <c r="E20" s="1" t="s">
        <v>16</v>
      </c>
      <c r="F20" s="9">
        <f t="shared" si="0"/>
        <v>2127.6593617021276</v>
      </c>
      <c r="G20" s="12">
        <f t="shared" si="1"/>
        <v>4.7000004700000468E-4</v>
      </c>
      <c r="H20" s="12">
        <f t="shared" si="1"/>
        <v>5.6400005640000568E-3</v>
      </c>
      <c r="I20" s="33">
        <v>4700</v>
      </c>
      <c r="J20" s="59">
        <f t="shared" si="2"/>
        <v>56400</v>
      </c>
      <c r="K20" s="56"/>
      <c r="L20" s="57"/>
      <c r="P20" s="34"/>
      <c r="Q20" s="26"/>
      <c r="S20" s="15"/>
      <c r="T20" s="15"/>
      <c r="U20" s="15"/>
    </row>
    <row r="21" spans="2:21">
      <c r="B21" s="24"/>
      <c r="C21" s="10"/>
      <c r="D21" s="29">
        <v>13</v>
      </c>
      <c r="E21" s="1" t="s">
        <v>16</v>
      </c>
      <c r="F21" s="9">
        <f t="shared" si="0"/>
        <v>2127.6593617021276</v>
      </c>
      <c r="G21" s="12">
        <f t="shared" si="1"/>
        <v>4.7000004700000468E-4</v>
      </c>
      <c r="H21" s="12">
        <f t="shared" si="1"/>
        <v>6.1100006110000613E-3</v>
      </c>
      <c r="I21" s="33">
        <v>4700</v>
      </c>
      <c r="J21" s="59">
        <f t="shared" si="2"/>
        <v>61100</v>
      </c>
      <c r="K21" s="56"/>
      <c r="L21" s="57"/>
      <c r="P21" s="34"/>
      <c r="Q21" s="26"/>
      <c r="S21" s="15"/>
      <c r="T21" s="15"/>
      <c r="U21" s="15"/>
    </row>
    <row r="22" spans="2:21">
      <c r="B22" s="24"/>
      <c r="C22" s="10"/>
      <c r="D22" s="29">
        <v>15</v>
      </c>
      <c r="E22" s="1" t="s">
        <v>16</v>
      </c>
      <c r="F22" s="9">
        <f t="shared" si="0"/>
        <v>52631.573684210525</v>
      </c>
      <c r="G22" s="12">
        <f t="shared" si="1"/>
        <v>1.9000001900000191E-5</v>
      </c>
      <c r="H22" s="12">
        <f t="shared" si="1"/>
        <v>2.8500002850000286E-4</v>
      </c>
      <c r="I22" s="33">
        <v>190</v>
      </c>
      <c r="J22" s="59">
        <f t="shared" si="2"/>
        <v>2850</v>
      </c>
      <c r="K22" s="56"/>
      <c r="L22" s="57"/>
      <c r="P22" s="34"/>
      <c r="Q22" s="26"/>
      <c r="S22" s="15"/>
      <c r="T22" s="15"/>
      <c r="U22" s="15"/>
    </row>
    <row r="23" spans="2:21">
      <c r="B23" s="24"/>
      <c r="C23" s="10"/>
      <c r="D23" s="29">
        <v>20</v>
      </c>
      <c r="E23" s="1" t="s">
        <v>16</v>
      </c>
      <c r="F23" s="9">
        <f t="shared" si="0"/>
        <v>52631.573684210525</v>
      </c>
      <c r="G23" s="12">
        <f t="shared" si="1"/>
        <v>1.9000001900000191E-5</v>
      </c>
      <c r="H23" s="12">
        <f t="shared" si="1"/>
        <v>3.8000003800000383E-4</v>
      </c>
      <c r="I23" s="33">
        <v>190</v>
      </c>
      <c r="J23" s="59">
        <f t="shared" si="2"/>
        <v>3800</v>
      </c>
      <c r="K23" s="56"/>
      <c r="L23" s="57"/>
      <c r="P23" s="34"/>
      <c r="Q23" s="26"/>
      <c r="S23" s="15"/>
      <c r="T23" s="15"/>
      <c r="U23" s="15"/>
    </row>
    <row r="24" spans="2:21">
      <c r="B24" s="24"/>
      <c r="C24" s="10"/>
      <c r="D24" s="29">
        <v>21</v>
      </c>
      <c r="E24" s="1" t="s">
        <v>16</v>
      </c>
      <c r="F24" s="9">
        <f t="shared" si="0"/>
        <v>52631.573684210525</v>
      </c>
      <c r="G24" s="12">
        <f t="shared" si="1"/>
        <v>1.9000001900000191E-5</v>
      </c>
      <c r="H24" s="12">
        <f t="shared" si="1"/>
        <v>3.9900003990000398E-4</v>
      </c>
      <c r="I24" s="33">
        <v>190</v>
      </c>
      <c r="J24" s="59">
        <f t="shared" si="2"/>
        <v>3990</v>
      </c>
      <c r="K24" s="56"/>
      <c r="L24" s="57"/>
      <c r="P24" s="26"/>
      <c r="Q24" s="26"/>
      <c r="S24" s="15"/>
      <c r="T24" s="15"/>
      <c r="U24" s="15"/>
    </row>
    <row r="25" spans="2:21">
      <c r="B25" s="24"/>
      <c r="C25" s="10"/>
      <c r="D25" s="29">
        <v>21.5</v>
      </c>
      <c r="E25" s="1" t="s">
        <v>16</v>
      </c>
      <c r="F25" s="9">
        <f t="shared" si="0"/>
        <v>22727.270454545454</v>
      </c>
      <c r="G25" s="12">
        <f t="shared" si="1"/>
        <v>4.4000004400000437E-5</v>
      </c>
      <c r="H25" s="12">
        <f t="shared" si="1"/>
        <v>9.4600009460000948E-4</v>
      </c>
      <c r="I25" s="33">
        <v>440</v>
      </c>
      <c r="J25" s="59">
        <f t="shared" si="2"/>
        <v>9460</v>
      </c>
      <c r="K25" s="56"/>
      <c r="L25" s="57"/>
      <c r="P25" s="26"/>
      <c r="Q25" s="26"/>
      <c r="S25" s="15"/>
      <c r="T25" s="15"/>
      <c r="U25" s="15"/>
    </row>
    <row r="26" spans="2:21">
      <c r="B26" s="24"/>
      <c r="C26" s="10"/>
      <c r="D26" s="29">
        <v>22</v>
      </c>
      <c r="E26" s="1" t="s">
        <v>16</v>
      </c>
      <c r="F26" s="9">
        <f t="shared" si="0"/>
        <v>22727.270454545454</v>
      </c>
      <c r="G26" s="12">
        <f t="shared" si="1"/>
        <v>4.4000004400000437E-5</v>
      </c>
      <c r="H26" s="12">
        <f t="shared" si="1"/>
        <v>9.6800009680000963E-4</v>
      </c>
      <c r="I26" s="33">
        <v>440</v>
      </c>
      <c r="J26" s="59">
        <f t="shared" si="2"/>
        <v>9680</v>
      </c>
      <c r="K26" s="56"/>
      <c r="L26" s="57"/>
      <c r="P26" s="26"/>
      <c r="Q26" s="26"/>
      <c r="S26" s="15"/>
      <c r="T26" s="15"/>
      <c r="U26" s="15"/>
    </row>
    <row r="27" spans="2:21">
      <c r="B27" s="24"/>
      <c r="C27" s="10"/>
      <c r="D27" s="29">
        <v>23</v>
      </c>
      <c r="E27" s="1" t="s">
        <v>16</v>
      </c>
      <c r="F27" s="9">
        <f t="shared" si="0"/>
        <v>22727.270454545454</v>
      </c>
      <c r="G27" s="12">
        <f t="shared" si="1"/>
        <v>4.4000004400000437E-5</v>
      </c>
      <c r="H27" s="12">
        <f t="shared" si="1"/>
        <v>1.0120001012000101E-3</v>
      </c>
      <c r="I27" s="33">
        <v>440</v>
      </c>
      <c r="J27" s="59">
        <f t="shared" si="2"/>
        <v>10120</v>
      </c>
      <c r="K27" s="56"/>
      <c r="L27" s="57"/>
      <c r="P27" s="26"/>
      <c r="Q27" s="26"/>
      <c r="S27" s="15"/>
      <c r="T27" s="15"/>
      <c r="U27" s="15"/>
    </row>
    <row r="28" spans="2:21">
      <c r="B28" s="24"/>
      <c r="C28" s="10"/>
      <c r="D28" s="29">
        <v>25</v>
      </c>
      <c r="E28" s="1" t="s">
        <v>16</v>
      </c>
      <c r="F28" s="9">
        <f t="shared" si="0"/>
        <v>2252.252027027027</v>
      </c>
      <c r="G28" s="12">
        <f t="shared" si="1"/>
        <v>4.4400004440000446E-4</v>
      </c>
      <c r="H28" s="12">
        <f t="shared" si="1"/>
        <v>1.1100001110000111E-2</v>
      </c>
      <c r="I28" s="33">
        <v>4440</v>
      </c>
      <c r="J28" s="59">
        <f t="shared" si="2"/>
        <v>111000</v>
      </c>
      <c r="K28" s="56"/>
      <c r="L28" s="57"/>
      <c r="P28" s="26"/>
      <c r="Q28" s="26"/>
      <c r="S28" s="15"/>
      <c r="T28" s="15"/>
      <c r="U28" s="15"/>
    </row>
    <row r="29" spans="2:21">
      <c r="B29" s="24"/>
      <c r="C29" s="10"/>
      <c r="D29" s="29">
        <v>30</v>
      </c>
      <c r="E29" s="1" t="s">
        <v>16</v>
      </c>
      <c r="F29" s="9">
        <f t="shared" si="0"/>
        <v>22727.270454545454</v>
      </c>
      <c r="G29" s="12">
        <f t="shared" si="1"/>
        <v>4.4000004400000437E-5</v>
      </c>
      <c r="H29" s="12">
        <f t="shared" si="1"/>
        <v>1.3200001320000131E-3</v>
      </c>
      <c r="I29" s="33">
        <v>440</v>
      </c>
      <c r="J29" s="59">
        <f t="shared" si="2"/>
        <v>13200</v>
      </c>
      <c r="K29" s="56"/>
      <c r="L29" s="57"/>
      <c r="P29" s="26"/>
      <c r="Q29" s="26"/>
      <c r="S29" s="15"/>
      <c r="T29" s="15"/>
      <c r="U29" s="15"/>
    </row>
    <row r="30" spans="2:21">
      <c r="B30" s="24"/>
      <c r="C30" s="10"/>
      <c r="D30" s="29">
        <v>50</v>
      </c>
      <c r="E30" s="1" t="s">
        <v>16</v>
      </c>
      <c r="F30" s="9">
        <f t="shared" si="0"/>
        <v>227272.70454545456</v>
      </c>
      <c r="G30" s="12">
        <f t="shared" si="1"/>
        <v>4.4000004400000442E-6</v>
      </c>
      <c r="H30" s="12">
        <f t="shared" si="1"/>
        <v>2.200000220000022E-4</v>
      </c>
      <c r="I30" s="33">
        <v>44</v>
      </c>
      <c r="J30" s="59">
        <f t="shared" si="2"/>
        <v>2200</v>
      </c>
      <c r="K30" s="56"/>
      <c r="L30" s="57"/>
      <c r="P30" s="26"/>
      <c r="Q30" s="26"/>
      <c r="S30" s="15"/>
      <c r="T30" s="15"/>
      <c r="U30" s="15"/>
    </row>
    <row r="31" spans="2:21">
      <c r="B31" s="24"/>
      <c r="C31" s="10"/>
      <c r="D31" s="29">
        <v>51</v>
      </c>
      <c r="E31" s="1" t="s">
        <v>16</v>
      </c>
      <c r="F31" s="9">
        <f t="shared" si="0"/>
        <v>227272.70454545456</v>
      </c>
      <c r="G31" s="12">
        <f t="shared" si="1"/>
        <v>4.4000004400000442E-6</v>
      </c>
      <c r="H31" s="12">
        <f t="shared" si="1"/>
        <v>2.2440002244000226E-4</v>
      </c>
      <c r="I31" s="33">
        <v>44</v>
      </c>
      <c r="J31" s="59">
        <f t="shared" si="2"/>
        <v>2244</v>
      </c>
      <c r="K31" s="56"/>
      <c r="L31" s="57"/>
      <c r="P31" s="26"/>
      <c r="Q31" s="26"/>
      <c r="S31" s="15"/>
      <c r="T31" s="15"/>
      <c r="U31" s="15"/>
    </row>
    <row r="32" spans="2:21">
      <c r="B32" s="24"/>
      <c r="C32" s="10"/>
      <c r="D32" s="29">
        <v>51.5</v>
      </c>
      <c r="E32" s="1" t="s">
        <v>16</v>
      </c>
      <c r="F32" s="9">
        <f t="shared" si="0"/>
        <v>227272.70454545456</v>
      </c>
      <c r="G32" s="12">
        <f t="shared" si="1"/>
        <v>4.4000004400000442E-6</v>
      </c>
      <c r="H32" s="12">
        <f t="shared" si="1"/>
        <v>2.2660002266000227E-4</v>
      </c>
      <c r="I32" s="33">
        <v>44</v>
      </c>
      <c r="J32" s="59">
        <f t="shared" si="2"/>
        <v>2266</v>
      </c>
      <c r="K32" s="56"/>
      <c r="L32" s="57"/>
      <c r="P32" s="26"/>
      <c r="Q32" s="26"/>
      <c r="S32" s="15"/>
      <c r="T32" s="15"/>
      <c r="U32" s="15"/>
    </row>
    <row r="33" spans="2:21">
      <c r="B33" s="24"/>
      <c r="C33" s="10"/>
      <c r="D33" s="29">
        <v>52</v>
      </c>
      <c r="E33" s="1" t="s">
        <v>16</v>
      </c>
      <c r="F33" s="9">
        <f t="shared" si="0"/>
        <v>227272.70454545456</v>
      </c>
      <c r="G33" s="12">
        <f t="shared" si="1"/>
        <v>4.4000004400000442E-6</v>
      </c>
      <c r="H33" s="12">
        <f t="shared" si="1"/>
        <v>2.2880002288000229E-4</v>
      </c>
      <c r="I33" s="33">
        <v>44</v>
      </c>
      <c r="J33" s="59">
        <f t="shared" si="2"/>
        <v>2288</v>
      </c>
      <c r="K33" s="56"/>
      <c r="L33" s="57"/>
      <c r="P33" s="26"/>
      <c r="Q33" s="26"/>
      <c r="S33" s="15"/>
      <c r="T33" s="15"/>
      <c r="U33" s="15"/>
    </row>
    <row r="34" spans="2:21">
      <c r="B34" s="24"/>
      <c r="C34" s="10"/>
      <c r="D34" s="29">
        <v>53</v>
      </c>
      <c r="E34" s="1" t="s">
        <v>16</v>
      </c>
      <c r="F34" s="9">
        <f t="shared" si="0"/>
        <v>227272.70454545456</v>
      </c>
      <c r="G34" s="12">
        <f t="shared" si="1"/>
        <v>4.4000004400000442E-6</v>
      </c>
      <c r="H34" s="12">
        <f t="shared" si="1"/>
        <v>2.3320002332000235E-4</v>
      </c>
      <c r="I34" s="33">
        <v>44</v>
      </c>
      <c r="J34" s="59">
        <f t="shared" si="2"/>
        <v>2332</v>
      </c>
      <c r="K34" s="56"/>
      <c r="L34" s="57"/>
      <c r="P34" s="26"/>
      <c r="Q34" s="26"/>
      <c r="S34" s="15"/>
      <c r="T34" s="15"/>
      <c r="U34" s="15"/>
    </row>
    <row r="35" spans="2:21">
      <c r="B35" s="24"/>
      <c r="C35" s="10"/>
      <c r="D35" s="29">
        <v>55</v>
      </c>
      <c r="E35" s="1" t="s">
        <v>16</v>
      </c>
      <c r="F35" s="9">
        <f t="shared" si="0"/>
        <v>227272.70454545456</v>
      </c>
      <c r="G35" s="12">
        <f t="shared" si="1"/>
        <v>4.4000004400000442E-6</v>
      </c>
      <c r="H35" s="12">
        <f t="shared" si="1"/>
        <v>2.4200002420000241E-4</v>
      </c>
      <c r="I35" s="33">
        <v>44</v>
      </c>
      <c r="J35" s="59">
        <f t="shared" si="2"/>
        <v>2420</v>
      </c>
      <c r="K35" s="56"/>
      <c r="L35" s="57"/>
      <c r="P35" s="26"/>
      <c r="Q35" s="26"/>
      <c r="S35" s="15"/>
      <c r="T35" s="15"/>
      <c r="U35" s="15"/>
    </row>
    <row r="36" spans="2:21">
      <c r="B36" s="24"/>
      <c r="C36" s="10"/>
      <c r="D36" s="29">
        <v>60</v>
      </c>
      <c r="E36" s="1" t="s">
        <v>16</v>
      </c>
      <c r="F36" s="9">
        <f t="shared" si="0"/>
        <v>227272.70454545456</v>
      </c>
      <c r="G36" s="12">
        <f t="shared" si="1"/>
        <v>4.4000004400000442E-6</v>
      </c>
      <c r="H36" s="12">
        <f t="shared" si="1"/>
        <v>2.6400002640000265E-4</v>
      </c>
      <c r="I36" s="33">
        <v>44</v>
      </c>
      <c r="J36" s="59">
        <f t="shared" si="2"/>
        <v>2640</v>
      </c>
      <c r="K36" s="56"/>
      <c r="L36" s="57"/>
      <c r="P36" s="26"/>
      <c r="Q36" s="26"/>
      <c r="S36" s="15"/>
      <c r="T36" s="15"/>
      <c r="U36" s="15"/>
    </row>
    <row r="37" spans="2:21">
      <c r="B37" s="24"/>
      <c r="C37" s="10"/>
      <c r="D37" s="29">
        <v>70</v>
      </c>
      <c r="E37" s="1" t="s">
        <v>16</v>
      </c>
      <c r="F37" s="9">
        <f t="shared" si="0"/>
        <v>227272.70454545456</v>
      </c>
      <c r="G37" s="12">
        <f t="shared" si="1"/>
        <v>4.4000004400000442E-6</v>
      </c>
      <c r="H37" s="12">
        <f t="shared" si="1"/>
        <v>3.0800003080000307E-4</v>
      </c>
      <c r="I37" s="33">
        <v>44</v>
      </c>
      <c r="J37" s="59">
        <f t="shared" si="2"/>
        <v>3080</v>
      </c>
      <c r="K37" s="56"/>
      <c r="L37" s="57"/>
      <c r="P37" s="26"/>
      <c r="Q37" s="26"/>
      <c r="S37" s="15"/>
      <c r="T37" s="15"/>
      <c r="U37" s="15"/>
    </row>
    <row r="38" spans="2:21">
      <c r="B38" s="24"/>
      <c r="C38" s="10"/>
      <c r="D38" s="29">
        <v>100</v>
      </c>
      <c r="E38" s="1" t="s">
        <v>16</v>
      </c>
      <c r="F38" s="9">
        <f t="shared" si="0"/>
        <v>227272.70454545456</v>
      </c>
      <c r="G38" s="12">
        <f t="shared" si="1"/>
        <v>4.4000004400000442E-6</v>
      </c>
      <c r="H38" s="12">
        <f t="shared" si="1"/>
        <v>4.4000004400000439E-4</v>
      </c>
      <c r="I38" s="33">
        <v>44</v>
      </c>
      <c r="J38" s="59">
        <f t="shared" si="2"/>
        <v>4400</v>
      </c>
      <c r="K38" s="56"/>
      <c r="L38" s="57"/>
      <c r="P38" s="26"/>
      <c r="Q38" s="26"/>
      <c r="S38" s="15"/>
      <c r="T38" s="15"/>
      <c r="U38" s="15"/>
    </row>
    <row r="39" spans="2:21">
      <c r="B39" s="24"/>
      <c r="C39" s="10"/>
      <c r="D39" s="29">
        <v>105</v>
      </c>
      <c r="E39" s="1" t="s">
        <v>16</v>
      </c>
      <c r="F39" s="9">
        <f t="shared" si="0"/>
        <v>666666.6</v>
      </c>
      <c r="G39" s="12">
        <f t="shared" si="1"/>
        <v>1.500000150000015E-6</v>
      </c>
      <c r="H39" s="12">
        <f t="shared" si="1"/>
        <v>1.5750001575000157E-4</v>
      </c>
      <c r="I39" s="33">
        <v>15</v>
      </c>
      <c r="J39" s="59">
        <f t="shared" si="2"/>
        <v>1575</v>
      </c>
      <c r="K39" s="56"/>
      <c r="L39" s="57"/>
      <c r="P39" s="26"/>
      <c r="Q39" s="26"/>
      <c r="S39" s="15"/>
      <c r="T39" s="15"/>
      <c r="U39" s="15"/>
    </row>
    <row r="40" spans="2:21">
      <c r="B40" s="24"/>
      <c r="C40" s="10"/>
      <c r="D40" s="29">
        <v>110</v>
      </c>
      <c r="E40" s="1" t="s">
        <v>16</v>
      </c>
      <c r="F40" s="9">
        <f t="shared" si="0"/>
        <v>999999.9</v>
      </c>
      <c r="G40" s="12">
        <f t="shared" si="1"/>
        <v>1.0000001000000101E-6</v>
      </c>
      <c r="H40" s="12">
        <f t="shared" si="1"/>
        <v>1.100000110000011E-4</v>
      </c>
      <c r="I40" s="33">
        <v>10</v>
      </c>
      <c r="J40" s="59">
        <f t="shared" si="2"/>
        <v>1100</v>
      </c>
      <c r="K40" s="56"/>
      <c r="L40" s="57"/>
      <c r="P40" s="26"/>
      <c r="Q40" s="26"/>
      <c r="S40" s="15"/>
      <c r="T40" s="15"/>
      <c r="U40" s="15"/>
    </row>
    <row r="41" spans="2:21">
      <c r="B41" s="24"/>
      <c r="C41" s="10"/>
      <c r="D41" s="29">
        <v>120</v>
      </c>
      <c r="E41" s="1" t="s">
        <v>16</v>
      </c>
      <c r="F41" s="9">
        <f t="shared" si="0"/>
        <v>999999.9</v>
      </c>
      <c r="G41" s="12">
        <f t="shared" si="1"/>
        <v>1.0000001000000101E-6</v>
      </c>
      <c r="H41" s="12">
        <f t="shared" si="1"/>
        <v>1.200000120000012E-4</v>
      </c>
      <c r="I41" s="33">
        <v>10</v>
      </c>
      <c r="J41" s="59">
        <f t="shared" si="2"/>
        <v>1200</v>
      </c>
      <c r="K41" s="56"/>
      <c r="L41" s="57"/>
      <c r="P41" s="26"/>
      <c r="Q41" s="26"/>
      <c r="S41" s="15"/>
      <c r="T41" s="15"/>
      <c r="U41" s="15"/>
    </row>
    <row r="42" spans="2:21">
      <c r="B42" s="24"/>
      <c r="C42" s="10"/>
      <c r="D42" s="29">
        <v>150</v>
      </c>
      <c r="E42" s="1" t="s">
        <v>16</v>
      </c>
      <c r="F42" s="9">
        <f t="shared" si="0"/>
        <v>1428571.2857142857</v>
      </c>
      <c r="G42" s="12">
        <f t="shared" si="1"/>
        <v>7.00000070000007E-7</v>
      </c>
      <c r="H42" s="12">
        <f t="shared" si="1"/>
        <v>1.0500001050000105E-4</v>
      </c>
      <c r="I42" s="33">
        <v>7</v>
      </c>
      <c r="J42" s="59">
        <f t="shared" si="2"/>
        <v>1050</v>
      </c>
      <c r="K42" s="56"/>
      <c r="L42" s="57"/>
      <c r="P42" s="26"/>
      <c r="Q42" s="26"/>
      <c r="S42" s="15"/>
      <c r="T42" s="15"/>
      <c r="U42" s="15"/>
    </row>
    <row r="43" spans="2:21">
      <c r="B43" s="24"/>
      <c r="C43" s="10"/>
      <c r="D43" s="29">
        <v>250</v>
      </c>
      <c r="E43" s="1" t="s">
        <v>16</v>
      </c>
      <c r="F43" s="9">
        <f t="shared" si="0"/>
        <v>1999999.8</v>
      </c>
      <c r="G43" s="12">
        <f t="shared" si="1"/>
        <v>5.0000005000000503E-7</v>
      </c>
      <c r="H43" s="12">
        <f t="shared" si="1"/>
        <v>1.2500001250000125E-4</v>
      </c>
      <c r="I43" s="33">
        <v>5</v>
      </c>
      <c r="J43" s="59">
        <f t="shared" si="2"/>
        <v>1250</v>
      </c>
      <c r="K43" s="56"/>
      <c r="L43" s="57"/>
      <c r="P43" s="26"/>
      <c r="Q43" s="26"/>
      <c r="S43" s="15"/>
      <c r="T43" s="15"/>
      <c r="U43" s="15"/>
    </row>
    <row r="44" spans="2:21">
      <c r="B44" s="24"/>
      <c r="C44" s="10"/>
      <c r="D44" s="29">
        <v>500</v>
      </c>
      <c r="E44" s="1" t="s">
        <v>16</v>
      </c>
      <c r="F44" s="9">
        <f t="shared" si="0"/>
        <v>2499999.75</v>
      </c>
      <c r="G44" s="12">
        <f t="shared" si="1"/>
        <v>4.0000004000000399E-7</v>
      </c>
      <c r="H44" s="12">
        <f t="shared" si="1"/>
        <v>2.0000002000000199E-4</v>
      </c>
      <c r="I44" s="33">
        <v>4</v>
      </c>
      <c r="J44" s="59">
        <f t="shared" si="2"/>
        <v>2000</v>
      </c>
      <c r="K44" s="56"/>
      <c r="L44" s="57"/>
      <c r="P44" s="26"/>
      <c r="Q44" s="26"/>
      <c r="S44" s="15"/>
      <c r="T44" s="15"/>
      <c r="U44" s="15"/>
    </row>
    <row r="45" spans="2:21">
      <c r="B45" s="24"/>
      <c r="C45" s="10"/>
      <c r="D45" s="29">
        <v>1000</v>
      </c>
      <c r="E45" s="1" t="s">
        <v>16</v>
      </c>
      <c r="F45" s="9">
        <f t="shared" si="0"/>
        <v>9999999</v>
      </c>
      <c r="G45" s="12">
        <f t="shared" si="1"/>
        <v>1.00000010000001E-7</v>
      </c>
      <c r="H45" s="12">
        <f t="shared" si="1"/>
        <v>1.0000001000000099E-4</v>
      </c>
      <c r="I45" s="33">
        <v>1</v>
      </c>
      <c r="J45" s="59">
        <f t="shared" si="2"/>
        <v>1000</v>
      </c>
      <c r="K45" s="56"/>
      <c r="L45" s="57"/>
      <c r="P45" s="26"/>
      <c r="Q45" s="26"/>
      <c r="S45" s="15"/>
      <c r="T45" s="15"/>
      <c r="U45" s="15"/>
    </row>
    <row r="46" spans="2:21">
      <c r="B46" s="75" t="s">
        <v>23</v>
      </c>
      <c r="C46" s="76"/>
      <c r="D46" s="30">
        <v>6</v>
      </c>
      <c r="E46" s="1" t="s">
        <v>17</v>
      </c>
      <c r="F46" s="9">
        <f t="shared" si="0"/>
        <v>5263.1573684210525</v>
      </c>
      <c r="G46" s="12">
        <f t="shared" si="1"/>
        <v>1.9000001900000191E-4</v>
      </c>
      <c r="H46" s="12">
        <f t="shared" si="1"/>
        <v>1.1400001140000114E-3</v>
      </c>
      <c r="I46" s="33">
        <v>1900</v>
      </c>
      <c r="J46" s="59">
        <f t="shared" si="2"/>
        <v>11400</v>
      </c>
      <c r="K46" s="56"/>
      <c r="L46" s="57"/>
      <c r="P46" s="26"/>
      <c r="Q46" s="26"/>
      <c r="S46" s="15"/>
      <c r="T46" s="15"/>
      <c r="U46" s="15"/>
    </row>
    <row r="47" spans="2:21">
      <c r="B47" s="11" t="s">
        <v>4</v>
      </c>
      <c r="C47" s="31">
        <f>SUM(H46:H258)</f>
        <v>0.16627111662711169</v>
      </c>
      <c r="D47" s="30">
        <v>6.5</v>
      </c>
      <c r="E47" s="1" t="s">
        <v>17</v>
      </c>
      <c r="F47" s="9">
        <f t="shared" si="0"/>
        <v>4761.9042857142858</v>
      </c>
      <c r="G47" s="12">
        <f t="shared" si="1"/>
        <v>2.1000002100000209E-4</v>
      </c>
      <c r="H47" s="12">
        <f t="shared" si="1"/>
        <v>1.3650001365000137E-3</v>
      </c>
      <c r="I47" s="33">
        <v>2100</v>
      </c>
      <c r="J47" s="59">
        <f t="shared" si="2"/>
        <v>13650</v>
      </c>
      <c r="K47" s="56"/>
      <c r="L47" s="57"/>
      <c r="P47" s="26"/>
      <c r="Q47" s="26"/>
      <c r="S47" s="15"/>
      <c r="T47" s="15"/>
      <c r="U47" s="15"/>
    </row>
    <row r="48" spans="2:21">
      <c r="B48" s="11" t="s">
        <v>7</v>
      </c>
      <c r="C48" s="4">
        <f>1/C51</f>
        <v>112.10258508587059</v>
      </c>
      <c r="D48" s="30">
        <v>7</v>
      </c>
      <c r="E48" s="1" t="s">
        <v>17</v>
      </c>
      <c r="F48" s="9">
        <f t="shared" si="0"/>
        <v>4761.9042857142858</v>
      </c>
      <c r="G48" s="12">
        <f t="shared" si="1"/>
        <v>2.1000002100000209E-4</v>
      </c>
      <c r="H48" s="12">
        <f t="shared" si="1"/>
        <v>1.4700001470000148E-3</v>
      </c>
      <c r="I48" s="33">
        <v>2100</v>
      </c>
      <c r="J48" s="59">
        <f t="shared" si="2"/>
        <v>14700</v>
      </c>
      <c r="K48" s="56"/>
      <c r="L48" s="57"/>
      <c r="P48" s="26"/>
      <c r="Q48" s="26"/>
      <c r="S48" s="15"/>
      <c r="T48" s="15"/>
      <c r="U48" s="15"/>
    </row>
    <row r="49" spans="2:21">
      <c r="B49" s="11" t="s">
        <v>8</v>
      </c>
      <c r="C49" s="4">
        <f>1/C52</f>
        <v>12.906923856066273</v>
      </c>
      <c r="D49" s="30">
        <v>7.5</v>
      </c>
      <c r="E49" s="1" t="s">
        <v>17</v>
      </c>
      <c r="F49" s="9">
        <f t="shared" si="0"/>
        <v>4761.9042857142858</v>
      </c>
      <c r="G49" s="12">
        <f t="shared" si="1"/>
        <v>2.1000002100000209E-4</v>
      </c>
      <c r="H49" s="12">
        <f t="shared" si="1"/>
        <v>1.5750001575000156E-3</v>
      </c>
      <c r="I49" s="33">
        <v>2100</v>
      </c>
      <c r="J49" s="59">
        <f t="shared" si="2"/>
        <v>15750</v>
      </c>
      <c r="K49" s="56"/>
      <c r="L49" s="57"/>
      <c r="O49" s="71">
        <f>J492-K496</f>
        <v>8499999.5</v>
      </c>
      <c r="P49" s="26"/>
      <c r="Q49" s="26"/>
      <c r="S49" s="15"/>
      <c r="T49" s="15"/>
      <c r="U49" s="15"/>
    </row>
    <row r="50" spans="2:21">
      <c r="B50" s="11" t="s">
        <v>11</v>
      </c>
      <c r="C50" s="6">
        <f>SUM(I46:I258)</f>
        <v>89204</v>
      </c>
      <c r="D50" s="30">
        <v>8</v>
      </c>
      <c r="E50" s="1" t="s">
        <v>17</v>
      </c>
      <c r="F50" s="9">
        <f t="shared" si="0"/>
        <v>4761.9042857142858</v>
      </c>
      <c r="G50" s="12">
        <f t="shared" si="1"/>
        <v>2.1000002100000209E-4</v>
      </c>
      <c r="H50" s="12">
        <f t="shared" si="1"/>
        <v>1.6800001680000167E-3</v>
      </c>
      <c r="I50" s="33">
        <v>2100</v>
      </c>
      <c r="J50" s="59">
        <f t="shared" si="2"/>
        <v>16800</v>
      </c>
      <c r="K50" s="56"/>
      <c r="L50" s="57"/>
      <c r="P50" s="26"/>
      <c r="Q50" s="26"/>
      <c r="S50" s="15"/>
      <c r="T50" s="15"/>
      <c r="U50" s="15"/>
    </row>
    <row r="51" spans="2:21">
      <c r="B51" s="11" t="s">
        <v>12</v>
      </c>
      <c r="C51" s="31">
        <f>C50/C8</f>
        <v>8.9204008920400896E-3</v>
      </c>
      <c r="D51" s="30">
        <v>8.5</v>
      </c>
      <c r="E51" s="1" t="s">
        <v>17</v>
      </c>
      <c r="F51" s="9">
        <f t="shared" si="0"/>
        <v>4761.9042857142858</v>
      </c>
      <c r="G51" s="12">
        <f t="shared" si="1"/>
        <v>2.1000002100000209E-4</v>
      </c>
      <c r="H51" s="12">
        <f t="shared" si="1"/>
        <v>1.7850001785000178E-3</v>
      </c>
      <c r="I51" s="33">
        <v>2100</v>
      </c>
      <c r="J51" s="59">
        <f t="shared" si="2"/>
        <v>17850</v>
      </c>
      <c r="K51" s="56"/>
      <c r="L51" s="57"/>
      <c r="P51" s="26"/>
      <c r="Q51" s="26"/>
      <c r="S51" s="15"/>
      <c r="T51" s="15"/>
      <c r="U51" s="15"/>
    </row>
    <row r="52" spans="2:21">
      <c r="B52" s="11" t="s">
        <v>13</v>
      </c>
      <c r="C52" s="31">
        <f>1-BINOMDIST(0,$C$7,C51,0)</f>
        <v>7.7477794953442647E-2</v>
      </c>
      <c r="D52" s="30">
        <v>9</v>
      </c>
      <c r="E52" s="1" t="s">
        <v>17</v>
      </c>
      <c r="F52" s="9">
        <f t="shared" si="0"/>
        <v>4999.9994999999999</v>
      </c>
      <c r="G52" s="12">
        <f t="shared" si="1"/>
        <v>2.0000002000000199E-4</v>
      </c>
      <c r="H52" s="12">
        <f t="shared" si="1"/>
        <v>1.8000001800000181E-3</v>
      </c>
      <c r="I52" s="33">
        <v>2000</v>
      </c>
      <c r="J52" s="59">
        <f t="shared" si="2"/>
        <v>18000</v>
      </c>
      <c r="K52" s="56"/>
      <c r="L52" s="57"/>
      <c r="P52" s="26"/>
      <c r="Q52" s="26"/>
      <c r="S52" s="15"/>
      <c r="T52" s="15"/>
      <c r="U52" s="15"/>
    </row>
    <row r="53" spans="2:21">
      <c r="B53" s="11" t="s">
        <v>20</v>
      </c>
      <c r="C53" s="4">
        <f>SUM(J46:J258)/SUM(I46:I258)</f>
        <v>18.639421999013496</v>
      </c>
      <c r="D53" s="30">
        <v>9.5</v>
      </c>
      <c r="E53" s="1" t="s">
        <v>17</v>
      </c>
      <c r="F53" s="9">
        <f t="shared" si="0"/>
        <v>5076.1416243654821</v>
      </c>
      <c r="G53" s="12">
        <f t="shared" si="1"/>
        <v>1.9700001970000198E-4</v>
      </c>
      <c r="H53" s="12">
        <f t="shared" si="1"/>
        <v>1.8715001871500187E-3</v>
      </c>
      <c r="I53" s="33">
        <v>1970</v>
      </c>
      <c r="J53" s="59">
        <f t="shared" si="2"/>
        <v>18715</v>
      </c>
      <c r="K53" s="56"/>
      <c r="L53" s="57"/>
      <c r="P53" s="26"/>
      <c r="Q53" s="26"/>
      <c r="S53" s="15"/>
      <c r="T53" s="15"/>
      <c r="U53" s="15"/>
    </row>
    <row r="54" spans="2:21">
      <c r="B54" s="24"/>
      <c r="C54" s="10"/>
      <c r="D54" s="30">
        <v>10</v>
      </c>
      <c r="E54" s="1" t="s">
        <v>17</v>
      </c>
      <c r="F54" s="9">
        <f t="shared" si="0"/>
        <v>2631.5786842105263</v>
      </c>
      <c r="G54" s="12">
        <f t="shared" si="1"/>
        <v>3.8000003800000383E-4</v>
      </c>
      <c r="H54" s="12">
        <f t="shared" si="1"/>
        <v>3.8000003800000379E-3</v>
      </c>
      <c r="I54" s="33">
        <v>3800</v>
      </c>
      <c r="J54" s="59">
        <f t="shared" si="2"/>
        <v>38000</v>
      </c>
      <c r="K54" s="56"/>
      <c r="L54" s="57"/>
      <c r="P54" s="26"/>
      <c r="Q54" s="26"/>
      <c r="S54" s="15"/>
      <c r="T54" s="15"/>
      <c r="U54" s="15"/>
    </row>
    <row r="55" spans="2:21">
      <c r="B55" s="24"/>
      <c r="C55" s="10"/>
      <c r="D55" s="30">
        <v>10.5</v>
      </c>
      <c r="E55" s="1" t="s">
        <v>17</v>
      </c>
      <c r="F55" s="9">
        <f t="shared" si="0"/>
        <v>2631.5786842105263</v>
      </c>
      <c r="G55" s="12">
        <f t="shared" si="1"/>
        <v>3.8000003800000383E-4</v>
      </c>
      <c r="H55" s="12">
        <f t="shared" si="1"/>
        <v>3.9900003990000401E-3</v>
      </c>
      <c r="I55" s="33">
        <v>3800</v>
      </c>
      <c r="J55" s="59">
        <f t="shared" si="2"/>
        <v>39900</v>
      </c>
      <c r="K55" s="56"/>
      <c r="L55" s="57"/>
      <c r="P55" s="26"/>
      <c r="Q55" s="26"/>
      <c r="S55" s="15"/>
      <c r="T55" s="15"/>
      <c r="U55" s="15"/>
    </row>
    <row r="56" spans="2:21">
      <c r="B56" s="24"/>
      <c r="C56" s="10"/>
      <c r="D56" s="30">
        <v>11</v>
      </c>
      <c r="E56" s="1" t="s">
        <v>17</v>
      </c>
      <c r="F56" s="9">
        <f t="shared" si="0"/>
        <v>2631.5786842105263</v>
      </c>
      <c r="G56" s="12">
        <f t="shared" si="1"/>
        <v>3.8000003800000383E-4</v>
      </c>
      <c r="H56" s="12">
        <f t="shared" si="1"/>
        <v>4.1800004180000414E-3</v>
      </c>
      <c r="I56" s="33">
        <v>3800</v>
      </c>
      <c r="J56" s="59">
        <f t="shared" si="2"/>
        <v>41800</v>
      </c>
      <c r="K56" s="56"/>
      <c r="L56" s="57"/>
      <c r="P56" s="26"/>
      <c r="Q56" s="26"/>
      <c r="S56" s="15"/>
      <c r="T56" s="15"/>
      <c r="U56" s="15"/>
    </row>
    <row r="57" spans="2:21">
      <c r="B57" s="24"/>
      <c r="C57" s="10"/>
      <c r="D57" s="30">
        <v>11.5</v>
      </c>
      <c r="E57" s="1" t="s">
        <v>17</v>
      </c>
      <c r="F57" s="9">
        <f t="shared" si="0"/>
        <v>2631.5786842105263</v>
      </c>
      <c r="G57" s="12">
        <f t="shared" si="1"/>
        <v>3.8000003800000383E-4</v>
      </c>
      <c r="H57" s="12">
        <f t="shared" si="1"/>
        <v>4.3700004370000435E-3</v>
      </c>
      <c r="I57" s="33">
        <v>3800</v>
      </c>
      <c r="J57" s="59">
        <f t="shared" si="2"/>
        <v>43700</v>
      </c>
      <c r="K57" s="56"/>
      <c r="L57" s="57"/>
      <c r="P57" s="26"/>
      <c r="Q57" s="26"/>
      <c r="S57" s="15"/>
      <c r="T57" s="15"/>
      <c r="U57" s="15"/>
    </row>
    <row r="58" spans="2:21">
      <c r="B58" s="24"/>
      <c r="C58" s="10"/>
      <c r="D58" s="30">
        <v>12</v>
      </c>
      <c r="E58" s="1" t="s">
        <v>17</v>
      </c>
      <c r="F58" s="9">
        <f t="shared" si="0"/>
        <v>2631.5786842105263</v>
      </c>
      <c r="G58" s="12">
        <f t="shared" si="1"/>
        <v>3.8000003800000383E-4</v>
      </c>
      <c r="H58" s="12">
        <f t="shared" si="1"/>
        <v>4.5600004560000457E-3</v>
      </c>
      <c r="I58" s="33">
        <v>3800</v>
      </c>
      <c r="J58" s="59">
        <f t="shared" si="2"/>
        <v>45600</v>
      </c>
      <c r="K58" s="56"/>
      <c r="L58" s="57"/>
      <c r="P58" s="26"/>
      <c r="Q58" s="26"/>
      <c r="S58" s="15"/>
      <c r="T58" s="15"/>
      <c r="U58" s="15"/>
    </row>
    <row r="59" spans="2:21">
      <c r="B59" s="24"/>
      <c r="C59" s="10"/>
      <c r="D59" s="30">
        <v>12.5</v>
      </c>
      <c r="E59" s="1" t="s">
        <v>17</v>
      </c>
      <c r="F59" s="9">
        <f t="shared" si="0"/>
        <v>2631.5786842105263</v>
      </c>
      <c r="G59" s="12">
        <f t="shared" si="1"/>
        <v>3.8000003800000383E-4</v>
      </c>
      <c r="H59" s="12">
        <f t="shared" si="1"/>
        <v>4.7500004750000479E-3</v>
      </c>
      <c r="I59" s="33">
        <v>3800</v>
      </c>
      <c r="J59" s="59">
        <f t="shared" si="2"/>
        <v>47500</v>
      </c>
      <c r="K59" s="56"/>
      <c r="L59" s="57"/>
      <c r="P59" s="26"/>
      <c r="Q59" s="26"/>
      <c r="S59" s="15"/>
      <c r="T59" s="15"/>
      <c r="U59" s="15"/>
    </row>
    <row r="60" spans="2:21">
      <c r="B60" s="24"/>
      <c r="C60" s="10"/>
      <c r="D60" s="30">
        <v>13</v>
      </c>
      <c r="E60" s="1" t="s">
        <v>17</v>
      </c>
      <c r="F60" s="9">
        <f t="shared" si="0"/>
        <v>2631.5786842105263</v>
      </c>
      <c r="G60" s="12">
        <f t="shared" si="1"/>
        <v>3.8000003800000383E-4</v>
      </c>
      <c r="H60" s="12">
        <f t="shared" si="1"/>
        <v>4.9400004940000491E-3</v>
      </c>
      <c r="I60" s="33">
        <v>3800</v>
      </c>
      <c r="J60" s="59">
        <f t="shared" si="2"/>
        <v>49400</v>
      </c>
      <c r="K60" s="56"/>
      <c r="L60" s="57"/>
      <c r="P60" s="26"/>
      <c r="Q60" s="26"/>
      <c r="S60" s="15"/>
      <c r="T60" s="15"/>
      <c r="U60" s="15"/>
    </row>
    <row r="61" spans="2:21">
      <c r="B61" s="24"/>
      <c r="C61" s="10"/>
      <c r="D61" s="30">
        <v>13.5</v>
      </c>
      <c r="E61" s="1" t="s">
        <v>17</v>
      </c>
      <c r="F61" s="9">
        <f t="shared" si="0"/>
        <v>2093.802135678392</v>
      </c>
      <c r="G61" s="12">
        <f t="shared" si="1"/>
        <v>4.7760004776000478E-4</v>
      </c>
      <c r="H61" s="12">
        <f t="shared" si="1"/>
        <v>6.4476006447600643E-3</v>
      </c>
      <c r="I61" s="33">
        <v>4776</v>
      </c>
      <c r="J61" s="59">
        <f t="shared" si="2"/>
        <v>64476</v>
      </c>
      <c r="K61" s="56"/>
      <c r="L61" s="57"/>
      <c r="P61" s="26"/>
      <c r="Q61" s="26"/>
      <c r="S61" s="15"/>
      <c r="T61" s="15"/>
      <c r="U61" s="15"/>
    </row>
    <row r="62" spans="2:21">
      <c r="B62" s="24"/>
      <c r="C62" s="10"/>
      <c r="D62" s="30">
        <v>14</v>
      </c>
      <c r="E62" s="1" t="s">
        <v>17</v>
      </c>
      <c r="F62" s="9">
        <f t="shared" si="0"/>
        <v>2093.802135678392</v>
      </c>
      <c r="G62" s="12">
        <f t="shared" si="1"/>
        <v>4.7760004776000478E-4</v>
      </c>
      <c r="H62" s="12">
        <f t="shared" si="1"/>
        <v>6.6864006686400673E-3</v>
      </c>
      <c r="I62" s="33">
        <v>4776</v>
      </c>
      <c r="J62" s="59">
        <f t="shared" si="2"/>
        <v>66864</v>
      </c>
      <c r="K62" s="56"/>
      <c r="L62" s="57"/>
      <c r="P62" s="26"/>
      <c r="Q62" s="26"/>
      <c r="S62" s="15"/>
      <c r="T62" s="15"/>
      <c r="U62" s="15"/>
    </row>
    <row r="63" spans="2:21">
      <c r="B63" s="24"/>
      <c r="C63" s="10"/>
      <c r="D63" s="30">
        <v>14.5</v>
      </c>
      <c r="E63" s="1" t="s">
        <v>17</v>
      </c>
      <c r="F63" s="9">
        <f t="shared" si="0"/>
        <v>2093.802135678392</v>
      </c>
      <c r="G63" s="12">
        <f t="shared" si="1"/>
        <v>4.7760004776000478E-4</v>
      </c>
      <c r="H63" s="12">
        <f t="shared" si="1"/>
        <v>6.9252006925200693E-3</v>
      </c>
      <c r="I63" s="33">
        <v>4776</v>
      </c>
      <c r="J63" s="59">
        <f t="shared" si="2"/>
        <v>69252</v>
      </c>
      <c r="K63" s="56"/>
      <c r="L63" s="57"/>
      <c r="P63" s="26"/>
      <c r="Q63" s="26"/>
      <c r="S63" s="15"/>
      <c r="T63" s="15"/>
      <c r="U63" s="15"/>
    </row>
    <row r="64" spans="2:21">
      <c r="B64" s="24"/>
      <c r="C64" s="10"/>
      <c r="D64" s="30">
        <v>15</v>
      </c>
      <c r="E64" s="1" t="s">
        <v>17</v>
      </c>
      <c r="F64" s="9">
        <f t="shared" si="0"/>
        <v>1744.5915910676902</v>
      </c>
      <c r="G64" s="12">
        <f t="shared" si="1"/>
        <v>5.7320005732000578E-4</v>
      </c>
      <c r="H64" s="12">
        <f t="shared" si="1"/>
        <v>8.5980008598000868E-3</v>
      </c>
      <c r="I64" s="33">
        <v>5732</v>
      </c>
      <c r="J64" s="59">
        <f t="shared" si="2"/>
        <v>85980</v>
      </c>
      <c r="K64" s="56"/>
      <c r="L64" s="57"/>
      <c r="P64" s="26"/>
      <c r="Q64" s="26"/>
      <c r="S64" s="15"/>
      <c r="T64" s="15"/>
      <c r="U64" s="15"/>
    </row>
    <row r="65" spans="2:21">
      <c r="B65" s="24"/>
      <c r="C65" s="10"/>
      <c r="D65" s="30">
        <v>15.5</v>
      </c>
      <c r="E65" s="1" t="s">
        <v>17</v>
      </c>
      <c r="F65" s="9">
        <f t="shared" si="0"/>
        <v>2623.9829441091579</v>
      </c>
      <c r="G65" s="12">
        <f t="shared" si="1"/>
        <v>3.8110003811000381E-4</v>
      </c>
      <c r="H65" s="12">
        <f t="shared" si="1"/>
        <v>5.9070505907050591E-3</v>
      </c>
      <c r="I65" s="33">
        <v>3811</v>
      </c>
      <c r="J65" s="59">
        <f t="shared" si="2"/>
        <v>59070.5</v>
      </c>
      <c r="K65" s="56"/>
      <c r="L65" s="57"/>
      <c r="P65" s="26"/>
      <c r="Q65" s="26"/>
      <c r="S65" s="15"/>
      <c r="T65" s="15"/>
      <c r="U65" s="15"/>
    </row>
    <row r="66" spans="2:21">
      <c r="B66" s="24"/>
      <c r="C66" s="10"/>
      <c r="D66" s="30">
        <v>16</v>
      </c>
      <c r="E66" s="1" t="s">
        <v>17</v>
      </c>
      <c r="F66" s="9">
        <f t="shared" si="0"/>
        <v>2623.9829441091579</v>
      </c>
      <c r="G66" s="12">
        <f t="shared" si="1"/>
        <v>3.8110003811000381E-4</v>
      </c>
      <c r="H66" s="12">
        <f t="shared" si="1"/>
        <v>6.0976006097600609E-3</v>
      </c>
      <c r="I66" s="33">
        <v>3811</v>
      </c>
      <c r="J66" s="59">
        <f t="shared" si="2"/>
        <v>60976</v>
      </c>
      <c r="K66" s="56"/>
      <c r="L66" s="57"/>
      <c r="P66" s="26"/>
      <c r="Q66" s="26"/>
      <c r="S66" s="15"/>
      <c r="T66" s="15"/>
      <c r="U66" s="15"/>
    </row>
    <row r="67" spans="2:21">
      <c r="B67" s="24"/>
      <c r="C67" s="10"/>
      <c r="D67" s="30">
        <v>16.5</v>
      </c>
      <c r="E67" s="1" t="s">
        <v>17</v>
      </c>
      <c r="F67" s="9">
        <f t="shared" si="0"/>
        <v>2623.9829441091579</v>
      </c>
      <c r="G67" s="12">
        <f t="shared" si="1"/>
        <v>3.8110003811000381E-4</v>
      </c>
      <c r="H67" s="12">
        <f t="shared" si="1"/>
        <v>6.2881506288150627E-3</v>
      </c>
      <c r="I67" s="33">
        <v>3811</v>
      </c>
      <c r="J67" s="59">
        <f t="shared" si="2"/>
        <v>62881.5</v>
      </c>
      <c r="K67" s="56"/>
      <c r="L67" s="57"/>
      <c r="P67" s="26"/>
      <c r="Q67" s="26"/>
      <c r="S67" s="15"/>
      <c r="T67" s="15"/>
      <c r="U67" s="15"/>
    </row>
    <row r="68" spans="2:21">
      <c r="B68" s="24"/>
      <c r="C68" s="10"/>
      <c r="D68" s="30">
        <v>17</v>
      </c>
      <c r="E68" s="1" t="s">
        <v>17</v>
      </c>
      <c r="F68" s="9">
        <f t="shared" ref="F68:F131" si="3">$D$493/I68</f>
        <v>5246.5891920251834</v>
      </c>
      <c r="G68" s="12">
        <f t="shared" ref="G68:H131" si="4">I68/$D$493</f>
        <v>1.9060001906000189E-4</v>
      </c>
      <c r="H68" s="12">
        <f t="shared" si="4"/>
        <v>3.2402003240200325E-3</v>
      </c>
      <c r="I68" s="33">
        <v>1906</v>
      </c>
      <c r="J68" s="59">
        <f t="shared" ref="J68:J131" si="5">D68*I68</f>
        <v>32402</v>
      </c>
      <c r="K68" s="56"/>
      <c r="L68" s="57"/>
      <c r="P68" s="26"/>
      <c r="Q68" s="26"/>
      <c r="S68" s="15"/>
      <c r="T68" s="15"/>
      <c r="U68" s="15"/>
    </row>
    <row r="69" spans="2:21">
      <c r="B69" s="24"/>
      <c r="C69" s="10"/>
      <c r="D69" s="30">
        <v>17.5</v>
      </c>
      <c r="E69" s="1" t="s">
        <v>17</v>
      </c>
      <c r="F69" s="9">
        <f t="shared" si="3"/>
        <v>5246.5891920251834</v>
      </c>
      <c r="G69" s="12">
        <f t="shared" si="4"/>
        <v>1.9060001906000189E-4</v>
      </c>
      <c r="H69" s="12">
        <f t="shared" si="4"/>
        <v>3.3355003335500334E-3</v>
      </c>
      <c r="I69" s="33">
        <v>1906</v>
      </c>
      <c r="J69" s="59">
        <f t="shared" si="5"/>
        <v>33355</v>
      </c>
      <c r="K69" s="56"/>
      <c r="L69" s="57"/>
      <c r="P69" s="26"/>
      <c r="Q69" s="26"/>
      <c r="S69" s="15"/>
      <c r="T69" s="15"/>
      <c r="U69" s="15"/>
    </row>
    <row r="70" spans="2:21">
      <c r="B70" s="24"/>
      <c r="C70" s="10"/>
      <c r="D70" s="30">
        <v>18</v>
      </c>
      <c r="E70" s="1" t="s">
        <v>17</v>
      </c>
      <c r="F70" s="9">
        <f t="shared" si="3"/>
        <v>5246.5891920251834</v>
      </c>
      <c r="G70" s="12">
        <f t="shared" si="4"/>
        <v>1.9060001906000189E-4</v>
      </c>
      <c r="H70" s="12">
        <f t="shared" si="4"/>
        <v>3.4308003430800343E-3</v>
      </c>
      <c r="I70" s="33">
        <v>1906</v>
      </c>
      <c r="J70" s="59">
        <f t="shared" si="5"/>
        <v>34308</v>
      </c>
      <c r="K70" s="56"/>
      <c r="L70" s="57"/>
      <c r="P70" s="26"/>
      <c r="Q70" s="26"/>
      <c r="S70" s="15"/>
      <c r="T70" s="15"/>
      <c r="U70" s="15"/>
    </row>
    <row r="71" spans="2:21">
      <c r="B71" s="24"/>
      <c r="C71" s="10"/>
      <c r="D71" s="30">
        <v>18.5</v>
      </c>
      <c r="E71" s="1" t="s">
        <v>17</v>
      </c>
      <c r="F71" s="9">
        <f t="shared" si="3"/>
        <v>22727.270454545454</v>
      </c>
      <c r="G71" s="12">
        <f t="shared" si="4"/>
        <v>4.4000004400000437E-5</v>
      </c>
      <c r="H71" s="12">
        <f t="shared" si="4"/>
        <v>8.140000814000081E-4</v>
      </c>
      <c r="I71" s="33">
        <v>440</v>
      </c>
      <c r="J71" s="59">
        <f t="shared" si="5"/>
        <v>8140</v>
      </c>
      <c r="K71" s="56"/>
      <c r="L71" s="57"/>
      <c r="P71" s="26"/>
      <c r="Q71" s="26"/>
      <c r="S71" s="15"/>
      <c r="T71" s="15"/>
      <c r="U71" s="15"/>
    </row>
    <row r="72" spans="2:21">
      <c r="B72" s="24"/>
      <c r="C72" s="10"/>
      <c r="D72" s="30">
        <v>19</v>
      </c>
      <c r="E72" s="1" t="s">
        <v>17</v>
      </c>
      <c r="F72" s="9">
        <f t="shared" si="3"/>
        <v>22727.270454545454</v>
      </c>
      <c r="G72" s="12">
        <f t="shared" si="4"/>
        <v>4.4000004400000437E-5</v>
      </c>
      <c r="H72" s="12">
        <f t="shared" si="4"/>
        <v>8.3600008360000836E-4</v>
      </c>
      <c r="I72" s="33">
        <v>440</v>
      </c>
      <c r="J72" s="59">
        <f t="shared" si="5"/>
        <v>8360</v>
      </c>
      <c r="K72" s="56"/>
      <c r="L72" s="57"/>
      <c r="P72" s="26"/>
      <c r="Q72" s="26"/>
      <c r="S72" s="15"/>
      <c r="T72" s="15"/>
      <c r="U72" s="15"/>
    </row>
    <row r="73" spans="2:21">
      <c r="B73" s="24"/>
      <c r="C73" s="10"/>
      <c r="D73" s="30">
        <v>19.5</v>
      </c>
      <c r="E73" s="1" t="s">
        <v>17</v>
      </c>
      <c r="F73" s="9">
        <f t="shared" si="3"/>
        <v>22727.270454545454</v>
      </c>
      <c r="G73" s="12">
        <f t="shared" si="4"/>
        <v>4.4000004400000437E-5</v>
      </c>
      <c r="H73" s="12">
        <f t="shared" si="4"/>
        <v>8.5800008580000863E-4</v>
      </c>
      <c r="I73" s="33">
        <v>440</v>
      </c>
      <c r="J73" s="59">
        <f t="shared" si="5"/>
        <v>8580</v>
      </c>
      <c r="K73" s="56"/>
      <c r="L73" s="57"/>
      <c r="P73" s="26"/>
      <c r="Q73" s="26"/>
      <c r="S73" s="15"/>
      <c r="T73" s="15"/>
      <c r="U73" s="15"/>
    </row>
    <row r="74" spans="2:21">
      <c r="B74" s="24"/>
      <c r="C74" s="10"/>
      <c r="D74" s="30">
        <v>20</v>
      </c>
      <c r="E74" s="1" t="s">
        <v>17</v>
      </c>
      <c r="F74" s="9">
        <f t="shared" si="3"/>
        <v>22727.270454545454</v>
      </c>
      <c r="G74" s="12">
        <f t="shared" si="4"/>
        <v>4.4000004400000437E-5</v>
      </c>
      <c r="H74" s="12">
        <f t="shared" si="4"/>
        <v>8.8000008800000879E-4</v>
      </c>
      <c r="I74" s="33">
        <v>440</v>
      </c>
      <c r="J74" s="59">
        <f t="shared" si="5"/>
        <v>8800</v>
      </c>
      <c r="K74" s="56"/>
      <c r="L74" s="57"/>
      <c r="P74" s="26"/>
      <c r="Q74" s="26"/>
      <c r="S74" s="15"/>
      <c r="T74" s="15"/>
      <c r="U74" s="15"/>
    </row>
    <row r="75" spans="2:21">
      <c r="B75" s="24"/>
      <c r="C75" s="10"/>
      <c r="D75" s="30">
        <v>20.5</v>
      </c>
      <c r="E75" s="1" t="s">
        <v>17</v>
      </c>
      <c r="F75" s="9">
        <f t="shared" si="3"/>
        <v>113636.35227272728</v>
      </c>
      <c r="G75" s="12">
        <f t="shared" si="4"/>
        <v>8.8000008800000883E-6</v>
      </c>
      <c r="H75" s="12">
        <f t="shared" si="4"/>
        <v>1.8040001804000181E-4</v>
      </c>
      <c r="I75" s="33">
        <v>88</v>
      </c>
      <c r="J75" s="59">
        <f t="shared" si="5"/>
        <v>1804</v>
      </c>
      <c r="K75" s="56"/>
      <c r="L75" s="57"/>
      <c r="P75" s="26"/>
      <c r="Q75" s="26"/>
      <c r="S75" s="15"/>
      <c r="T75" s="15"/>
      <c r="U75" s="15"/>
    </row>
    <row r="76" spans="2:21">
      <c r="B76" s="24"/>
      <c r="C76" s="10"/>
      <c r="D76" s="30">
        <v>21</v>
      </c>
      <c r="E76" s="1" t="s">
        <v>17</v>
      </c>
      <c r="F76" s="9">
        <f t="shared" si="3"/>
        <v>113636.35227272728</v>
      </c>
      <c r="G76" s="12">
        <f t="shared" si="4"/>
        <v>8.8000008800000883E-6</v>
      </c>
      <c r="H76" s="12">
        <f t="shared" si="4"/>
        <v>1.8480001848000184E-4</v>
      </c>
      <c r="I76" s="33">
        <v>88</v>
      </c>
      <c r="J76" s="59">
        <f t="shared" si="5"/>
        <v>1848</v>
      </c>
      <c r="K76" s="56"/>
      <c r="L76" s="57"/>
      <c r="P76" s="26"/>
      <c r="Q76" s="26"/>
      <c r="S76" s="15"/>
      <c r="T76" s="15"/>
      <c r="U76" s="15"/>
    </row>
    <row r="77" spans="2:21">
      <c r="B77" s="24"/>
      <c r="C77" s="10"/>
      <c r="D77" s="30">
        <v>21.5</v>
      </c>
      <c r="E77" s="1" t="s">
        <v>17</v>
      </c>
      <c r="F77" s="9">
        <f t="shared" si="3"/>
        <v>113636.35227272728</v>
      </c>
      <c r="G77" s="12">
        <f t="shared" si="4"/>
        <v>8.8000008800000883E-6</v>
      </c>
      <c r="H77" s="12">
        <f t="shared" si="4"/>
        <v>1.892000189200019E-4</v>
      </c>
      <c r="I77" s="33">
        <v>88</v>
      </c>
      <c r="J77" s="59">
        <f t="shared" si="5"/>
        <v>1892</v>
      </c>
      <c r="K77" s="56"/>
      <c r="L77" s="57"/>
      <c r="P77" s="26"/>
      <c r="Q77" s="26"/>
      <c r="S77" s="15"/>
      <c r="T77" s="15"/>
      <c r="U77" s="15"/>
    </row>
    <row r="78" spans="2:21">
      <c r="B78" s="24"/>
      <c r="C78" s="10"/>
      <c r="D78" s="30">
        <v>22</v>
      </c>
      <c r="E78" s="1" t="s">
        <v>17</v>
      </c>
      <c r="F78" s="9">
        <f t="shared" si="3"/>
        <v>113636.35227272728</v>
      </c>
      <c r="G78" s="12">
        <f t="shared" si="4"/>
        <v>8.8000008800000883E-6</v>
      </c>
      <c r="H78" s="12">
        <f t="shared" si="4"/>
        <v>1.9360001936000193E-4</v>
      </c>
      <c r="I78" s="33">
        <v>88</v>
      </c>
      <c r="J78" s="59">
        <f t="shared" si="5"/>
        <v>1936</v>
      </c>
      <c r="K78" s="56"/>
      <c r="L78" s="57"/>
      <c r="P78" s="26"/>
      <c r="Q78" s="26"/>
      <c r="S78" s="15"/>
      <c r="T78" s="15"/>
      <c r="U78" s="15"/>
    </row>
    <row r="79" spans="2:21">
      <c r="B79" s="24"/>
      <c r="C79" s="10"/>
      <c r="D79" s="30">
        <v>22.5</v>
      </c>
      <c r="E79" s="1" t="s">
        <v>17</v>
      </c>
      <c r="F79" s="9">
        <f t="shared" si="3"/>
        <v>113636.35227272728</v>
      </c>
      <c r="G79" s="12">
        <f t="shared" si="4"/>
        <v>8.8000008800000883E-6</v>
      </c>
      <c r="H79" s="12">
        <f t="shared" si="4"/>
        <v>1.9800001980000199E-4</v>
      </c>
      <c r="I79" s="33">
        <v>88</v>
      </c>
      <c r="J79" s="59">
        <f t="shared" si="5"/>
        <v>1980</v>
      </c>
      <c r="K79" s="56"/>
      <c r="L79" s="57"/>
      <c r="P79" s="26"/>
      <c r="Q79" s="26"/>
      <c r="S79" s="15"/>
      <c r="T79" s="15"/>
      <c r="U79" s="15"/>
    </row>
    <row r="80" spans="2:21">
      <c r="B80" s="24"/>
      <c r="C80" s="10"/>
      <c r="D80" s="30">
        <v>23</v>
      </c>
      <c r="E80" s="1" t="s">
        <v>17</v>
      </c>
      <c r="F80" s="9">
        <f t="shared" si="3"/>
        <v>113636.35227272728</v>
      </c>
      <c r="G80" s="12">
        <f t="shared" si="4"/>
        <v>8.8000008800000883E-6</v>
      </c>
      <c r="H80" s="12">
        <f t="shared" si="4"/>
        <v>2.0240002024000202E-4</v>
      </c>
      <c r="I80" s="33">
        <v>88</v>
      </c>
      <c r="J80" s="59">
        <f t="shared" si="5"/>
        <v>2024</v>
      </c>
      <c r="K80" s="56"/>
      <c r="L80" s="57"/>
      <c r="P80" s="26"/>
      <c r="Q80" s="26"/>
      <c r="S80" s="15"/>
      <c r="T80" s="15"/>
      <c r="U80" s="15"/>
    </row>
    <row r="81" spans="2:21">
      <c r="B81" s="24"/>
      <c r="C81" s="10"/>
      <c r="D81" s="30">
        <v>23.5</v>
      </c>
      <c r="E81" s="1" t="s">
        <v>17</v>
      </c>
      <c r="F81" s="9">
        <f t="shared" si="3"/>
        <v>113636.35227272728</v>
      </c>
      <c r="G81" s="12">
        <f t="shared" si="4"/>
        <v>8.8000008800000883E-6</v>
      </c>
      <c r="H81" s="12">
        <f t="shared" si="4"/>
        <v>2.0680002068000208E-4</v>
      </c>
      <c r="I81" s="33">
        <v>88</v>
      </c>
      <c r="J81" s="59">
        <f t="shared" si="5"/>
        <v>2068</v>
      </c>
      <c r="K81" s="56"/>
      <c r="L81" s="57"/>
      <c r="P81" s="26"/>
      <c r="Q81" s="26"/>
      <c r="S81" s="15"/>
      <c r="T81" s="15"/>
      <c r="U81" s="15"/>
    </row>
    <row r="82" spans="2:21">
      <c r="B82" s="24"/>
      <c r="C82" s="10"/>
      <c r="D82" s="30">
        <v>24</v>
      </c>
      <c r="E82" s="1" t="s">
        <v>17</v>
      </c>
      <c r="F82" s="9">
        <f t="shared" si="3"/>
        <v>113636.35227272728</v>
      </c>
      <c r="G82" s="12">
        <f t="shared" si="4"/>
        <v>8.8000008800000883E-6</v>
      </c>
      <c r="H82" s="12">
        <f t="shared" si="4"/>
        <v>2.1120002112000211E-4</v>
      </c>
      <c r="I82" s="33">
        <v>88</v>
      </c>
      <c r="J82" s="59">
        <f t="shared" si="5"/>
        <v>2112</v>
      </c>
      <c r="K82" s="56"/>
      <c r="L82" s="57"/>
      <c r="P82" s="26"/>
      <c r="Q82" s="26"/>
      <c r="S82" s="15"/>
      <c r="T82" s="15"/>
      <c r="U82" s="15"/>
    </row>
    <row r="83" spans="2:21">
      <c r="B83" s="24"/>
      <c r="C83" s="10"/>
      <c r="D83" s="30">
        <v>24.5</v>
      </c>
      <c r="E83" s="1" t="s">
        <v>17</v>
      </c>
      <c r="F83" s="9">
        <f t="shared" si="3"/>
        <v>113636.35227272728</v>
      </c>
      <c r="G83" s="12">
        <f t="shared" si="4"/>
        <v>8.8000008800000883E-6</v>
      </c>
      <c r="H83" s="12">
        <f t="shared" si="4"/>
        <v>2.1560002156000217E-4</v>
      </c>
      <c r="I83" s="33">
        <v>88</v>
      </c>
      <c r="J83" s="59">
        <f t="shared" si="5"/>
        <v>2156</v>
      </c>
      <c r="K83" s="56"/>
      <c r="L83" s="57"/>
      <c r="P83" s="26"/>
      <c r="Q83" s="26"/>
      <c r="S83" s="15"/>
      <c r="T83" s="15"/>
      <c r="U83" s="15"/>
    </row>
    <row r="84" spans="2:21">
      <c r="B84" s="24"/>
      <c r="C84" s="10"/>
      <c r="D84" s="30">
        <v>25</v>
      </c>
      <c r="E84" s="1" t="s">
        <v>17</v>
      </c>
      <c r="F84" s="9">
        <f t="shared" si="3"/>
        <v>113636.35227272728</v>
      </c>
      <c r="G84" s="12">
        <f t="shared" si="4"/>
        <v>8.8000008800000883E-6</v>
      </c>
      <c r="H84" s="12">
        <f t="shared" si="4"/>
        <v>2.200000220000022E-4</v>
      </c>
      <c r="I84" s="33">
        <v>88</v>
      </c>
      <c r="J84" s="59">
        <f t="shared" si="5"/>
        <v>2200</v>
      </c>
      <c r="K84" s="56"/>
      <c r="L84" s="57"/>
      <c r="P84" s="26"/>
      <c r="Q84" s="26"/>
      <c r="S84" s="15"/>
      <c r="T84" s="15"/>
      <c r="U84" s="15"/>
    </row>
    <row r="85" spans="2:21">
      <c r="B85" s="24"/>
      <c r="C85" s="10"/>
      <c r="D85" s="30">
        <v>25.5</v>
      </c>
      <c r="E85" s="1" t="s">
        <v>17</v>
      </c>
      <c r="F85" s="9">
        <f t="shared" si="3"/>
        <v>113636.35227272728</v>
      </c>
      <c r="G85" s="12">
        <f t="shared" si="4"/>
        <v>8.8000008800000883E-6</v>
      </c>
      <c r="H85" s="12">
        <f t="shared" si="4"/>
        <v>2.2440002244000226E-4</v>
      </c>
      <c r="I85" s="33">
        <v>88</v>
      </c>
      <c r="J85" s="59">
        <f t="shared" si="5"/>
        <v>2244</v>
      </c>
      <c r="K85" s="56"/>
      <c r="L85" s="57"/>
      <c r="P85" s="26"/>
      <c r="Q85" s="26"/>
      <c r="S85" s="15"/>
      <c r="T85" s="15"/>
      <c r="U85" s="15"/>
    </row>
    <row r="86" spans="2:21">
      <c r="B86" s="24"/>
      <c r="C86" s="10"/>
      <c r="D86" s="30">
        <v>26</v>
      </c>
      <c r="E86" s="1" t="s">
        <v>17</v>
      </c>
      <c r="F86" s="9">
        <f t="shared" si="3"/>
        <v>113636.35227272728</v>
      </c>
      <c r="G86" s="12">
        <f t="shared" si="4"/>
        <v>8.8000008800000883E-6</v>
      </c>
      <c r="H86" s="12">
        <f t="shared" si="4"/>
        <v>2.2880002288000229E-4</v>
      </c>
      <c r="I86" s="33">
        <v>88</v>
      </c>
      <c r="J86" s="59">
        <f t="shared" si="5"/>
        <v>2288</v>
      </c>
      <c r="K86" s="56"/>
      <c r="L86" s="57"/>
      <c r="P86" s="26"/>
      <c r="Q86" s="26"/>
      <c r="S86" s="15"/>
      <c r="T86" s="15"/>
      <c r="U86" s="15"/>
    </row>
    <row r="87" spans="2:21">
      <c r="B87" s="24"/>
      <c r="C87" s="10"/>
      <c r="D87" s="30">
        <v>26.5</v>
      </c>
      <c r="E87" s="1" t="s">
        <v>17</v>
      </c>
      <c r="F87" s="9">
        <f t="shared" si="3"/>
        <v>113636.35227272728</v>
      </c>
      <c r="G87" s="12">
        <f t="shared" si="4"/>
        <v>8.8000008800000883E-6</v>
      </c>
      <c r="H87" s="12">
        <f t="shared" si="4"/>
        <v>2.3320002332000235E-4</v>
      </c>
      <c r="I87" s="33">
        <v>88</v>
      </c>
      <c r="J87" s="59">
        <f t="shared" si="5"/>
        <v>2332</v>
      </c>
      <c r="K87" s="56"/>
      <c r="L87" s="57"/>
      <c r="P87" s="26"/>
      <c r="Q87" s="26"/>
      <c r="S87" s="15"/>
      <c r="T87" s="15"/>
      <c r="U87" s="15"/>
    </row>
    <row r="88" spans="2:21">
      <c r="B88" s="24"/>
      <c r="C88" s="10"/>
      <c r="D88" s="30">
        <v>27</v>
      </c>
      <c r="E88" s="1" t="s">
        <v>17</v>
      </c>
      <c r="F88" s="9">
        <f t="shared" si="3"/>
        <v>113636.35227272728</v>
      </c>
      <c r="G88" s="12">
        <f t="shared" si="4"/>
        <v>8.8000008800000883E-6</v>
      </c>
      <c r="H88" s="12">
        <f t="shared" si="4"/>
        <v>2.3760002376000238E-4</v>
      </c>
      <c r="I88" s="33">
        <v>88</v>
      </c>
      <c r="J88" s="59">
        <f t="shared" si="5"/>
        <v>2376</v>
      </c>
      <c r="K88" s="56"/>
      <c r="L88" s="57"/>
      <c r="P88" s="26"/>
      <c r="Q88" s="26"/>
      <c r="S88" s="15"/>
      <c r="T88" s="15"/>
      <c r="U88" s="15"/>
    </row>
    <row r="89" spans="2:21">
      <c r="B89" s="24"/>
      <c r="C89" s="10"/>
      <c r="D89" s="30">
        <v>27.5</v>
      </c>
      <c r="E89" s="1" t="s">
        <v>17</v>
      </c>
      <c r="F89" s="9">
        <f t="shared" si="3"/>
        <v>113636.35227272728</v>
      </c>
      <c r="G89" s="12">
        <f t="shared" si="4"/>
        <v>8.8000008800000883E-6</v>
      </c>
      <c r="H89" s="12">
        <f t="shared" si="4"/>
        <v>2.4200002420000241E-4</v>
      </c>
      <c r="I89" s="33">
        <v>88</v>
      </c>
      <c r="J89" s="59">
        <f t="shared" si="5"/>
        <v>2420</v>
      </c>
      <c r="K89" s="56"/>
      <c r="L89" s="57"/>
      <c r="P89" s="26"/>
      <c r="Q89" s="26"/>
      <c r="S89" s="15"/>
      <c r="T89" s="15"/>
      <c r="U89" s="15"/>
    </row>
    <row r="90" spans="2:21">
      <c r="B90" s="24"/>
      <c r="C90" s="10"/>
      <c r="D90" s="30">
        <v>28</v>
      </c>
      <c r="E90" s="1" t="s">
        <v>17</v>
      </c>
      <c r="F90" s="9">
        <f t="shared" si="3"/>
        <v>113636.35227272728</v>
      </c>
      <c r="G90" s="12">
        <f t="shared" si="4"/>
        <v>8.8000008800000883E-6</v>
      </c>
      <c r="H90" s="12">
        <f t="shared" si="4"/>
        <v>2.4640002464000247E-4</v>
      </c>
      <c r="I90" s="33">
        <v>88</v>
      </c>
      <c r="J90" s="59">
        <f t="shared" si="5"/>
        <v>2464</v>
      </c>
      <c r="K90" s="56"/>
      <c r="L90" s="57"/>
      <c r="P90" s="26"/>
      <c r="Q90" s="26"/>
      <c r="S90" s="15"/>
      <c r="T90" s="15"/>
      <c r="U90" s="15"/>
    </row>
    <row r="91" spans="2:21">
      <c r="B91" s="24"/>
      <c r="C91" s="10"/>
      <c r="D91" s="30">
        <v>28.5</v>
      </c>
      <c r="E91" s="1" t="s">
        <v>17</v>
      </c>
      <c r="F91" s="9">
        <f t="shared" si="3"/>
        <v>113636.35227272728</v>
      </c>
      <c r="G91" s="12">
        <f t="shared" si="4"/>
        <v>8.8000008800000883E-6</v>
      </c>
      <c r="H91" s="12">
        <f t="shared" si="4"/>
        <v>2.508000250800025E-4</v>
      </c>
      <c r="I91" s="33">
        <v>88</v>
      </c>
      <c r="J91" s="59">
        <f t="shared" si="5"/>
        <v>2508</v>
      </c>
      <c r="K91" s="56"/>
      <c r="L91" s="57"/>
      <c r="P91" s="26"/>
      <c r="Q91" s="26"/>
      <c r="S91" s="15"/>
      <c r="T91" s="15"/>
      <c r="U91" s="15"/>
    </row>
    <row r="92" spans="2:21">
      <c r="B92" s="24"/>
      <c r="C92" s="10"/>
      <c r="D92" s="30">
        <v>29</v>
      </c>
      <c r="E92" s="1" t="s">
        <v>17</v>
      </c>
      <c r="F92" s="9">
        <f t="shared" si="3"/>
        <v>113636.35227272728</v>
      </c>
      <c r="G92" s="12">
        <f t="shared" si="4"/>
        <v>8.8000008800000883E-6</v>
      </c>
      <c r="H92" s="12">
        <f t="shared" si="4"/>
        <v>2.5520002552000253E-4</v>
      </c>
      <c r="I92" s="33">
        <v>88</v>
      </c>
      <c r="J92" s="59">
        <f t="shared" si="5"/>
        <v>2552</v>
      </c>
      <c r="K92" s="56"/>
      <c r="L92" s="57"/>
      <c r="P92" s="26"/>
      <c r="Q92" s="26"/>
      <c r="S92" s="15"/>
      <c r="T92" s="15"/>
      <c r="U92" s="15"/>
    </row>
    <row r="93" spans="2:21">
      <c r="B93" s="24"/>
      <c r="C93" s="10"/>
      <c r="D93" s="30">
        <v>29.5</v>
      </c>
      <c r="E93" s="1" t="s">
        <v>17</v>
      </c>
      <c r="F93" s="9">
        <f t="shared" si="3"/>
        <v>113636.35227272728</v>
      </c>
      <c r="G93" s="12">
        <f t="shared" si="4"/>
        <v>8.8000008800000883E-6</v>
      </c>
      <c r="H93" s="12">
        <f t="shared" si="4"/>
        <v>2.5960002596000262E-4</v>
      </c>
      <c r="I93" s="33">
        <v>88</v>
      </c>
      <c r="J93" s="59">
        <f t="shared" si="5"/>
        <v>2596</v>
      </c>
      <c r="K93" s="56"/>
      <c r="L93" s="57"/>
      <c r="P93" s="26"/>
      <c r="Q93" s="26"/>
      <c r="S93" s="15"/>
      <c r="T93" s="15"/>
      <c r="U93" s="15"/>
    </row>
    <row r="94" spans="2:21">
      <c r="B94" s="24"/>
      <c r="C94" s="10"/>
      <c r="D94" s="30">
        <v>30</v>
      </c>
      <c r="E94" s="1" t="s">
        <v>17</v>
      </c>
      <c r="F94" s="9">
        <f t="shared" si="3"/>
        <v>113636.35227272728</v>
      </c>
      <c r="G94" s="12">
        <f t="shared" si="4"/>
        <v>8.8000008800000883E-6</v>
      </c>
      <c r="H94" s="12">
        <f t="shared" si="4"/>
        <v>2.6400002640000265E-4</v>
      </c>
      <c r="I94" s="33">
        <v>88</v>
      </c>
      <c r="J94" s="59">
        <f t="shared" si="5"/>
        <v>2640</v>
      </c>
      <c r="K94" s="56"/>
      <c r="L94" s="57"/>
      <c r="P94" s="26"/>
      <c r="Q94" s="26"/>
      <c r="S94" s="15"/>
      <c r="T94" s="15"/>
      <c r="U94" s="15"/>
    </row>
    <row r="95" spans="2:21">
      <c r="B95" s="24"/>
      <c r="C95" s="10"/>
      <c r="D95" s="30">
        <v>34</v>
      </c>
      <c r="E95" s="1" t="s">
        <v>17</v>
      </c>
      <c r="F95" s="9">
        <f t="shared" si="3"/>
        <v>113636.35227272728</v>
      </c>
      <c r="G95" s="12">
        <f t="shared" si="4"/>
        <v>8.8000008800000883E-6</v>
      </c>
      <c r="H95" s="12">
        <f t="shared" si="4"/>
        <v>2.9920002992000301E-4</v>
      </c>
      <c r="I95" s="33">
        <v>88</v>
      </c>
      <c r="J95" s="59">
        <f t="shared" si="5"/>
        <v>2992</v>
      </c>
      <c r="K95" s="56"/>
      <c r="L95" s="57"/>
      <c r="P95" s="26"/>
      <c r="Q95" s="26"/>
      <c r="S95" s="15"/>
      <c r="T95" s="15"/>
      <c r="U95" s="15"/>
    </row>
    <row r="96" spans="2:21">
      <c r="B96" s="24"/>
      <c r="C96" s="10"/>
      <c r="D96" s="30">
        <v>35</v>
      </c>
      <c r="E96" s="1" t="s">
        <v>17</v>
      </c>
      <c r="F96" s="9">
        <f t="shared" si="3"/>
        <v>113636.35227272728</v>
      </c>
      <c r="G96" s="12">
        <f t="shared" si="4"/>
        <v>8.8000008800000883E-6</v>
      </c>
      <c r="H96" s="12">
        <f t="shared" si="4"/>
        <v>3.0800003080000307E-4</v>
      </c>
      <c r="I96" s="33">
        <v>88</v>
      </c>
      <c r="J96" s="59">
        <f t="shared" si="5"/>
        <v>3080</v>
      </c>
      <c r="K96" s="56"/>
      <c r="L96" s="57"/>
      <c r="P96" s="26"/>
      <c r="Q96" s="26"/>
      <c r="S96" s="15"/>
      <c r="T96" s="15"/>
      <c r="U96" s="15"/>
    </row>
    <row r="97" spans="2:21">
      <c r="B97" s="24"/>
      <c r="C97" s="10"/>
      <c r="D97" s="30">
        <v>36</v>
      </c>
      <c r="E97" s="1" t="s">
        <v>17</v>
      </c>
      <c r="F97" s="9">
        <f t="shared" si="3"/>
        <v>113636.35227272728</v>
      </c>
      <c r="G97" s="12">
        <f t="shared" si="4"/>
        <v>8.8000008800000883E-6</v>
      </c>
      <c r="H97" s="12">
        <f t="shared" si="4"/>
        <v>3.1680003168000319E-4</v>
      </c>
      <c r="I97" s="33">
        <v>88</v>
      </c>
      <c r="J97" s="59">
        <f t="shared" si="5"/>
        <v>3168</v>
      </c>
      <c r="K97" s="56"/>
      <c r="L97" s="57"/>
      <c r="P97" s="26"/>
      <c r="Q97" s="26"/>
      <c r="S97" s="15"/>
      <c r="T97" s="15"/>
      <c r="U97" s="15"/>
    </row>
    <row r="98" spans="2:21">
      <c r="B98" s="24"/>
      <c r="C98" s="10"/>
      <c r="D98" s="30">
        <v>36.5</v>
      </c>
      <c r="E98" s="1" t="s">
        <v>17</v>
      </c>
      <c r="F98" s="9">
        <f t="shared" si="3"/>
        <v>113636.35227272728</v>
      </c>
      <c r="G98" s="12">
        <f t="shared" si="4"/>
        <v>8.8000008800000883E-6</v>
      </c>
      <c r="H98" s="12">
        <f t="shared" si="4"/>
        <v>3.2120003212000322E-4</v>
      </c>
      <c r="I98" s="33">
        <v>88</v>
      </c>
      <c r="J98" s="59">
        <f t="shared" si="5"/>
        <v>3212</v>
      </c>
      <c r="K98" s="56"/>
      <c r="L98" s="57"/>
      <c r="P98" s="26"/>
      <c r="Q98" s="26"/>
      <c r="S98" s="15"/>
      <c r="T98" s="15"/>
      <c r="U98" s="15"/>
    </row>
    <row r="99" spans="2:21">
      <c r="B99" s="24"/>
      <c r="C99" s="10"/>
      <c r="D99" s="30">
        <v>37</v>
      </c>
      <c r="E99" s="1" t="s">
        <v>17</v>
      </c>
      <c r="F99" s="9">
        <f t="shared" si="3"/>
        <v>113636.35227272728</v>
      </c>
      <c r="G99" s="12">
        <f t="shared" si="4"/>
        <v>8.8000008800000883E-6</v>
      </c>
      <c r="H99" s="12">
        <f t="shared" si="4"/>
        <v>3.2560003256000325E-4</v>
      </c>
      <c r="I99" s="33">
        <v>88</v>
      </c>
      <c r="J99" s="59">
        <f t="shared" si="5"/>
        <v>3256</v>
      </c>
      <c r="K99" s="56"/>
      <c r="L99" s="57"/>
      <c r="P99" s="26"/>
      <c r="Q99" s="26"/>
      <c r="S99" s="15"/>
      <c r="T99" s="15"/>
      <c r="U99" s="15"/>
    </row>
    <row r="100" spans="2:21">
      <c r="B100" s="24"/>
      <c r="C100" s="10"/>
      <c r="D100" s="30">
        <v>40</v>
      </c>
      <c r="E100" s="1" t="s">
        <v>17</v>
      </c>
      <c r="F100" s="9">
        <f t="shared" si="3"/>
        <v>113636.35227272728</v>
      </c>
      <c r="G100" s="12">
        <f t="shared" si="4"/>
        <v>8.8000008800000883E-6</v>
      </c>
      <c r="H100" s="12">
        <f t="shared" si="4"/>
        <v>3.5200003520000349E-4</v>
      </c>
      <c r="I100" s="33">
        <v>88</v>
      </c>
      <c r="J100" s="59">
        <f t="shared" si="5"/>
        <v>3520</v>
      </c>
      <c r="K100" s="56"/>
      <c r="L100" s="57"/>
      <c r="P100" s="26"/>
      <c r="Q100" s="26"/>
      <c r="S100" s="15"/>
      <c r="T100" s="15"/>
      <c r="U100" s="15"/>
    </row>
    <row r="101" spans="2:21">
      <c r="B101" s="24"/>
      <c r="C101" s="10"/>
      <c r="D101" s="30">
        <v>41</v>
      </c>
      <c r="E101" s="1" t="s">
        <v>17</v>
      </c>
      <c r="F101" s="9">
        <f t="shared" si="3"/>
        <v>113636.35227272728</v>
      </c>
      <c r="G101" s="12">
        <f t="shared" si="4"/>
        <v>8.8000008800000883E-6</v>
      </c>
      <c r="H101" s="12">
        <f t="shared" si="4"/>
        <v>3.6080003608000361E-4</v>
      </c>
      <c r="I101" s="33">
        <v>88</v>
      </c>
      <c r="J101" s="59">
        <f t="shared" si="5"/>
        <v>3608</v>
      </c>
      <c r="K101" s="56"/>
      <c r="L101" s="57"/>
      <c r="P101" s="26"/>
      <c r="Q101" s="26"/>
      <c r="S101" s="15"/>
      <c r="T101" s="15"/>
      <c r="U101" s="15"/>
    </row>
    <row r="102" spans="2:21">
      <c r="B102" s="24"/>
      <c r="C102" s="10"/>
      <c r="D102" s="30">
        <v>41.5</v>
      </c>
      <c r="E102" s="1" t="s">
        <v>17</v>
      </c>
      <c r="F102" s="9">
        <f t="shared" si="3"/>
        <v>113636.35227272728</v>
      </c>
      <c r="G102" s="12">
        <f t="shared" si="4"/>
        <v>8.8000008800000883E-6</v>
      </c>
      <c r="H102" s="12">
        <f t="shared" si="4"/>
        <v>3.6520003652000364E-4</v>
      </c>
      <c r="I102" s="33">
        <v>88</v>
      </c>
      <c r="J102" s="59">
        <f t="shared" si="5"/>
        <v>3652</v>
      </c>
      <c r="K102" s="56"/>
      <c r="L102" s="57"/>
      <c r="P102" s="26"/>
      <c r="Q102" s="26"/>
      <c r="S102" s="15"/>
      <c r="T102" s="15"/>
      <c r="U102" s="15"/>
    </row>
    <row r="103" spans="2:21">
      <c r="B103" s="24"/>
      <c r="C103" s="10"/>
      <c r="D103" s="30">
        <v>42</v>
      </c>
      <c r="E103" s="1" t="s">
        <v>17</v>
      </c>
      <c r="F103" s="9">
        <f t="shared" si="3"/>
        <v>113636.35227272728</v>
      </c>
      <c r="G103" s="12">
        <f t="shared" si="4"/>
        <v>8.8000008800000883E-6</v>
      </c>
      <c r="H103" s="12">
        <f t="shared" si="4"/>
        <v>3.6960003696000367E-4</v>
      </c>
      <c r="I103" s="33">
        <v>88</v>
      </c>
      <c r="J103" s="59">
        <f t="shared" si="5"/>
        <v>3696</v>
      </c>
      <c r="K103" s="56"/>
      <c r="L103" s="57"/>
      <c r="P103" s="26"/>
      <c r="Q103" s="26"/>
      <c r="S103" s="15"/>
      <c r="T103" s="15"/>
      <c r="U103" s="15"/>
    </row>
    <row r="104" spans="2:21">
      <c r="B104" s="24"/>
      <c r="C104" s="10"/>
      <c r="D104" s="30">
        <v>42.5</v>
      </c>
      <c r="E104" s="1" t="s">
        <v>17</v>
      </c>
      <c r="F104" s="9">
        <f t="shared" si="3"/>
        <v>113636.35227272728</v>
      </c>
      <c r="G104" s="12">
        <f t="shared" si="4"/>
        <v>8.8000008800000883E-6</v>
      </c>
      <c r="H104" s="12">
        <f t="shared" si="4"/>
        <v>3.7400003740000376E-4</v>
      </c>
      <c r="I104" s="33">
        <v>88</v>
      </c>
      <c r="J104" s="59">
        <f t="shared" si="5"/>
        <v>3740</v>
      </c>
      <c r="K104" s="56"/>
      <c r="L104" s="57"/>
      <c r="P104" s="26"/>
      <c r="Q104" s="26"/>
      <c r="S104" s="15"/>
      <c r="T104" s="15"/>
      <c r="U104" s="15"/>
    </row>
    <row r="105" spans="2:21">
      <c r="B105" s="24"/>
      <c r="C105" s="10"/>
      <c r="D105" s="30">
        <v>43.5</v>
      </c>
      <c r="E105" s="1" t="s">
        <v>17</v>
      </c>
      <c r="F105" s="9">
        <f t="shared" si="3"/>
        <v>113636.35227272728</v>
      </c>
      <c r="G105" s="12">
        <f t="shared" si="4"/>
        <v>8.8000008800000883E-6</v>
      </c>
      <c r="H105" s="12">
        <f t="shared" si="4"/>
        <v>3.8280003828000382E-4</v>
      </c>
      <c r="I105" s="33">
        <v>88</v>
      </c>
      <c r="J105" s="59">
        <f t="shared" si="5"/>
        <v>3828</v>
      </c>
      <c r="K105" s="56"/>
      <c r="L105" s="57"/>
      <c r="P105" s="26"/>
      <c r="Q105" s="26"/>
      <c r="S105" s="15"/>
      <c r="T105" s="15"/>
      <c r="U105" s="15"/>
    </row>
    <row r="106" spans="2:21">
      <c r="B106" s="24"/>
      <c r="C106" s="10"/>
      <c r="D106" s="30">
        <v>44</v>
      </c>
      <c r="E106" s="1" t="s">
        <v>17</v>
      </c>
      <c r="F106" s="9">
        <f t="shared" si="3"/>
        <v>113636.35227272728</v>
      </c>
      <c r="G106" s="12">
        <f t="shared" si="4"/>
        <v>8.8000008800000883E-6</v>
      </c>
      <c r="H106" s="12">
        <f t="shared" si="4"/>
        <v>3.8720003872000385E-4</v>
      </c>
      <c r="I106" s="33">
        <v>88</v>
      </c>
      <c r="J106" s="59">
        <f t="shared" si="5"/>
        <v>3872</v>
      </c>
      <c r="K106" s="56"/>
      <c r="L106" s="57"/>
      <c r="P106" s="26"/>
      <c r="Q106" s="26"/>
      <c r="S106" s="15"/>
      <c r="T106" s="15"/>
      <c r="U106" s="15"/>
    </row>
    <row r="107" spans="2:21">
      <c r="B107" s="24"/>
      <c r="C107" s="10"/>
      <c r="D107" s="30">
        <v>44.5</v>
      </c>
      <c r="E107" s="1" t="s">
        <v>17</v>
      </c>
      <c r="F107" s="9">
        <f t="shared" si="3"/>
        <v>113636.35227272728</v>
      </c>
      <c r="G107" s="12">
        <f t="shared" si="4"/>
        <v>8.8000008800000883E-6</v>
      </c>
      <c r="H107" s="12">
        <f t="shared" si="4"/>
        <v>3.9160003916000394E-4</v>
      </c>
      <c r="I107" s="33">
        <v>88</v>
      </c>
      <c r="J107" s="59">
        <f t="shared" si="5"/>
        <v>3916</v>
      </c>
      <c r="K107" s="56"/>
      <c r="L107" s="57"/>
      <c r="P107" s="26"/>
      <c r="Q107" s="26"/>
      <c r="S107" s="15"/>
      <c r="T107" s="15"/>
      <c r="U107" s="15"/>
    </row>
    <row r="108" spans="2:21">
      <c r="B108" s="24"/>
      <c r="C108" s="10"/>
      <c r="D108" s="30">
        <v>45</v>
      </c>
      <c r="E108" s="1" t="s">
        <v>17</v>
      </c>
      <c r="F108" s="9">
        <f t="shared" si="3"/>
        <v>113636.35227272728</v>
      </c>
      <c r="G108" s="12">
        <f t="shared" si="4"/>
        <v>8.8000008800000883E-6</v>
      </c>
      <c r="H108" s="12">
        <f t="shared" si="4"/>
        <v>3.9600003960000397E-4</v>
      </c>
      <c r="I108" s="33">
        <v>88</v>
      </c>
      <c r="J108" s="59">
        <f t="shared" si="5"/>
        <v>3960</v>
      </c>
      <c r="K108" s="56"/>
      <c r="L108" s="57"/>
      <c r="P108" s="26"/>
      <c r="Q108" s="26"/>
      <c r="S108" s="15"/>
      <c r="T108" s="15"/>
      <c r="U108" s="15"/>
    </row>
    <row r="109" spans="2:21">
      <c r="B109" s="24"/>
      <c r="C109" s="10"/>
      <c r="D109" s="30">
        <v>46</v>
      </c>
      <c r="E109" s="1" t="s">
        <v>17</v>
      </c>
      <c r="F109" s="9">
        <f t="shared" si="3"/>
        <v>113636.35227272728</v>
      </c>
      <c r="G109" s="12">
        <f t="shared" si="4"/>
        <v>8.8000008800000883E-6</v>
      </c>
      <c r="H109" s="12">
        <f t="shared" si="4"/>
        <v>4.0480004048000403E-4</v>
      </c>
      <c r="I109" s="33">
        <v>88</v>
      </c>
      <c r="J109" s="59">
        <f t="shared" si="5"/>
        <v>4048</v>
      </c>
      <c r="K109" s="56"/>
      <c r="L109" s="57"/>
      <c r="P109" s="26"/>
      <c r="Q109" s="26"/>
      <c r="S109" s="15"/>
      <c r="T109" s="15"/>
      <c r="U109" s="15"/>
    </row>
    <row r="110" spans="2:21">
      <c r="B110" s="24"/>
      <c r="C110" s="10"/>
      <c r="D110" s="30">
        <v>46.5</v>
      </c>
      <c r="E110" s="1" t="s">
        <v>17</v>
      </c>
      <c r="F110" s="9">
        <f t="shared" si="3"/>
        <v>113636.35227272728</v>
      </c>
      <c r="G110" s="12">
        <f t="shared" si="4"/>
        <v>8.8000008800000883E-6</v>
      </c>
      <c r="H110" s="12">
        <f t="shared" si="4"/>
        <v>4.0920004092000412E-4</v>
      </c>
      <c r="I110" s="33">
        <v>88</v>
      </c>
      <c r="J110" s="59">
        <f t="shared" si="5"/>
        <v>4092</v>
      </c>
      <c r="K110" s="56"/>
      <c r="L110" s="57"/>
      <c r="P110" s="26"/>
      <c r="Q110" s="26"/>
      <c r="S110" s="15"/>
      <c r="T110" s="15"/>
      <c r="U110" s="15"/>
    </row>
    <row r="111" spans="2:21">
      <c r="B111" s="24"/>
      <c r="C111" s="10"/>
      <c r="D111" s="30">
        <v>47</v>
      </c>
      <c r="E111" s="1" t="s">
        <v>17</v>
      </c>
      <c r="F111" s="9">
        <f t="shared" si="3"/>
        <v>113636.35227272728</v>
      </c>
      <c r="G111" s="12">
        <f t="shared" si="4"/>
        <v>8.8000008800000883E-6</v>
      </c>
      <c r="H111" s="12">
        <f t="shared" si="4"/>
        <v>4.1360004136000415E-4</v>
      </c>
      <c r="I111" s="33">
        <v>88</v>
      </c>
      <c r="J111" s="59">
        <f t="shared" si="5"/>
        <v>4136</v>
      </c>
      <c r="K111" s="56"/>
      <c r="L111" s="57"/>
      <c r="P111" s="26"/>
      <c r="Q111" s="26"/>
      <c r="S111" s="15"/>
      <c r="T111" s="15"/>
      <c r="U111" s="15"/>
    </row>
    <row r="112" spans="2:21">
      <c r="B112" s="24"/>
      <c r="C112" s="10"/>
      <c r="D112" s="30">
        <v>47.5</v>
      </c>
      <c r="E112" s="1" t="s">
        <v>17</v>
      </c>
      <c r="F112" s="9">
        <f t="shared" si="3"/>
        <v>113636.35227272728</v>
      </c>
      <c r="G112" s="12">
        <f t="shared" si="4"/>
        <v>8.8000008800000883E-6</v>
      </c>
      <c r="H112" s="12">
        <f t="shared" si="4"/>
        <v>4.1800004180000418E-4</v>
      </c>
      <c r="I112" s="33">
        <v>88</v>
      </c>
      <c r="J112" s="59">
        <f t="shared" si="5"/>
        <v>4180</v>
      </c>
      <c r="K112" s="56"/>
      <c r="L112" s="57"/>
      <c r="P112" s="26"/>
      <c r="Q112" s="26"/>
      <c r="S112" s="15"/>
      <c r="T112" s="15"/>
      <c r="U112" s="15"/>
    </row>
    <row r="113" spans="2:21">
      <c r="B113" s="24"/>
      <c r="C113" s="10"/>
      <c r="D113" s="30">
        <v>48</v>
      </c>
      <c r="E113" s="1" t="s">
        <v>17</v>
      </c>
      <c r="F113" s="9">
        <f t="shared" si="3"/>
        <v>113636.35227272728</v>
      </c>
      <c r="G113" s="12">
        <f t="shared" si="4"/>
        <v>8.8000008800000883E-6</v>
      </c>
      <c r="H113" s="12">
        <f t="shared" si="4"/>
        <v>4.2240004224000421E-4</v>
      </c>
      <c r="I113" s="33">
        <v>88</v>
      </c>
      <c r="J113" s="59">
        <f t="shared" si="5"/>
        <v>4224</v>
      </c>
      <c r="K113" s="56"/>
      <c r="L113" s="57"/>
      <c r="P113" s="26"/>
      <c r="Q113" s="26"/>
      <c r="S113" s="15"/>
      <c r="T113" s="15"/>
      <c r="U113" s="15"/>
    </row>
    <row r="114" spans="2:21">
      <c r="B114" s="24"/>
      <c r="C114" s="10"/>
      <c r="D114" s="30">
        <v>50</v>
      </c>
      <c r="E114" s="1" t="s">
        <v>17</v>
      </c>
      <c r="F114" s="9">
        <f t="shared" si="3"/>
        <v>227272.70454545456</v>
      </c>
      <c r="G114" s="12">
        <f t="shared" si="4"/>
        <v>4.4000004400000442E-6</v>
      </c>
      <c r="H114" s="12">
        <f t="shared" si="4"/>
        <v>2.200000220000022E-4</v>
      </c>
      <c r="I114" s="33">
        <v>44</v>
      </c>
      <c r="J114" s="59">
        <f t="shared" si="5"/>
        <v>2200</v>
      </c>
      <c r="K114" s="56"/>
      <c r="L114" s="57"/>
      <c r="P114" s="26"/>
      <c r="Q114" s="26"/>
      <c r="S114" s="15"/>
      <c r="T114" s="15"/>
      <c r="U114" s="15"/>
    </row>
    <row r="115" spans="2:21">
      <c r="B115" s="24"/>
      <c r="C115" s="10"/>
      <c r="D115" s="30">
        <v>51</v>
      </c>
      <c r="E115" s="1" t="s">
        <v>17</v>
      </c>
      <c r="F115" s="9">
        <f t="shared" si="3"/>
        <v>227272.70454545456</v>
      </c>
      <c r="G115" s="12">
        <f t="shared" si="4"/>
        <v>4.4000004400000442E-6</v>
      </c>
      <c r="H115" s="12">
        <f t="shared" si="4"/>
        <v>2.2440002244000226E-4</v>
      </c>
      <c r="I115" s="33">
        <v>44</v>
      </c>
      <c r="J115" s="59">
        <f t="shared" si="5"/>
        <v>2244</v>
      </c>
      <c r="K115" s="56"/>
      <c r="L115" s="57"/>
      <c r="P115" s="26"/>
      <c r="Q115" s="26"/>
      <c r="S115" s="15"/>
      <c r="T115" s="15"/>
      <c r="U115" s="15"/>
    </row>
    <row r="116" spans="2:21">
      <c r="B116" s="24"/>
      <c r="C116" s="10"/>
      <c r="D116" s="30">
        <v>51.5</v>
      </c>
      <c r="E116" s="1" t="s">
        <v>17</v>
      </c>
      <c r="F116" s="9">
        <f t="shared" si="3"/>
        <v>227272.70454545456</v>
      </c>
      <c r="G116" s="12">
        <f t="shared" si="4"/>
        <v>4.4000004400000442E-6</v>
      </c>
      <c r="H116" s="12">
        <f t="shared" si="4"/>
        <v>2.2660002266000227E-4</v>
      </c>
      <c r="I116" s="33">
        <v>44</v>
      </c>
      <c r="J116" s="59">
        <f t="shared" si="5"/>
        <v>2266</v>
      </c>
      <c r="K116" s="56"/>
      <c r="L116" s="57"/>
      <c r="P116" s="26"/>
      <c r="Q116" s="26"/>
      <c r="S116" s="15"/>
      <c r="T116" s="15"/>
      <c r="U116" s="15"/>
    </row>
    <row r="117" spans="2:21">
      <c r="B117" s="24"/>
      <c r="C117" s="10"/>
      <c r="D117" s="30">
        <v>52</v>
      </c>
      <c r="E117" s="1" t="s">
        <v>17</v>
      </c>
      <c r="F117" s="9">
        <f t="shared" si="3"/>
        <v>227272.70454545456</v>
      </c>
      <c r="G117" s="12">
        <f t="shared" si="4"/>
        <v>4.4000004400000442E-6</v>
      </c>
      <c r="H117" s="12">
        <f t="shared" si="4"/>
        <v>2.2880002288000229E-4</v>
      </c>
      <c r="I117" s="33">
        <v>44</v>
      </c>
      <c r="J117" s="59">
        <f t="shared" si="5"/>
        <v>2288</v>
      </c>
      <c r="K117" s="56"/>
      <c r="L117" s="57"/>
      <c r="P117" s="26"/>
      <c r="Q117" s="26"/>
      <c r="S117" s="15"/>
      <c r="T117" s="15"/>
      <c r="U117" s="15"/>
    </row>
    <row r="118" spans="2:21">
      <c r="B118" s="24"/>
      <c r="C118" s="10"/>
      <c r="D118" s="30">
        <v>52.5</v>
      </c>
      <c r="E118" s="1" t="s">
        <v>17</v>
      </c>
      <c r="F118" s="9">
        <f t="shared" si="3"/>
        <v>227272.70454545456</v>
      </c>
      <c r="G118" s="12">
        <f t="shared" si="4"/>
        <v>4.4000004400000442E-6</v>
      </c>
      <c r="H118" s="12">
        <f t="shared" si="4"/>
        <v>2.310000231000023E-4</v>
      </c>
      <c r="I118" s="33">
        <v>44</v>
      </c>
      <c r="J118" s="59">
        <f t="shared" si="5"/>
        <v>2310</v>
      </c>
      <c r="K118" s="56"/>
      <c r="L118" s="57"/>
      <c r="P118" s="26"/>
      <c r="Q118" s="26"/>
      <c r="S118" s="15"/>
      <c r="T118" s="15"/>
      <c r="U118" s="15"/>
    </row>
    <row r="119" spans="2:21">
      <c r="B119" s="24"/>
      <c r="C119" s="10"/>
      <c r="D119" s="30">
        <v>53</v>
      </c>
      <c r="E119" s="1" t="s">
        <v>17</v>
      </c>
      <c r="F119" s="9">
        <f t="shared" si="3"/>
        <v>227272.70454545456</v>
      </c>
      <c r="G119" s="12">
        <f t="shared" si="4"/>
        <v>4.4000004400000442E-6</v>
      </c>
      <c r="H119" s="12">
        <f t="shared" si="4"/>
        <v>2.3320002332000235E-4</v>
      </c>
      <c r="I119" s="33">
        <v>44</v>
      </c>
      <c r="J119" s="59">
        <f t="shared" si="5"/>
        <v>2332</v>
      </c>
      <c r="K119" s="56"/>
      <c r="L119" s="57"/>
      <c r="P119" s="26"/>
      <c r="Q119" s="26"/>
      <c r="S119" s="15"/>
      <c r="T119" s="15"/>
      <c r="U119" s="15"/>
    </row>
    <row r="120" spans="2:21">
      <c r="B120" s="24"/>
      <c r="C120" s="10"/>
      <c r="D120" s="30">
        <v>53.5</v>
      </c>
      <c r="E120" s="1" t="s">
        <v>17</v>
      </c>
      <c r="F120" s="9">
        <f t="shared" si="3"/>
        <v>227272.70454545456</v>
      </c>
      <c r="G120" s="12">
        <f t="shared" si="4"/>
        <v>4.4000004400000442E-6</v>
      </c>
      <c r="H120" s="12">
        <f t="shared" si="4"/>
        <v>2.3540002354000236E-4</v>
      </c>
      <c r="I120" s="33">
        <v>44</v>
      </c>
      <c r="J120" s="59">
        <f t="shared" si="5"/>
        <v>2354</v>
      </c>
      <c r="K120" s="56"/>
      <c r="L120" s="57"/>
      <c r="P120" s="26"/>
      <c r="Q120" s="26"/>
      <c r="S120" s="15"/>
      <c r="T120" s="15"/>
      <c r="U120" s="15"/>
    </row>
    <row r="121" spans="2:21">
      <c r="B121" s="24"/>
      <c r="C121" s="10"/>
      <c r="D121" s="30">
        <v>54</v>
      </c>
      <c r="E121" s="1" t="s">
        <v>17</v>
      </c>
      <c r="F121" s="9">
        <f t="shared" si="3"/>
        <v>227272.70454545456</v>
      </c>
      <c r="G121" s="12">
        <f t="shared" si="4"/>
        <v>4.4000004400000442E-6</v>
      </c>
      <c r="H121" s="12">
        <f t="shared" si="4"/>
        <v>2.3760002376000238E-4</v>
      </c>
      <c r="I121" s="33">
        <v>44</v>
      </c>
      <c r="J121" s="59">
        <f t="shared" si="5"/>
        <v>2376</v>
      </c>
      <c r="K121" s="56"/>
      <c r="L121" s="57"/>
      <c r="P121" s="26"/>
      <c r="Q121" s="26"/>
      <c r="S121" s="15"/>
      <c r="T121" s="15"/>
      <c r="U121" s="15"/>
    </row>
    <row r="122" spans="2:21">
      <c r="B122" s="24"/>
      <c r="C122" s="10"/>
      <c r="D122" s="30">
        <v>54.5</v>
      </c>
      <c r="E122" s="1" t="s">
        <v>17</v>
      </c>
      <c r="F122" s="9">
        <f t="shared" si="3"/>
        <v>227272.70454545456</v>
      </c>
      <c r="G122" s="12">
        <f t="shared" si="4"/>
        <v>4.4000004400000442E-6</v>
      </c>
      <c r="H122" s="12">
        <f t="shared" si="4"/>
        <v>2.3980002398000239E-4</v>
      </c>
      <c r="I122" s="33">
        <v>44</v>
      </c>
      <c r="J122" s="59">
        <f t="shared" si="5"/>
        <v>2398</v>
      </c>
      <c r="K122" s="56"/>
      <c r="L122" s="57"/>
      <c r="P122" s="26"/>
      <c r="Q122" s="26"/>
      <c r="S122" s="15"/>
      <c r="T122" s="15"/>
      <c r="U122" s="15"/>
    </row>
    <row r="123" spans="2:21">
      <c r="B123" s="24"/>
      <c r="C123" s="10"/>
      <c r="D123" s="30">
        <v>55</v>
      </c>
      <c r="E123" s="1" t="s">
        <v>17</v>
      </c>
      <c r="F123" s="9">
        <f t="shared" si="3"/>
        <v>227272.70454545456</v>
      </c>
      <c r="G123" s="12">
        <f t="shared" si="4"/>
        <v>4.4000004400000442E-6</v>
      </c>
      <c r="H123" s="12">
        <f t="shared" si="4"/>
        <v>2.4200002420000241E-4</v>
      </c>
      <c r="I123" s="33">
        <v>44</v>
      </c>
      <c r="J123" s="59">
        <f t="shared" si="5"/>
        <v>2420</v>
      </c>
      <c r="K123" s="56"/>
      <c r="L123" s="57"/>
      <c r="P123" s="26"/>
      <c r="Q123" s="26"/>
      <c r="S123" s="15"/>
      <c r="T123" s="15"/>
      <c r="U123" s="15"/>
    </row>
    <row r="124" spans="2:21">
      <c r="B124" s="24"/>
      <c r="C124" s="10"/>
      <c r="D124" s="30">
        <v>60</v>
      </c>
      <c r="E124" s="1" t="s">
        <v>17</v>
      </c>
      <c r="F124" s="9">
        <f t="shared" si="3"/>
        <v>227272.70454545456</v>
      </c>
      <c r="G124" s="12">
        <f t="shared" si="4"/>
        <v>4.4000004400000442E-6</v>
      </c>
      <c r="H124" s="12">
        <f t="shared" si="4"/>
        <v>2.6400002640000265E-4</v>
      </c>
      <c r="I124" s="33">
        <v>44</v>
      </c>
      <c r="J124" s="59">
        <f t="shared" si="5"/>
        <v>2640</v>
      </c>
      <c r="K124" s="56"/>
      <c r="L124" s="57"/>
      <c r="P124" s="26"/>
      <c r="Q124" s="26"/>
      <c r="S124" s="15"/>
      <c r="T124" s="15"/>
      <c r="U124" s="15"/>
    </row>
    <row r="125" spans="2:21">
      <c r="B125" s="24"/>
      <c r="C125" s="10"/>
      <c r="D125" s="30">
        <v>62</v>
      </c>
      <c r="E125" s="1" t="s">
        <v>17</v>
      </c>
      <c r="F125" s="9">
        <f t="shared" si="3"/>
        <v>227272.70454545456</v>
      </c>
      <c r="G125" s="12">
        <f t="shared" si="4"/>
        <v>4.4000004400000442E-6</v>
      </c>
      <c r="H125" s="12">
        <f t="shared" si="4"/>
        <v>2.7280002728000271E-4</v>
      </c>
      <c r="I125" s="33">
        <v>44</v>
      </c>
      <c r="J125" s="59">
        <f t="shared" si="5"/>
        <v>2728</v>
      </c>
      <c r="K125" s="56"/>
      <c r="L125" s="57"/>
      <c r="P125" s="26"/>
      <c r="Q125" s="26"/>
      <c r="S125" s="15"/>
      <c r="T125" s="15"/>
      <c r="U125" s="15"/>
    </row>
    <row r="126" spans="2:21">
      <c r="B126" s="24"/>
      <c r="C126" s="10"/>
      <c r="D126" s="30">
        <v>65</v>
      </c>
      <c r="E126" s="1" t="s">
        <v>17</v>
      </c>
      <c r="F126" s="9">
        <f t="shared" si="3"/>
        <v>227272.70454545456</v>
      </c>
      <c r="G126" s="12">
        <f t="shared" si="4"/>
        <v>4.4000004400000442E-6</v>
      </c>
      <c r="H126" s="12">
        <f t="shared" si="4"/>
        <v>2.8600002860000286E-4</v>
      </c>
      <c r="I126" s="33">
        <v>44</v>
      </c>
      <c r="J126" s="59">
        <f t="shared" si="5"/>
        <v>2860</v>
      </c>
      <c r="K126" s="56"/>
      <c r="L126" s="57"/>
      <c r="P126" s="26"/>
      <c r="Q126" s="26"/>
      <c r="S126" s="15"/>
      <c r="T126" s="15"/>
      <c r="U126" s="15"/>
    </row>
    <row r="127" spans="2:21">
      <c r="B127" s="24"/>
      <c r="C127" s="10"/>
      <c r="D127" s="30">
        <v>67.5</v>
      </c>
      <c r="E127" s="1" t="s">
        <v>17</v>
      </c>
      <c r="F127" s="9">
        <f t="shared" si="3"/>
        <v>227272.70454545456</v>
      </c>
      <c r="G127" s="12">
        <f t="shared" si="4"/>
        <v>4.4000004400000442E-6</v>
      </c>
      <c r="H127" s="12">
        <f t="shared" si="4"/>
        <v>2.9700002970000299E-4</v>
      </c>
      <c r="I127" s="33">
        <v>44</v>
      </c>
      <c r="J127" s="59">
        <f t="shared" si="5"/>
        <v>2970</v>
      </c>
      <c r="K127" s="56"/>
      <c r="L127" s="57"/>
      <c r="P127" s="26"/>
      <c r="Q127" s="26"/>
      <c r="S127" s="15"/>
      <c r="T127" s="15"/>
      <c r="U127" s="15"/>
    </row>
    <row r="128" spans="2:21">
      <c r="B128" s="24"/>
      <c r="C128" s="10"/>
      <c r="D128" s="30">
        <v>70</v>
      </c>
      <c r="E128" s="1" t="s">
        <v>17</v>
      </c>
      <c r="F128" s="9">
        <f t="shared" si="3"/>
        <v>227272.70454545456</v>
      </c>
      <c r="G128" s="12">
        <f t="shared" si="4"/>
        <v>4.4000004400000442E-6</v>
      </c>
      <c r="H128" s="12">
        <f t="shared" si="4"/>
        <v>3.0800003080000307E-4</v>
      </c>
      <c r="I128" s="33">
        <v>44</v>
      </c>
      <c r="J128" s="59">
        <f t="shared" si="5"/>
        <v>3080</v>
      </c>
      <c r="K128" s="56"/>
      <c r="L128" s="57"/>
      <c r="P128" s="26"/>
      <c r="Q128" s="26"/>
      <c r="S128" s="15"/>
      <c r="T128" s="15"/>
      <c r="U128" s="15"/>
    </row>
    <row r="129" spans="2:21">
      <c r="B129" s="24"/>
      <c r="C129" s="10"/>
      <c r="D129" s="30">
        <v>71</v>
      </c>
      <c r="E129" s="1" t="s">
        <v>17</v>
      </c>
      <c r="F129" s="9">
        <f t="shared" si="3"/>
        <v>227272.70454545456</v>
      </c>
      <c r="G129" s="12">
        <f t="shared" si="4"/>
        <v>4.4000004400000442E-6</v>
      </c>
      <c r="H129" s="12">
        <f t="shared" si="4"/>
        <v>3.124000312400031E-4</v>
      </c>
      <c r="I129" s="33">
        <v>44</v>
      </c>
      <c r="J129" s="59">
        <f t="shared" si="5"/>
        <v>3124</v>
      </c>
      <c r="K129" s="56"/>
      <c r="L129" s="57"/>
      <c r="P129" s="26"/>
      <c r="Q129" s="26"/>
      <c r="S129" s="15"/>
      <c r="T129" s="15"/>
      <c r="U129" s="15"/>
    </row>
    <row r="130" spans="2:21">
      <c r="B130" s="24"/>
      <c r="C130" s="10"/>
      <c r="D130" s="30">
        <v>71.5</v>
      </c>
      <c r="E130" s="1" t="s">
        <v>17</v>
      </c>
      <c r="F130" s="9">
        <f t="shared" si="3"/>
        <v>227272.70454545456</v>
      </c>
      <c r="G130" s="12">
        <f t="shared" si="4"/>
        <v>4.4000004400000442E-6</v>
      </c>
      <c r="H130" s="12">
        <f t="shared" si="4"/>
        <v>3.1460003146000317E-4</v>
      </c>
      <c r="I130" s="33">
        <v>44</v>
      </c>
      <c r="J130" s="59">
        <f t="shared" si="5"/>
        <v>3146</v>
      </c>
      <c r="K130" s="56"/>
      <c r="L130" s="57"/>
      <c r="P130" s="26"/>
      <c r="Q130" s="26"/>
      <c r="S130" s="15"/>
      <c r="T130" s="15"/>
      <c r="U130" s="15"/>
    </row>
    <row r="131" spans="2:21">
      <c r="B131" s="24"/>
      <c r="C131" s="10"/>
      <c r="D131" s="30">
        <v>72</v>
      </c>
      <c r="E131" s="1" t="s">
        <v>17</v>
      </c>
      <c r="F131" s="9">
        <f t="shared" si="3"/>
        <v>227272.70454545456</v>
      </c>
      <c r="G131" s="12">
        <f t="shared" si="4"/>
        <v>4.4000004400000442E-6</v>
      </c>
      <c r="H131" s="12">
        <f t="shared" si="4"/>
        <v>3.1680003168000319E-4</v>
      </c>
      <c r="I131" s="33">
        <v>44</v>
      </c>
      <c r="J131" s="59">
        <f t="shared" si="5"/>
        <v>3168</v>
      </c>
      <c r="K131" s="56"/>
      <c r="L131" s="57"/>
      <c r="P131" s="26"/>
      <c r="Q131" s="26"/>
      <c r="S131" s="15"/>
      <c r="T131" s="15"/>
      <c r="U131" s="15"/>
    </row>
    <row r="132" spans="2:21">
      <c r="B132" s="24"/>
      <c r="C132" s="10"/>
      <c r="D132" s="30">
        <v>72.5</v>
      </c>
      <c r="E132" s="1" t="s">
        <v>17</v>
      </c>
      <c r="F132" s="9">
        <f t="shared" ref="F132:F195" si="6">$D$493/I132</f>
        <v>227272.70454545456</v>
      </c>
      <c r="G132" s="12">
        <f t="shared" ref="G132:H195" si="7">I132/$D$493</f>
        <v>4.4000004400000442E-6</v>
      </c>
      <c r="H132" s="12">
        <f t="shared" si="7"/>
        <v>3.190000319000032E-4</v>
      </c>
      <c r="I132" s="33">
        <v>44</v>
      </c>
      <c r="J132" s="59">
        <f t="shared" ref="J132:J195" si="8">D132*I132</f>
        <v>3190</v>
      </c>
      <c r="K132" s="56"/>
      <c r="L132" s="57"/>
      <c r="P132" s="26"/>
      <c r="Q132" s="26"/>
      <c r="S132" s="15"/>
      <c r="T132" s="15"/>
      <c r="U132" s="15"/>
    </row>
    <row r="133" spans="2:21">
      <c r="B133" s="24"/>
      <c r="C133" s="10"/>
      <c r="D133" s="30">
        <v>75</v>
      </c>
      <c r="E133" s="1" t="s">
        <v>17</v>
      </c>
      <c r="F133" s="9">
        <f t="shared" si="6"/>
        <v>227272.70454545456</v>
      </c>
      <c r="G133" s="12">
        <f t="shared" si="7"/>
        <v>4.4000004400000442E-6</v>
      </c>
      <c r="H133" s="12">
        <f t="shared" si="7"/>
        <v>3.3000003300000328E-4</v>
      </c>
      <c r="I133" s="33">
        <v>44</v>
      </c>
      <c r="J133" s="59">
        <f t="shared" si="8"/>
        <v>3300</v>
      </c>
      <c r="K133" s="56"/>
      <c r="L133" s="57"/>
      <c r="P133" s="26"/>
      <c r="Q133" s="26"/>
      <c r="S133" s="15"/>
      <c r="T133" s="15"/>
      <c r="U133" s="15"/>
    </row>
    <row r="134" spans="2:21">
      <c r="B134" s="24"/>
      <c r="C134" s="10"/>
      <c r="D134" s="30">
        <v>76</v>
      </c>
      <c r="E134" s="1" t="s">
        <v>17</v>
      </c>
      <c r="F134" s="9">
        <f t="shared" si="6"/>
        <v>227272.70454545456</v>
      </c>
      <c r="G134" s="12">
        <f t="shared" si="7"/>
        <v>4.4000004400000442E-6</v>
      </c>
      <c r="H134" s="12">
        <f t="shared" si="7"/>
        <v>3.3440003344000337E-4</v>
      </c>
      <c r="I134" s="33">
        <v>44</v>
      </c>
      <c r="J134" s="59">
        <f t="shared" si="8"/>
        <v>3344</v>
      </c>
      <c r="K134" s="56"/>
      <c r="L134" s="57"/>
      <c r="P134" s="26"/>
      <c r="Q134" s="26"/>
      <c r="S134" s="15"/>
      <c r="T134" s="15"/>
      <c r="U134" s="15"/>
    </row>
    <row r="135" spans="2:21">
      <c r="B135" s="24"/>
      <c r="C135" s="10"/>
      <c r="D135" s="30">
        <v>76.5</v>
      </c>
      <c r="E135" s="1" t="s">
        <v>17</v>
      </c>
      <c r="F135" s="9">
        <f t="shared" si="6"/>
        <v>227272.70454545456</v>
      </c>
      <c r="G135" s="12">
        <f t="shared" si="7"/>
        <v>4.4000004400000442E-6</v>
      </c>
      <c r="H135" s="12">
        <f t="shared" si="7"/>
        <v>3.3660003366000338E-4</v>
      </c>
      <c r="I135" s="33">
        <v>44</v>
      </c>
      <c r="J135" s="59">
        <f t="shared" si="8"/>
        <v>3366</v>
      </c>
      <c r="K135" s="56"/>
      <c r="L135" s="57"/>
      <c r="P135" s="26"/>
      <c r="Q135" s="26"/>
      <c r="S135" s="15"/>
      <c r="T135" s="15"/>
      <c r="U135" s="15"/>
    </row>
    <row r="136" spans="2:21">
      <c r="B136" s="24"/>
      <c r="C136" s="10"/>
      <c r="D136" s="30">
        <v>77</v>
      </c>
      <c r="E136" s="1" t="s">
        <v>17</v>
      </c>
      <c r="F136" s="9">
        <f t="shared" si="6"/>
        <v>227272.70454545456</v>
      </c>
      <c r="G136" s="12">
        <f t="shared" si="7"/>
        <v>4.4000004400000442E-6</v>
      </c>
      <c r="H136" s="12">
        <f t="shared" si="7"/>
        <v>3.388000338800034E-4</v>
      </c>
      <c r="I136" s="33">
        <v>44</v>
      </c>
      <c r="J136" s="59">
        <f t="shared" si="8"/>
        <v>3388</v>
      </c>
      <c r="K136" s="56"/>
      <c r="L136" s="57"/>
      <c r="P136" s="26"/>
      <c r="Q136" s="26"/>
      <c r="S136" s="15"/>
      <c r="T136" s="15"/>
      <c r="U136" s="15"/>
    </row>
    <row r="137" spans="2:21">
      <c r="B137" s="24"/>
      <c r="C137" s="10"/>
      <c r="D137" s="30">
        <v>77.5</v>
      </c>
      <c r="E137" s="1" t="s">
        <v>17</v>
      </c>
      <c r="F137" s="9">
        <f t="shared" si="6"/>
        <v>227272.70454545456</v>
      </c>
      <c r="G137" s="12">
        <f t="shared" si="7"/>
        <v>4.4000004400000442E-6</v>
      </c>
      <c r="H137" s="12">
        <f t="shared" si="7"/>
        <v>3.4100003410000341E-4</v>
      </c>
      <c r="I137" s="33">
        <v>44</v>
      </c>
      <c r="J137" s="59">
        <f t="shared" si="8"/>
        <v>3410</v>
      </c>
      <c r="K137" s="56"/>
      <c r="L137" s="57"/>
      <c r="P137" s="26"/>
      <c r="Q137" s="26"/>
      <c r="S137" s="15"/>
      <c r="T137" s="15"/>
      <c r="U137" s="15"/>
    </row>
    <row r="138" spans="2:21">
      <c r="B138" s="24"/>
      <c r="C138" s="10"/>
      <c r="D138" s="30">
        <v>80</v>
      </c>
      <c r="E138" s="1" t="s">
        <v>17</v>
      </c>
      <c r="F138" s="9">
        <f t="shared" si="6"/>
        <v>227272.70454545456</v>
      </c>
      <c r="G138" s="12">
        <f t="shared" si="7"/>
        <v>4.4000004400000442E-6</v>
      </c>
      <c r="H138" s="12">
        <f t="shared" si="7"/>
        <v>3.5200003520000349E-4</v>
      </c>
      <c r="I138" s="33">
        <v>44</v>
      </c>
      <c r="J138" s="59">
        <f t="shared" si="8"/>
        <v>3520</v>
      </c>
      <c r="K138" s="56"/>
      <c r="L138" s="57"/>
      <c r="P138" s="26"/>
      <c r="Q138" s="26"/>
      <c r="S138" s="15"/>
      <c r="T138" s="15"/>
      <c r="U138" s="15"/>
    </row>
    <row r="139" spans="2:21">
      <c r="B139" s="24"/>
      <c r="C139" s="10"/>
      <c r="D139" s="30">
        <v>81</v>
      </c>
      <c r="E139" s="1" t="s">
        <v>17</v>
      </c>
      <c r="F139" s="9">
        <f t="shared" si="6"/>
        <v>227272.70454545456</v>
      </c>
      <c r="G139" s="12">
        <f t="shared" si="7"/>
        <v>4.4000004400000442E-6</v>
      </c>
      <c r="H139" s="12">
        <f t="shared" si="7"/>
        <v>3.5640003564000358E-4</v>
      </c>
      <c r="I139" s="33">
        <v>44</v>
      </c>
      <c r="J139" s="59">
        <f t="shared" si="8"/>
        <v>3564</v>
      </c>
      <c r="K139" s="56"/>
      <c r="L139" s="57"/>
      <c r="P139" s="26"/>
      <c r="Q139" s="26"/>
      <c r="S139" s="15"/>
      <c r="T139" s="15"/>
      <c r="U139" s="15"/>
    </row>
    <row r="140" spans="2:21">
      <c r="B140" s="24"/>
      <c r="C140" s="10"/>
      <c r="D140" s="30">
        <v>81.5</v>
      </c>
      <c r="E140" s="1" t="s">
        <v>17</v>
      </c>
      <c r="F140" s="9">
        <f t="shared" si="6"/>
        <v>227272.70454545456</v>
      </c>
      <c r="G140" s="12">
        <f t="shared" si="7"/>
        <v>4.4000004400000442E-6</v>
      </c>
      <c r="H140" s="12">
        <f t="shared" si="7"/>
        <v>3.5860003586000359E-4</v>
      </c>
      <c r="I140" s="33">
        <v>44</v>
      </c>
      <c r="J140" s="59">
        <f t="shared" si="8"/>
        <v>3586</v>
      </c>
      <c r="K140" s="56"/>
      <c r="L140" s="57"/>
      <c r="P140" s="26"/>
      <c r="Q140" s="26"/>
      <c r="S140" s="15"/>
      <c r="T140" s="15"/>
      <c r="U140" s="15"/>
    </row>
    <row r="141" spans="2:21">
      <c r="B141" s="24"/>
      <c r="C141" s="10"/>
      <c r="D141" s="30">
        <v>82</v>
      </c>
      <c r="E141" s="1" t="s">
        <v>17</v>
      </c>
      <c r="F141" s="9">
        <f t="shared" si="6"/>
        <v>227272.70454545456</v>
      </c>
      <c r="G141" s="12">
        <f t="shared" si="7"/>
        <v>4.4000004400000442E-6</v>
      </c>
      <c r="H141" s="12">
        <f t="shared" si="7"/>
        <v>3.6080003608000361E-4</v>
      </c>
      <c r="I141" s="33">
        <v>44</v>
      </c>
      <c r="J141" s="59">
        <f t="shared" si="8"/>
        <v>3608</v>
      </c>
      <c r="K141" s="56"/>
      <c r="L141" s="57"/>
      <c r="P141" s="26"/>
      <c r="Q141" s="26"/>
      <c r="S141" s="15"/>
      <c r="T141" s="15"/>
      <c r="U141" s="15"/>
    </row>
    <row r="142" spans="2:21">
      <c r="B142" s="24"/>
      <c r="C142" s="10"/>
      <c r="D142" s="30">
        <v>82.5</v>
      </c>
      <c r="E142" s="1" t="s">
        <v>17</v>
      </c>
      <c r="F142" s="9">
        <f t="shared" si="6"/>
        <v>227272.70454545456</v>
      </c>
      <c r="G142" s="12">
        <f t="shared" si="7"/>
        <v>4.4000004400000442E-6</v>
      </c>
      <c r="H142" s="12">
        <f t="shared" si="7"/>
        <v>3.6300003630000363E-4</v>
      </c>
      <c r="I142" s="33">
        <v>44</v>
      </c>
      <c r="J142" s="59">
        <f t="shared" si="8"/>
        <v>3630</v>
      </c>
      <c r="K142" s="56"/>
      <c r="L142" s="57"/>
      <c r="P142" s="26"/>
      <c r="Q142" s="26"/>
      <c r="S142" s="15"/>
      <c r="T142" s="15"/>
      <c r="U142" s="15"/>
    </row>
    <row r="143" spans="2:21">
      <c r="B143" s="24"/>
      <c r="C143" s="10"/>
      <c r="D143" s="30">
        <v>83</v>
      </c>
      <c r="E143" s="1" t="s">
        <v>17</v>
      </c>
      <c r="F143" s="9">
        <f t="shared" si="6"/>
        <v>227272.70454545456</v>
      </c>
      <c r="G143" s="12">
        <f t="shared" si="7"/>
        <v>4.4000004400000442E-6</v>
      </c>
      <c r="H143" s="12">
        <f t="shared" si="7"/>
        <v>3.6520003652000364E-4</v>
      </c>
      <c r="I143" s="33">
        <v>44</v>
      </c>
      <c r="J143" s="59">
        <f t="shared" si="8"/>
        <v>3652</v>
      </c>
      <c r="K143" s="56"/>
      <c r="L143" s="57"/>
      <c r="P143" s="26"/>
      <c r="Q143" s="26"/>
      <c r="S143" s="15"/>
      <c r="T143" s="15"/>
      <c r="U143" s="15"/>
    </row>
    <row r="144" spans="2:21">
      <c r="B144" s="24"/>
      <c r="C144" s="10"/>
      <c r="D144" s="30">
        <v>85</v>
      </c>
      <c r="E144" s="1" t="s">
        <v>17</v>
      </c>
      <c r="F144" s="9">
        <f t="shared" si="6"/>
        <v>227272.70454545456</v>
      </c>
      <c r="G144" s="12">
        <f t="shared" si="7"/>
        <v>4.4000004400000442E-6</v>
      </c>
      <c r="H144" s="12">
        <f t="shared" si="7"/>
        <v>3.7400003740000376E-4</v>
      </c>
      <c r="I144" s="33">
        <v>44</v>
      </c>
      <c r="J144" s="59">
        <f t="shared" si="8"/>
        <v>3740</v>
      </c>
      <c r="K144" s="56"/>
      <c r="L144" s="57"/>
      <c r="P144" s="26"/>
      <c r="Q144" s="26"/>
      <c r="S144" s="15"/>
      <c r="T144" s="15"/>
      <c r="U144" s="15"/>
    </row>
    <row r="145" spans="2:21">
      <c r="B145" s="24"/>
      <c r="C145" s="10"/>
      <c r="D145" s="30">
        <v>86</v>
      </c>
      <c r="E145" s="1" t="s">
        <v>17</v>
      </c>
      <c r="F145" s="9">
        <f t="shared" si="6"/>
        <v>227272.70454545456</v>
      </c>
      <c r="G145" s="12">
        <f t="shared" si="7"/>
        <v>4.4000004400000442E-6</v>
      </c>
      <c r="H145" s="12">
        <f t="shared" si="7"/>
        <v>3.7840003784000379E-4</v>
      </c>
      <c r="I145" s="33">
        <v>44</v>
      </c>
      <c r="J145" s="59">
        <f t="shared" si="8"/>
        <v>3784</v>
      </c>
      <c r="K145" s="56"/>
      <c r="L145" s="57"/>
      <c r="P145" s="26"/>
      <c r="Q145" s="26"/>
      <c r="S145" s="15"/>
      <c r="T145" s="15"/>
      <c r="U145" s="15"/>
    </row>
    <row r="146" spans="2:21">
      <c r="B146" s="24"/>
      <c r="C146" s="10"/>
      <c r="D146" s="30">
        <v>86.5</v>
      </c>
      <c r="E146" s="1" t="s">
        <v>17</v>
      </c>
      <c r="F146" s="9">
        <f t="shared" si="6"/>
        <v>227272.70454545456</v>
      </c>
      <c r="G146" s="12">
        <f t="shared" si="7"/>
        <v>4.4000004400000442E-6</v>
      </c>
      <c r="H146" s="12">
        <f t="shared" si="7"/>
        <v>3.8060003806000381E-4</v>
      </c>
      <c r="I146" s="33">
        <v>44</v>
      </c>
      <c r="J146" s="59">
        <f t="shared" si="8"/>
        <v>3806</v>
      </c>
      <c r="K146" s="56"/>
      <c r="L146" s="57"/>
      <c r="P146" s="26"/>
      <c r="Q146" s="26"/>
      <c r="S146" s="15"/>
      <c r="T146" s="15"/>
      <c r="U146" s="15"/>
    </row>
    <row r="147" spans="2:21">
      <c r="B147" s="24"/>
      <c r="C147" s="10"/>
      <c r="D147" s="30">
        <v>87</v>
      </c>
      <c r="E147" s="1" t="s">
        <v>17</v>
      </c>
      <c r="F147" s="9">
        <f t="shared" si="6"/>
        <v>227272.70454545456</v>
      </c>
      <c r="G147" s="12">
        <f t="shared" si="7"/>
        <v>4.4000004400000442E-6</v>
      </c>
      <c r="H147" s="12">
        <f t="shared" si="7"/>
        <v>3.8280003828000382E-4</v>
      </c>
      <c r="I147" s="33">
        <v>44</v>
      </c>
      <c r="J147" s="59">
        <f t="shared" si="8"/>
        <v>3828</v>
      </c>
      <c r="K147" s="56"/>
      <c r="L147" s="57"/>
      <c r="P147" s="26"/>
      <c r="Q147" s="26"/>
      <c r="S147" s="15"/>
      <c r="T147" s="15"/>
      <c r="U147" s="15"/>
    </row>
    <row r="148" spans="2:21">
      <c r="B148" s="24"/>
      <c r="C148" s="10"/>
      <c r="D148" s="30">
        <v>87.5</v>
      </c>
      <c r="E148" s="1" t="s">
        <v>17</v>
      </c>
      <c r="F148" s="9">
        <f t="shared" si="6"/>
        <v>227272.70454545456</v>
      </c>
      <c r="G148" s="12">
        <f t="shared" si="7"/>
        <v>4.4000004400000442E-6</v>
      </c>
      <c r="H148" s="12">
        <f t="shared" si="7"/>
        <v>3.8500003850000384E-4</v>
      </c>
      <c r="I148" s="33">
        <v>44</v>
      </c>
      <c r="J148" s="59">
        <f t="shared" si="8"/>
        <v>3850</v>
      </c>
      <c r="K148" s="56"/>
      <c r="L148" s="57"/>
      <c r="P148" s="26"/>
      <c r="Q148" s="26"/>
      <c r="S148" s="15"/>
      <c r="T148" s="15"/>
      <c r="U148" s="15"/>
    </row>
    <row r="149" spans="2:21">
      <c r="B149" s="24"/>
      <c r="C149" s="10"/>
      <c r="D149" s="30">
        <v>88</v>
      </c>
      <c r="E149" s="1" t="s">
        <v>17</v>
      </c>
      <c r="F149" s="9">
        <f t="shared" si="6"/>
        <v>227272.70454545456</v>
      </c>
      <c r="G149" s="12">
        <f t="shared" si="7"/>
        <v>4.4000004400000442E-6</v>
      </c>
      <c r="H149" s="12">
        <f t="shared" si="7"/>
        <v>3.8720003872000385E-4</v>
      </c>
      <c r="I149" s="33">
        <v>44</v>
      </c>
      <c r="J149" s="59">
        <f t="shared" si="8"/>
        <v>3872</v>
      </c>
      <c r="K149" s="56"/>
      <c r="L149" s="57"/>
      <c r="P149" s="26"/>
      <c r="Q149" s="26"/>
      <c r="S149" s="15"/>
      <c r="T149" s="15"/>
      <c r="U149" s="15"/>
    </row>
    <row r="150" spans="2:21">
      <c r="B150" s="24"/>
      <c r="C150" s="10"/>
      <c r="D150" s="30">
        <v>90</v>
      </c>
      <c r="E150" s="1" t="s">
        <v>17</v>
      </c>
      <c r="F150" s="9">
        <f t="shared" si="6"/>
        <v>227272.70454545456</v>
      </c>
      <c r="G150" s="12">
        <f t="shared" si="7"/>
        <v>4.4000004400000442E-6</v>
      </c>
      <c r="H150" s="12">
        <f t="shared" si="7"/>
        <v>3.9600003960000397E-4</v>
      </c>
      <c r="I150" s="33">
        <v>44</v>
      </c>
      <c r="J150" s="59">
        <f t="shared" si="8"/>
        <v>3960</v>
      </c>
      <c r="K150" s="56"/>
      <c r="L150" s="57"/>
      <c r="P150" s="26"/>
      <c r="Q150" s="26"/>
      <c r="S150" s="15"/>
      <c r="T150" s="15"/>
      <c r="U150" s="15"/>
    </row>
    <row r="151" spans="2:21">
      <c r="B151" s="24"/>
      <c r="C151" s="10"/>
      <c r="D151" s="30">
        <v>91</v>
      </c>
      <c r="E151" s="1" t="s">
        <v>17</v>
      </c>
      <c r="F151" s="9">
        <f t="shared" si="6"/>
        <v>227272.70454545456</v>
      </c>
      <c r="G151" s="12">
        <f t="shared" si="7"/>
        <v>4.4000004400000442E-6</v>
      </c>
      <c r="H151" s="12">
        <f t="shared" si="7"/>
        <v>4.00400040040004E-4</v>
      </c>
      <c r="I151" s="33">
        <v>44</v>
      </c>
      <c r="J151" s="59">
        <f t="shared" si="8"/>
        <v>4004</v>
      </c>
      <c r="K151" s="56"/>
      <c r="L151" s="57"/>
      <c r="P151" s="26"/>
      <c r="Q151" s="26"/>
      <c r="S151" s="15"/>
      <c r="T151" s="15"/>
      <c r="U151" s="15"/>
    </row>
    <row r="152" spans="2:21">
      <c r="B152" s="24"/>
      <c r="C152" s="10"/>
      <c r="D152" s="30">
        <v>91.5</v>
      </c>
      <c r="E152" s="1" t="s">
        <v>17</v>
      </c>
      <c r="F152" s="9">
        <f t="shared" si="6"/>
        <v>227272.70454545456</v>
      </c>
      <c r="G152" s="12">
        <f t="shared" si="7"/>
        <v>4.4000004400000442E-6</v>
      </c>
      <c r="H152" s="12">
        <f t="shared" si="7"/>
        <v>4.0260004026000402E-4</v>
      </c>
      <c r="I152" s="33">
        <v>44</v>
      </c>
      <c r="J152" s="59">
        <f t="shared" si="8"/>
        <v>4026</v>
      </c>
      <c r="K152" s="56"/>
      <c r="L152" s="57"/>
      <c r="P152" s="26"/>
      <c r="Q152" s="26"/>
      <c r="S152" s="15"/>
      <c r="T152" s="15"/>
      <c r="U152" s="15"/>
    </row>
    <row r="153" spans="2:21">
      <c r="B153" s="24"/>
      <c r="C153" s="10"/>
      <c r="D153" s="30">
        <v>92</v>
      </c>
      <c r="E153" s="1" t="s">
        <v>17</v>
      </c>
      <c r="F153" s="9">
        <f t="shared" si="6"/>
        <v>227272.70454545456</v>
      </c>
      <c r="G153" s="12">
        <f t="shared" si="7"/>
        <v>4.4000004400000442E-6</v>
      </c>
      <c r="H153" s="12">
        <f t="shared" si="7"/>
        <v>4.0480004048000403E-4</v>
      </c>
      <c r="I153" s="33">
        <v>44</v>
      </c>
      <c r="J153" s="59">
        <f t="shared" si="8"/>
        <v>4048</v>
      </c>
      <c r="K153" s="56"/>
      <c r="L153" s="57"/>
      <c r="P153" s="26"/>
      <c r="Q153" s="26"/>
      <c r="S153" s="15"/>
      <c r="T153" s="15"/>
      <c r="U153" s="15"/>
    </row>
    <row r="154" spans="2:21">
      <c r="B154" s="24"/>
      <c r="C154" s="10"/>
      <c r="D154" s="30">
        <v>92.5</v>
      </c>
      <c r="E154" s="1" t="s">
        <v>17</v>
      </c>
      <c r="F154" s="9">
        <f t="shared" si="6"/>
        <v>227272.70454545456</v>
      </c>
      <c r="G154" s="12">
        <f t="shared" si="7"/>
        <v>4.4000004400000442E-6</v>
      </c>
      <c r="H154" s="12">
        <f t="shared" si="7"/>
        <v>4.0700004070000405E-4</v>
      </c>
      <c r="I154" s="33">
        <v>44</v>
      </c>
      <c r="J154" s="59">
        <f t="shared" si="8"/>
        <v>4070</v>
      </c>
      <c r="K154" s="56"/>
      <c r="L154" s="57"/>
      <c r="P154" s="26"/>
      <c r="Q154" s="26"/>
      <c r="S154" s="15"/>
      <c r="T154" s="15"/>
      <c r="U154" s="15"/>
    </row>
    <row r="155" spans="2:21">
      <c r="B155" s="24"/>
      <c r="C155" s="10"/>
      <c r="D155" s="30">
        <v>93</v>
      </c>
      <c r="E155" s="1" t="s">
        <v>17</v>
      </c>
      <c r="F155" s="9">
        <f t="shared" si="6"/>
        <v>227272.70454545456</v>
      </c>
      <c r="G155" s="12">
        <f t="shared" si="7"/>
        <v>4.4000004400000442E-6</v>
      </c>
      <c r="H155" s="12">
        <f t="shared" si="7"/>
        <v>4.0920004092000412E-4</v>
      </c>
      <c r="I155" s="33">
        <v>44</v>
      </c>
      <c r="J155" s="59">
        <f t="shared" si="8"/>
        <v>4092</v>
      </c>
      <c r="K155" s="56"/>
      <c r="L155" s="57"/>
      <c r="P155" s="26"/>
      <c r="Q155" s="26"/>
      <c r="S155" s="15"/>
      <c r="T155" s="15"/>
      <c r="U155" s="15"/>
    </row>
    <row r="156" spans="2:21">
      <c r="B156" s="24"/>
      <c r="C156" s="10"/>
      <c r="D156" s="30">
        <v>95</v>
      </c>
      <c r="E156" s="1" t="s">
        <v>17</v>
      </c>
      <c r="F156" s="9">
        <f t="shared" si="6"/>
        <v>227272.70454545456</v>
      </c>
      <c r="G156" s="12">
        <f t="shared" si="7"/>
        <v>4.4000004400000442E-6</v>
      </c>
      <c r="H156" s="12">
        <f t="shared" si="7"/>
        <v>4.1800004180000418E-4</v>
      </c>
      <c r="I156" s="33">
        <v>44</v>
      </c>
      <c r="J156" s="59">
        <f t="shared" si="8"/>
        <v>4180</v>
      </c>
      <c r="K156" s="56"/>
      <c r="L156" s="57"/>
      <c r="P156" s="26"/>
      <c r="Q156" s="26"/>
      <c r="S156" s="15"/>
      <c r="T156" s="15"/>
      <c r="U156" s="15"/>
    </row>
    <row r="157" spans="2:21">
      <c r="B157" s="24"/>
      <c r="C157" s="10"/>
      <c r="D157" s="30">
        <v>96</v>
      </c>
      <c r="E157" s="1" t="s">
        <v>17</v>
      </c>
      <c r="F157" s="9">
        <f t="shared" si="6"/>
        <v>227272.70454545456</v>
      </c>
      <c r="G157" s="12">
        <f t="shared" si="7"/>
        <v>4.4000004400000442E-6</v>
      </c>
      <c r="H157" s="12">
        <f t="shared" si="7"/>
        <v>4.2240004224000421E-4</v>
      </c>
      <c r="I157" s="33">
        <v>44</v>
      </c>
      <c r="J157" s="59">
        <f t="shared" si="8"/>
        <v>4224</v>
      </c>
      <c r="K157" s="56"/>
      <c r="L157" s="57"/>
      <c r="P157" s="26"/>
      <c r="Q157" s="26"/>
      <c r="S157" s="15"/>
      <c r="T157" s="15"/>
      <c r="U157" s="15"/>
    </row>
    <row r="158" spans="2:21">
      <c r="B158" s="24"/>
      <c r="C158" s="10"/>
      <c r="D158" s="30">
        <v>96.5</v>
      </c>
      <c r="E158" s="1" t="s">
        <v>17</v>
      </c>
      <c r="F158" s="9">
        <f t="shared" si="6"/>
        <v>227272.70454545456</v>
      </c>
      <c r="G158" s="12">
        <f t="shared" si="7"/>
        <v>4.4000004400000442E-6</v>
      </c>
      <c r="H158" s="12">
        <f t="shared" si="7"/>
        <v>4.2460004246000423E-4</v>
      </c>
      <c r="I158" s="33">
        <v>44</v>
      </c>
      <c r="J158" s="59">
        <f t="shared" si="8"/>
        <v>4246</v>
      </c>
      <c r="K158" s="56"/>
      <c r="L158" s="57"/>
      <c r="P158" s="26"/>
      <c r="Q158" s="26"/>
      <c r="S158" s="15"/>
      <c r="T158" s="15"/>
      <c r="U158" s="15"/>
    </row>
    <row r="159" spans="2:21">
      <c r="B159" s="24"/>
      <c r="C159" s="10"/>
      <c r="D159" s="30">
        <v>97</v>
      </c>
      <c r="E159" s="1" t="s">
        <v>17</v>
      </c>
      <c r="F159" s="9">
        <f t="shared" si="6"/>
        <v>227272.70454545456</v>
      </c>
      <c r="G159" s="12">
        <f t="shared" si="7"/>
        <v>4.4000004400000442E-6</v>
      </c>
      <c r="H159" s="12">
        <f t="shared" si="7"/>
        <v>4.2680004268000424E-4</v>
      </c>
      <c r="I159" s="33">
        <v>44</v>
      </c>
      <c r="J159" s="59">
        <f t="shared" si="8"/>
        <v>4268</v>
      </c>
      <c r="K159" s="56"/>
      <c r="L159" s="57"/>
      <c r="P159" s="26"/>
      <c r="Q159" s="26"/>
      <c r="S159" s="15"/>
      <c r="T159" s="15"/>
      <c r="U159" s="15"/>
    </row>
    <row r="160" spans="2:21">
      <c r="B160" s="24"/>
      <c r="C160" s="10"/>
      <c r="D160" s="30">
        <v>98</v>
      </c>
      <c r="E160" s="1" t="s">
        <v>17</v>
      </c>
      <c r="F160" s="9">
        <f t="shared" si="6"/>
        <v>227272.70454545456</v>
      </c>
      <c r="G160" s="12">
        <f t="shared" si="7"/>
        <v>4.4000004400000442E-6</v>
      </c>
      <c r="H160" s="12">
        <f t="shared" si="7"/>
        <v>4.3120004312000433E-4</v>
      </c>
      <c r="I160" s="33">
        <v>44</v>
      </c>
      <c r="J160" s="59">
        <f t="shared" si="8"/>
        <v>4312</v>
      </c>
      <c r="K160" s="56"/>
      <c r="L160" s="57"/>
      <c r="P160" s="26"/>
      <c r="Q160" s="26"/>
      <c r="S160" s="15"/>
      <c r="T160" s="15"/>
      <c r="U160" s="15"/>
    </row>
    <row r="161" spans="2:21">
      <c r="B161" s="24"/>
      <c r="C161" s="10"/>
      <c r="D161" s="30">
        <v>100</v>
      </c>
      <c r="E161" s="1" t="s">
        <v>17</v>
      </c>
      <c r="F161" s="9">
        <f t="shared" si="6"/>
        <v>227272.70454545456</v>
      </c>
      <c r="G161" s="12">
        <f t="shared" si="7"/>
        <v>4.4000004400000442E-6</v>
      </c>
      <c r="H161" s="12">
        <f t="shared" si="7"/>
        <v>4.4000004400000439E-4</v>
      </c>
      <c r="I161" s="33">
        <v>44</v>
      </c>
      <c r="J161" s="59">
        <f t="shared" si="8"/>
        <v>4400</v>
      </c>
      <c r="K161" s="56"/>
      <c r="L161" s="57"/>
      <c r="P161" s="26"/>
      <c r="Q161" s="26"/>
      <c r="S161" s="15"/>
      <c r="T161" s="15"/>
      <c r="U161" s="15"/>
    </row>
    <row r="162" spans="2:21">
      <c r="B162" s="24"/>
      <c r="C162" s="10"/>
      <c r="D162" s="30">
        <v>105</v>
      </c>
      <c r="E162" s="1" t="s">
        <v>17</v>
      </c>
      <c r="F162" s="9">
        <f t="shared" si="6"/>
        <v>227272.70454545456</v>
      </c>
      <c r="G162" s="12">
        <f t="shared" si="7"/>
        <v>4.4000004400000442E-6</v>
      </c>
      <c r="H162" s="12">
        <f t="shared" si="7"/>
        <v>4.6200004620000461E-4</v>
      </c>
      <c r="I162" s="33">
        <v>44</v>
      </c>
      <c r="J162" s="59">
        <f t="shared" si="8"/>
        <v>4620</v>
      </c>
      <c r="K162" s="56"/>
      <c r="L162" s="57"/>
      <c r="P162" s="26"/>
      <c r="Q162" s="26"/>
      <c r="S162" s="15"/>
      <c r="T162" s="15"/>
      <c r="U162" s="15"/>
    </row>
    <row r="163" spans="2:21">
      <c r="B163" s="24"/>
      <c r="C163" s="10"/>
      <c r="D163" s="30">
        <v>110</v>
      </c>
      <c r="E163" s="1" t="s">
        <v>17</v>
      </c>
      <c r="F163" s="9">
        <f t="shared" si="6"/>
        <v>227272.70454545456</v>
      </c>
      <c r="G163" s="12">
        <f t="shared" si="7"/>
        <v>4.4000004400000442E-6</v>
      </c>
      <c r="H163" s="12">
        <f t="shared" si="7"/>
        <v>4.8400004840000482E-4</v>
      </c>
      <c r="I163" s="33">
        <v>44</v>
      </c>
      <c r="J163" s="59">
        <f t="shared" si="8"/>
        <v>4840</v>
      </c>
      <c r="K163" s="56"/>
      <c r="L163" s="57"/>
      <c r="P163" s="26"/>
      <c r="Q163" s="26"/>
      <c r="S163" s="15"/>
      <c r="T163" s="15"/>
      <c r="U163" s="15"/>
    </row>
    <row r="164" spans="2:21">
      <c r="B164" s="24"/>
      <c r="C164" s="10"/>
      <c r="D164" s="30">
        <v>115</v>
      </c>
      <c r="E164" s="1" t="s">
        <v>17</v>
      </c>
      <c r="F164" s="9">
        <f t="shared" si="6"/>
        <v>227272.70454545456</v>
      </c>
      <c r="G164" s="12">
        <f t="shared" si="7"/>
        <v>4.4000004400000442E-6</v>
      </c>
      <c r="H164" s="12">
        <f t="shared" si="7"/>
        <v>5.0600005060000503E-4</v>
      </c>
      <c r="I164" s="33">
        <v>44</v>
      </c>
      <c r="J164" s="59">
        <f t="shared" si="8"/>
        <v>5060</v>
      </c>
      <c r="K164" s="56"/>
      <c r="L164" s="57"/>
      <c r="P164" s="26"/>
      <c r="Q164" s="26"/>
      <c r="S164" s="15"/>
      <c r="T164" s="15"/>
      <c r="U164" s="15"/>
    </row>
    <row r="165" spans="2:21">
      <c r="B165" s="24"/>
      <c r="C165" s="10"/>
      <c r="D165" s="30">
        <v>120</v>
      </c>
      <c r="E165" s="1" t="s">
        <v>17</v>
      </c>
      <c r="F165" s="9">
        <f t="shared" si="6"/>
        <v>227272.70454545456</v>
      </c>
      <c r="G165" s="12">
        <f t="shared" si="7"/>
        <v>4.4000004400000442E-6</v>
      </c>
      <c r="H165" s="12">
        <f t="shared" si="7"/>
        <v>5.2800005280000529E-4</v>
      </c>
      <c r="I165" s="33">
        <v>44</v>
      </c>
      <c r="J165" s="59">
        <f t="shared" si="8"/>
        <v>5280</v>
      </c>
      <c r="K165" s="56"/>
      <c r="L165" s="57"/>
      <c r="P165" s="26"/>
      <c r="Q165" s="26"/>
      <c r="S165" s="15"/>
      <c r="T165" s="15"/>
      <c r="U165" s="15"/>
    </row>
    <row r="166" spans="2:21">
      <c r="B166" s="24"/>
      <c r="C166" s="10"/>
      <c r="D166" s="30">
        <v>125</v>
      </c>
      <c r="E166" s="1" t="s">
        <v>17</v>
      </c>
      <c r="F166" s="9">
        <f t="shared" si="6"/>
        <v>227272.70454545456</v>
      </c>
      <c r="G166" s="12">
        <f t="shared" si="7"/>
        <v>4.4000004400000442E-6</v>
      </c>
      <c r="H166" s="12">
        <f t="shared" si="7"/>
        <v>5.5000005500000545E-4</v>
      </c>
      <c r="I166" s="33">
        <v>44</v>
      </c>
      <c r="J166" s="59">
        <f t="shared" si="8"/>
        <v>5500</v>
      </c>
      <c r="K166" s="56"/>
      <c r="L166" s="57"/>
      <c r="P166" s="26"/>
      <c r="Q166" s="26"/>
      <c r="S166" s="15"/>
      <c r="T166" s="15"/>
      <c r="U166" s="15"/>
    </row>
    <row r="167" spans="2:21">
      <c r="B167" s="24"/>
      <c r="C167" s="10"/>
      <c r="D167" s="30">
        <v>130</v>
      </c>
      <c r="E167" s="1" t="s">
        <v>17</v>
      </c>
      <c r="F167" s="9">
        <f t="shared" si="6"/>
        <v>227272.70454545456</v>
      </c>
      <c r="G167" s="12">
        <f t="shared" si="7"/>
        <v>4.4000004400000442E-6</v>
      </c>
      <c r="H167" s="12">
        <f t="shared" si="7"/>
        <v>5.7200005720000572E-4</v>
      </c>
      <c r="I167" s="33">
        <v>44</v>
      </c>
      <c r="J167" s="59">
        <f t="shared" si="8"/>
        <v>5720</v>
      </c>
      <c r="K167" s="56"/>
      <c r="L167" s="57"/>
      <c r="P167" s="26"/>
      <c r="Q167" s="26"/>
      <c r="S167" s="15"/>
      <c r="T167" s="15"/>
      <c r="U167" s="15"/>
    </row>
    <row r="168" spans="2:21">
      <c r="B168" s="24"/>
      <c r="C168" s="10"/>
      <c r="D168" s="30">
        <v>135</v>
      </c>
      <c r="E168" s="1" t="s">
        <v>17</v>
      </c>
      <c r="F168" s="9">
        <f t="shared" si="6"/>
        <v>227272.70454545456</v>
      </c>
      <c r="G168" s="12">
        <f t="shared" si="7"/>
        <v>4.4000004400000442E-6</v>
      </c>
      <c r="H168" s="12">
        <f t="shared" si="7"/>
        <v>5.9400005940000598E-4</v>
      </c>
      <c r="I168" s="33">
        <v>44</v>
      </c>
      <c r="J168" s="59">
        <f t="shared" si="8"/>
        <v>5940</v>
      </c>
      <c r="K168" s="56"/>
      <c r="L168" s="57"/>
      <c r="P168" s="26"/>
      <c r="Q168" s="26"/>
      <c r="S168" s="15"/>
      <c r="T168" s="15"/>
      <c r="U168" s="15"/>
    </row>
    <row r="169" spans="2:21">
      <c r="B169" s="24"/>
      <c r="C169" s="10"/>
      <c r="D169" s="30">
        <v>136</v>
      </c>
      <c r="E169" s="1" t="s">
        <v>17</v>
      </c>
      <c r="F169" s="9">
        <f t="shared" si="6"/>
        <v>227272.70454545456</v>
      </c>
      <c r="G169" s="12">
        <f t="shared" si="7"/>
        <v>4.4000004400000442E-6</v>
      </c>
      <c r="H169" s="12">
        <f t="shared" si="7"/>
        <v>5.9840005984000601E-4</v>
      </c>
      <c r="I169" s="33">
        <v>44</v>
      </c>
      <c r="J169" s="59">
        <f t="shared" si="8"/>
        <v>5984</v>
      </c>
      <c r="K169" s="56"/>
      <c r="L169" s="57"/>
      <c r="P169" s="26"/>
      <c r="Q169" s="26"/>
      <c r="S169" s="15"/>
      <c r="T169" s="15"/>
      <c r="U169" s="15"/>
    </row>
    <row r="170" spans="2:21">
      <c r="B170" s="24"/>
      <c r="C170" s="10"/>
      <c r="D170" s="30">
        <v>136.5</v>
      </c>
      <c r="E170" s="1" t="s">
        <v>17</v>
      </c>
      <c r="F170" s="9">
        <f t="shared" si="6"/>
        <v>227272.70454545456</v>
      </c>
      <c r="G170" s="12">
        <f t="shared" si="7"/>
        <v>4.4000004400000442E-6</v>
      </c>
      <c r="H170" s="12">
        <f t="shared" si="7"/>
        <v>6.0060006006000598E-4</v>
      </c>
      <c r="I170" s="33">
        <v>44</v>
      </c>
      <c r="J170" s="59">
        <f t="shared" si="8"/>
        <v>6006</v>
      </c>
      <c r="K170" s="56"/>
      <c r="L170" s="57"/>
      <c r="P170" s="26"/>
      <c r="Q170" s="26"/>
      <c r="S170" s="15"/>
      <c r="T170" s="15"/>
      <c r="U170" s="15"/>
    </row>
    <row r="171" spans="2:21">
      <c r="B171" s="24"/>
      <c r="C171" s="10"/>
      <c r="D171" s="30">
        <v>137</v>
      </c>
      <c r="E171" s="1" t="s">
        <v>17</v>
      </c>
      <c r="F171" s="9">
        <f t="shared" si="6"/>
        <v>227272.70454545456</v>
      </c>
      <c r="G171" s="12">
        <f t="shared" si="7"/>
        <v>4.4000004400000442E-6</v>
      </c>
      <c r="H171" s="12">
        <f t="shared" si="7"/>
        <v>6.0280006028000605E-4</v>
      </c>
      <c r="I171" s="33">
        <v>44</v>
      </c>
      <c r="J171" s="59">
        <f t="shared" si="8"/>
        <v>6028</v>
      </c>
      <c r="K171" s="56"/>
      <c r="L171" s="57"/>
      <c r="P171" s="26"/>
      <c r="Q171" s="26"/>
      <c r="S171" s="15"/>
      <c r="T171" s="15"/>
      <c r="U171" s="15"/>
    </row>
    <row r="172" spans="2:21">
      <c r="B172" s="24"/>
      <c r="C172" s="10"/>
      <c r="D172" s="30">
        <v>137.5</v>
      </c>
      <c r="E172" s="1" t="s">
        <v>17</v>
      </c>
      <c r="F172" s="9">
        <f t="shared" si="6"/>
        <v>227272.70454545456</v>
      </c>
      <c r="G172" s="12">
        <f t="shared" si="7"/>
        <v>4.4000004400000442E-6</v>
      </c>
      <c r="H172" s="12">
        <f t="shared" si="7"/>
        <v>6.0500006050000601E-4</v>
      </c>
      <c r="I172" s="33">
        <v>44</v>
      </c>
      <c r="J172" s="59">
        <f t="shared" si="8"/>
        <v>6050</v>
      </c>
      <c r="K172" s="56"/>
      <c r="L172" s="57"/>
      <c r="P172" s="26"/>
      <c r="Q172" s="26"/>
      <c r="S172" s="15"/>
      <c r="T172" s="15"/>
      <c r="U172" s="15"/>
    </row>
    <row r="173" spans="2:21">
      <c r="B173" s="24"/>
      <c r="C173" s="10"/>
      <c r="D173" s="30">
        <v>140</v>
      </c>
      <c r="E173" s="1" t="s">
        <v>17</v>
      </c>
      <c r="F173" s="9">
        <f t="shared" si="6"/>
        <v>227272.70454545456</v>
      </c>
      <c r="G173" s="12">
        <f t="shared" si="7"/>
        <v>4.4000004400000442E-6</v>
      </c>
      <c r="H173" s="12">
        <f t="shared" si="7"/>
        <v>6.1600006160000614E-4</v>
      </c>
      <c r="I173" s="33">
        <v>44</v>
      </c>
      <c r="J173" s="59">
        <f t="shared" si="8"/>
        <v>6160</v>
      </c>
      <c r="K173" s="56"/>
      <c r="L173" s="57"/>
      <c r="P173" s="26"/>
      <c r="Q173" s="26"/>
      <c r="S173" s="15"/>
      <c r="T173" s="15"/>
      <c r="U173" s="15"/>
    </row>
    <row r="174" spans="2:21">
      <c r="B174" s="24"/>
      <c r="C174" s="10"/>
      <c r="D174" s="30">
        <v>141</v>
      </c>
      <c r="E174" s="1" t="s">
        <v>17</v>
      </c>
      <c r="F174" s="9">
        <f t="shared" si="6"/>
        <v>227272.70454545456</v>
      </c>
      <c r="G174" s="12">
        <f t="shared" si="7"/>
        <v>4.4000004400000442E-6</v>
      </c>
      <c r="H174" s="12">
        <f t="shared" si="7"/>
        <v>6.2040006204000617E-4</v>
      </c>
      <c r="I174" s="33">
        <v>44</v>
      </c>
      <c r="J174" s="59">
        <f t="shared" si="8"/>
        <v>6204</v>
      </c>
      <c r="K174" s="56"/>
      <c r="L174" s="57"/>
      <c r="P174" s="26"/>
      <c r="Q174" s="26"/>
      <c r="S174" s="15"/>
      <c r="T174" s="15"/>
      <c r="U174" s="15"/>
    </row>
    <row r="175" spans="2:21">
      <c r="B175" s="24"/>
      <c r="C175" s="10"/>
      <c r="D175" s="30">
        <v>141.5</v>
      </c>
      <c r="E175" s="1" t="s">
        <v>17</v>
      </c>
      <c r="F175" s="9">
        <f t="shared" si="6"/>
        <v>227272.70454545456</v>
      </c>
      <c r="G175" s="12">
        <f t="shared" si="7"/>
        <v>4.4000004400000442E-6</v>
      </c>
      <c r="H175" s="12">
        <f t="shared" si="7"/>
        <v>6.2260006226000624E-4</v>
      </c>
      <c r="I175" s="33">
        <v>44</v>
      </c>
      <c r="J175" s="59">
        <f t="shared" si="8"/>
        <v>6226</v>
      </c>
      <c r="K175" s="56"/>
      <c r="L175" s="57"/>
      <c r="P175" s="26"/>
      <c r="Q175" s="26"/>
      <c r="S175" s="15"/>
      <c r="T175" s="15"/>
      <c r="U175" s="15"/>
    </row>
    <row r="176" spans="2:21">
      <c r="B176" s="24"/>
      <c r="C176" s="10"/>
      <c r="D176" s="30">
        <v>142</v>
      </c>
      <c r="E176" s="1" t="s">
        <v>17</v>
      </c>
      <c r="F176" s="9">
        <f t="shared" si="6"/>
        <v>227272.70454545456</v>
      </c>
      <c r="G176" s="12">
        <f t="shared" si="7"/>
        <v>4.4000004400000442E-6</v>
      </c>
      <c r="H176" s="12">
        <f t="shared" si="7"/>
        <v>6.248000624800062E-4</v>
      </c>
      <c r="I176" s="33">
        <v>44</v>
      </c>
      <c r="J176" s="59">
        <f t="shared" si="8"/>
        <v>6248</v>
      </c>
      <c r="K176" s="56"/>
      <c r="L176" s="57"/>
      <c r="P176" s="26"/>
      <c r="Q176" s="26"/>
      <c r="S176" s="15"/>
      <c r="T176" s="15"/>
      <c r="U176" s="15"/>
    </row>
    <row r="177" spans="2:21">
      <c r="B177" s="24"/>
      <c r="C177" s="10"/>
      <c r="D177" s="30">
        <v>142.5</v>
      </c>
      <c r="E177" s="1" t="s">
        <v>17</v>
      </c>
      <c r="F177" s="9">
        <f t="shared" si="6"/>
        <v>227272.70454545456</v>
      </c>
      <c r="G177" s="12">
        <f t="shared" si="7"/>
        <v>4.4000004400000442E-6</v>
      </c>
      <c r="H177" s="12">
        <f t="shared" si="7"/>
        <v>6.2700006270000627E-4</v>
      </c>
      <c r="I177" s="33">
        <v>44</v>
      </c>
      <c r="J177" s="59">
        <f t="shared" si="8"/>
        <v>6270</v>
      </c>
      <c r="K177" s="56"/>
      <c r="L177" s="57"/>
      <c r="P177" s="26"/>
      <c r="Q177" s="26"/>
      <c r="S177" s="15"/>
      <c r="T177" s="15"/>
      <c r="U177" s="15"/>
    </row>
    <row r="178" spans="2:21">
      <c r="B178" s="24"/>
      <c r="C178" s="10"/>
      <c r="D178" s="30">
        <v>145</v>
      </c>
      <c r="E178" s="1" t="s">
        <v>17</v>
      </c>
      <c r="F178" s="9">
        <f t="shared" si="6"/>
        <v>227272.70454545456</v>
      </c>
      <c r="G178" s="12">
        <f t="shared" si="7"/>
        <v>4.4000004400000442E-6</v>
      </c>
      <c r="H178" s="12">
        <f t="shared" si="7"/>
        <v>6.3800006380000641E-4</v>
      </c>
      <c r="I178" s="33">
        <v>44</v>
      </c>
      <c r="J178" s="59">
        <f t="shared" si="8"/>
        <v>6380</v>
      </c>
      <c r="K178" s="56"/>
      <c r="L178" s="57"/>
      <c r="P178" s="26"/>
      <c r="Q178" s="26"/>
      <c r="S178" s="15"/>
      <c r="T178" s="15"/>
      <c r="U178" s="15"/>
    </row>
    <row r="179" spans="2:21">
      <c r="B179" s="24"/>
      <c r="C179" s="10"/>
      <c r="D179" s="30">
        <v>146</v>
      </c>
      <c r="E179" s="1" t="s">
        <v>17</v>
      </c>
      <c r="F179" s="9">
        <f t="shared" si="6"/>
        <v>227272.70454545456</v>
      </c>
      <c r="G179" s="12">
        <f t="shared" si="7"/>
        <v>4.4000004400000442E-6</v>
      </c>
      <c r="H179" s="12">
        <f t="shared" si="7"/>
        <v>6.4240006424000644E-4</v>
      </c>
      <c r="I179" s="33">
        <v>44</v>
      </c>
      <c r="J179" s="59">
        <f t="shared" si="8"/>
        <v>6424</v>
      </c>
      <c r="K179" s="56"/>
      <c r="L179" s="57"/>
      <c r="P179" s="26"/>
      <c r="Q179" s="26"/>
      <c r="S179" s="15"/>
      <c r="T179" s="15"/>
      <c r="U179" s="15"/>
    </row>
    <row r="180" spans="2:21">
      <c r="B180" s="24"/>
      <c r="C180" s="10"/>
      <c r="D180" s="30">
        <v>146.5</v>
      </c>
      <c r="E180" s="1" t="s">
        <v>17</v>
      </c>
      <c r="F180" s="9">
        <f t="shared" si="6"/>
        <v>227272.70454545456</v>
      </c>
      <c r="G180" s="12">
        <f t="shared" si="7"/>
        <v>4.4000004400000442E-6</v>
      </c>
      <c r="H180" s="12">
        <f t="shared" si="7"/>
        <v>6.446000644600064E-4</v>
      </c>
      <c r="I180" s="33">
        <v>44</v>
      </c>
      <c r="J180" s="59">
        <f t="shared" si="8"/>
        <v>6446</v>
      </c>
      <c r="K180" s="56"/>
      <c r="L180" s="57"/>
      <c r="P180" s="26"/>
      <c r="Q180" s="26"/>
      <c r="S180" s="15"/>
      <c r="T180" s="15"/>
      <c r="U180" s="15"/>
    </row>
    <row r="181" spans="2:21">
      <c r="B181" s="24"/>
      <c r="C181" s="10"/>
      <c r="D181" s="30">
        <v>147</v>
      </c>
      <c r="E181" s="1" t="s">
        <v>17</v>
      </c>
      <c r="F181" s="9">
        <f t="shared" si="6"/>
        <v>227272.70454545456</v>
      </c>
      <c r="G181" s="12">
        <f t="shared" si="7"/>
        <v>4.4000004400000442E-6</v>
      </c>
      <c r="H181" s="12">
        <f t="shared" si="7"/>
        <v>6.4680006468000647E-4</v>
      </c>
      <c r="I181" s="33">
        <v>44</v>
      </c>
      <c r="J181" s="59">
        <f t="shared" si="8"/>
        <v>6468</v>
      </c>
      <c r="K181" s="56"/>
      <c r="L181" s="57"/>
      <c r="P181" s="26"/>
      <c r="Q181" s="26"/>
      <c r="S181" s="15"/>
      <c r="T181" s="15"/>
      <c r="U181" s="15"/>
    </row>
    <row r="182" spans="2:21">
      <c r="B182" s="24"/>
      <c r="C182" s="10"/>
      <c r="D182" s="30">
        <v>150</v>
      </c>
      <c r="E182" s="1" t="s">
        <v>17</v>
      </c>
      <c r="F182" s="9">
        <f t="shared" si="6"/>
        <v>499999.95</v>
      </c>
      <c r="G182" s="12">
        <f t="shared" si="7"/>
        <v>2.0000002000000201E-6</v>
      </c>
      <c r="H182" s="12">
        <f t="shared" si="7"/>
        <v>3.00000030000003E-4</v>
      </c>
      <c r="I182" s="33">
        <v>20</v>
      </c>
      <c r="J182" s="59">
        <f t="shared" si="8"/>
        <v>3000</v>
      </c>
      <c r="K182" s="56"/>
      <c r="L182" s="57"/>
      <c r="P182" s="26"/>
      <c r="Q182" s="26"/>
      <c r="S182" s="15"/>
      <c r="T182" s="15"/>
      <c r="U182" s="15"/>
    </row>
    <row r="183" spans="2:21">
      <c r="B183" s="24"/>
      <c r="C183" s="10"/>
      <c r="D183" s="30">
        <v>152.5</v>
      </c>
      <c r="E183" s="1" t="s">
        <v>17</v>
      </c>
      <c r="F183" s="9">
        <f t="shared" si="6"/>
        <v>499999.95</v>
      </c>
      <c r="G183" s="12">
        <f t="shared" si="7"/>
        <v>2.0000002000000201E-6</v>
      </c>
      <c r="H183" s="12">
        <f t="shared" si="7"/>
        <v>3.0500003050000306E-4</v>
      </c>
      <c r="I183" s="33">
        <v>20</v>
      </c>
      <c r="J183" s="59">
        <f t="shared" si="8"/>
        <v>3050</v>
      </c>
      <c r="K183" s="56"/>
      <c r="L183" s="57"/>
      <c r="P183" s="26"/>
      <c r="Q183" s="26"/>
      <c r="S183" s="15"/>
      <c r="T183" s="15"/>
      <c r="U183" s="15"/>
    </row>
    <row r="184" spans="2:21">
      <c r="B184" s="24"/>
      <c r="C184" s="10"/>
      <c r="D184" s="30">
        <v>155</v>
      </c>
      <c r="E184" s="1" t="s">
        <v>17</v>
      </c>
      <c r="F184" s="9">
        <f t="shared" si="6"/>
        <v>499999.95</v>
      </c>
      <c r="G184" s="12">
        <f t="shared" si="7"/>
        <v>2.0000002000000201E-6</v>
      </c>
      <c r="H184" s="12">
        <f t="shared" si="7"/>
        <v>3.1000003100000307E-4</v>
      </c>
      <c r="I184" s="33">
        <v>20</v>
      </c>
      <c r="J184" s="59">
        <f t="shared" si="8"/>
        <v>3100</v>
      </c>
      <c r="K184" s="56"/>
      <c r="L184" s="57"/>
      <c r="P184" s="26"/>
      <c r="Q184" s="26"/>
      <c r="S184" s="15"/>
      <c r="T184" s="15"/>
      <c r="U184" s="15"/>
    </row>
    <row r="185" spans="2:21">
      <c r="B185" s="24"/>
      <c r="C185" s="10"/>
      <c r="D185" s="30">
        <v>160</v>
      </c>
      <c r="E185" s="1" t="s">
        <v>17</v>
      </c>
      <c r="F185" s="9">
        <f t="shared" si="6"/>
        <v>499999.95</v>
      </c>
      <c r="G185" s="12">
        <f t="shared" si="7"/>
        <v>2.0000002000000201E-6</v>
      </c>
      <c r="H185" s="12">
        <f t="shared" si="7"/>
        <v>3.2000003200000321E-4</v>
      </c>
      <c r="I185" s="33">
        <v>20</v>
      </c>
      <c r="J185" s="59">
        <f t="shared" si="8"/>
        <v>3200</v>
      </c>
      <c r="K185" s="56"/>
      <c r="L185" s="57"/>
      <c r="P185" s="26"/>
      <c r="Q185" s="26"/>
      <c r="S185" s="15"/>
      <c r="T185" s="15"/>
      <c r="U185" s="15"/>
    </row>
    <row r="186" spans="2:21">
      <c r="B186" s="24"/>
      <c r="C186" s="10"/>
      <c r="D186" s="30">
        <v>165</v>
      </c>
      <c r="E186" s="1" t="s">
        <v>17</v>
      </c>
      <c r="F186" s="9">
        <f t="shared" si="6"/>
        <v>499999.95</v>
      </c>
      <c r="G186" s="12">
        <f t="shared" si="7"/>
        <v>2.0000002000000201E-6</v>
      </c>
      <c r="H186" s="12">
        <f t="shared" si="7"/>
        <v>3.3000003300000328E-4</v>
      </c>
      <c r="I186" s="33">
        <v>20</v>
      </c>
      <c r="J186" s="59">
        <f t="shared" si="8"/>
        <v>3300</v>
      </c>
      <c r="K186" s="56"/>
      <c r="L186" s="57"/>
      <c r="P186" s="26"/>
      <c r="Q186" s="26"/>
      <c r="S186" s="15"/>
      <c r="T186" s="15"/>
      <c r="U186" s="15"/>
    </row>
    <row r="187" spans="2:21">
      <c r="B187" s="24"/>
      <c r="C187" s="10"/>
      <c r="D187" s="30">
        <v>170</v>
      </c>
      <c r="E187" s="1" t="s">
        <v>17</v>
      </c>
      <c r="F187" s="9">
        <f t="shared" si="6"/>
        <v>499999.95</v>
      </c>
      <c r="G187" s="12">
        <f t="shared" si="7"/>
        <v>2.0000002000000201E-6</v>
      </c>
      <c r="H187" s="12">
        <f t="shared" si="7"/>
        <v>3.4000003400000341E-4</v>
      </c>
      <c r="I187" s="33">
        <v>20</v>
      </c>
      <c r="J187" s="59">
        <f t="shared" si="8"/>
        <v>3400</v>
      </c>
      <c r="K187" s="56"/>
      <c r="L187" s="57"/>
      <c r="P187" s="26"/>
      <c r="Q187" s="26"/>
      <c r="S187" s="15"/>
      <c r="T187" s="15"/>
      <c r="U187" s="15"/>
    </row>
    <row r="188" spans="2:21">
      <c r="B188" s="24"/>
      <c r="C188" s="10"/>
      <c r="D188" s="30">
        <v>175</v>
      </c>
      <c r="E188" s="1" t="s">
        <v>17</v>
      </c>
      <c r="F188" s="9">
        <f t="shared" si="6"/>
        <v>499999.95</v>
      </c>
      <c r="G188" s="12">
        <f t="shared" si="7"/>
        <v>2.0000002000000201E-6</v>
      </c>
      <c r="H188" s="12">
        <f t="shared" si="7"/>
        <v>3.5000003500000349E-4</v>
      </c>
      <c r="I188" s="33">
        <v>20</v>
      </c>
      <c r="J188" s="59">
        <f t="shared" si="8"/>
        <v>3500</v>
      </c>
      <c r="K188" s="56"/>
      <c r="L188" s="57"/>
      <c r="P188" s="26"/>
      <c r="Q188" s="26"/>
      <c r="S188" s="15"/>
      <c r="T188" s="15"/>
      <c r="U188" s="15"/>
    </row>
    <row r="189" spans="2:21">
      <c r="B189" s="24"/>
      <c r="C189" s="10"/>
      <c r="D189" s="30">
        <v>180</v>
      </c>
      <c r="E189" s="1" t="s">
        <v>17</v>
      </c>
      <c r="F189" s="9">
        <f t="shared" si="6"/>
        <v>499999.95</v>
      </c>
      <c r="G189" s="12">
        <f t="shared" si="7"/>
        <v>2.0000002000000201E-6</v>
      </c>
      <c r="H189" s="12">
        <f t="shared" si="7"/>
        <v>3.6000003600000362E-4</v>
      </c>
      <c r="I189" s="33">
        <v>20</v>
      </c>
      <c r="J189" s="59">
        <f t="shared" si="8"/>
        <v>3600</v>
      </c>
      <c r="K189" s="56"/>
      <c r="L189" s="57"/>
      <c r="P189" s="26"/>
      <c r="Q189" s="26"/>
      <c r="S189" s="15"/>
      <c r="T189" s="15"/>
      <c r="U189" s="15"/>
    </row>
    <row r="190" spans="2:21">
      <c r="B190" s="24"/>
      <c r="C190" s="10"/>
      <c r="D190" s="30">
        <v>185</v>
      </c>
      <c r="E190" s="1" t="s">
        <v>17</v>
      </c>
      <c r="F190" s="9">
        <f t="shared" si="6"/>
        <v>499999.95</v>
      </c>
      <c r="G190" s="12">
        <f t="shared" si="7"/>
        <v>2.0000002000000201E-6</v>
      </c>
      <c r="H190" s="12">
        <f t="shared" si="7"/>
        <v>3.700000370000037E-4</v>
      </c>
      <c r="I190" s="33">
        <v>20</v>
      </c>
      <c r="J190" s="59">
        <f t="shared" si="8"/>
        <v>3700</v>
      </c>
      <c r="K190" s="56"/>
      <c r="L190" s="57"/>
      <c r="P190" s="26"/>
      <c r="Q190" s="26"/>
      <c r="S190" s="15"/>
      <c r="T190" s="15"/>
      <c r="U190" s="15"/>
    </row>
    <row r="191" spans="2:21">
      <c r="B191" s="24"/>
      <c r="C191" s="10"/>
      <c r="D191" s="30">
        <v>190</v>
      </c>
      <c r="E191" s="1" t="s">
        <v>17</v>
      </c>
      <c r="F191" s="9">
        <f t="shared" si="6"/>
        <v>499999.95</v>
      </c>
      <c r="G191" s="12">
        <f t="shared" si="7"/>
        <v>2.0000002000000201E-6</v>
      </c>
      <c r="H191" s="12">
        <f t="shared" si="7"/>
        <v>3.8000003800000383E-4</v>
      </c>
      <c r="I191" s="33">
        <v>20</v>
      </c>
      <c r="J191" s="59">
        <f t="shared" si="8"/>
        <v>3800</v>
      </c>
      <c r="K191" s="56"/>
      <c r="L191" s="57"/>
      <c r="P191" s="26"/>
      <c r="Q191" s="26"/>
      <c r="S191" s="15"/>
      <c r="T191" s="15"/>
      <c r="U191" s="15"/>
    </row>
    <row r="192" spans="2:21">
      <c r="B192" s="24"/>
      <c r="C192" s="10"/>
      <c r="D192" s="30">
        <v>195</v>
      </c>
      <c r="E192" s="1" t="s">
        <v>17</v>
      </c>
      <c r="F192" s="9">
        <f t="shared" si="6"/>
        <v>499999.95</v>
      </c>
      <c r="G192" s="12">
        <f t="shared" si="7"/>
        <v>2.0000002000000201E-6</v>
      </c>
      <c r="H192" s="12">
        <f t="shared" si="7"/>
        <v>3.900000390000039E-4</v>
      </c>
      <c r="I192" s="33">
        <v>20</v>
      </c>
      <c r="J192" s="59">
        <f t="shared" si="8"/>
        <v>3900</v>
      </c>
      <c r="K192" s="56"/>
      <c r="L192" s="57"/>
      <c r="P192" s="26"/>
      <c r="Q192" s="26"/>
      <c r="S192" s="15"/>
      <c r="T192" s="15"/>
      <c r="U192" s="15"/>
    </row>
    <row r="193" spans="2:21">
      <c r="B193" s="24"/>
      <c r="C193" s="10"/>
      <c r="D193" s="30">
        <v>200</v>
      </c>
      <c r="E193" s="1" t="s">
        <v>17</v>
      </c>
      <c r="F193" s="9">
        <f t="shared" si="6"/>
        <v>499999.95</v>
      </c>
      <c r="G193" s="12">
        <f t="shared" si="7"/>
        <v>2.0000002000000201E-6</v>
      </c>
      <c r="H193" s="12">
        <f t="shared" si="7"/>
        <v>4.0000004000000398E-4</v>
      </c>
      <c r="I193" s="33">
        <v>20</v>
      </c>
      <c r="J193" s="59">
        <f t="shared" si="8"/>
        <v>4000</v>
      </c>
      <c r="K193" s="56"/>
      <c r="L193" s="57"/>
      <c r="P193" s="26"/>
      <c r="Q193" s="26"/>
      <c r="S193" s="15"/>
      <c r="T193" s="15"/>
      <c r="U193" s="15"/>
    </row>
    <row r="194" spans="2:21">
      <c r="B194" s="24"/>
      <c r="C194" s="10"/>
      <c r="D194" s="30">
        <v>205</v>
      </c>
      <c r="E194" s="1" t="s">
        <v>17</v>
      </c>
      <c r="F194" s="9">
        <f t="shared" si="6"/>
        <v>499999.95</v>
      </c>
      <c r="G194" s="12">
        <f t="shared" si="7"/>
        <v>2.0000002000000201E-6</v>
      </c>
      <c r="H194" s="12">
        <f t="shared" si="7"/>
        <v>4.1000004100000411E-4</v>
      </c>
      <c r="I194" s="33">
        <v>20</v>
      </c>
      <c r="J194" s="59">
        <f t="shared" si="8"/>
        <v>4100</v>
      </c>
      <c r="K194" s="56"/>
      <c r="L194" s="57"/>
      <c r="P194" s="26"/>
      <c r="Q194" s="26"/>
      <c r="S194" s="15"/>
      <c r="T194" s="15"/>
      <c r="U194" s="15"/>
    </row>
    <row r="195" spans="2:21">
      <c r="B195" s="24"/>
      <c r="C195" s="10"/>
      <c r="D195" s="30">
        <v>210</v>
      </c>
      <c r="E195" s="1" t="s">
        <v>17</v>
      </c>
      <c r="F195" s="9">
        <f t="shared" si="6"/>
        <v>499999.95</v>
      </c>
      <c r="G195" s="12">
        <f t="shared" si="7"/>
        <v>2.0000002000000201E-6</v>
      </c>
      <c r="H195" s="12">
        <f t="shared" si="7"/>
        <v>4.2000004200000419E-4</v>
      </c>
      <c r="I195" s="33">
        <v>20</v>
      </c>
      <c r="J195" s="59">
        <f t="shared" si="8"/>
        <v>4200</v>
      </c>
      <c r="K195" s="56"/>
      <c r="L195" s="57"/>
      <c r="P195" s="26"/>
      <c r="Q195" s="26"/>
      <c r="S195" s="15"/>
      <c r="T195" s="15"/>
      <c r="U195" s="15"/>
    </row>
    <row r="196" spans="2:21">
      <c r="B196" s="24"/>
      <c r="C196" s="10"/>
      <c r="D196" s="30">
        <v>215</v>
      </c>
      <c r="E196" s="1" t="s">
        <v>17</v>
      </c>
      <c r="F196" s="9">
        <f t="shared" ref="F196:F259" si="9">$D$493/I196</f>
        <v>499999.95</v>
      </c>
      <c r="G196" s="12">
        <f t="shared" ref="G196:H259" si="10">I196/$D$493</f>
        <v>2.0000002000000201E-6</v>
      </c>
      <c r="H196" s="12">
        <f t="shared" si="10"/>
        <v>4.3000004300000432E-4</v>
      </c>
      <c r="I196" s="33">
        <v>20</v>
      </c>
      <c r="J196" s="59">
        <f t="shared" ref="J196:J259" si="11">D196*I196</f>
        <v>4300</v>
      </c>
      <c r="K196" s="56"/>
      <c r="L196" s="57"/>
      <c r="P196" s="26"/>
      <c r="Q196" s="26"/>
      <c r="S196" s="15"/>
      <c r="T196" s="15"/>
      <c r="U196" s="15"/>
    </row>
    <row r="197" spans="2:21">
      <c r="B197" s="24"/>
      <c r="C197" s="10"/>
      <c r="D197" s="30">
        <v>220</v>
      </c>
      <c r="E197" s="1" t="s">
        <v>17</v>
      </c>
      <c r="F197" s="9">
        <f t="shared" si="9"/>
        <v>499999.95</v>
      </c>
      <c r="G197" s="12">
        <f t="shared" si="10"/>
        <v>2.0000002000000201E-6</v>
      </c>
      <c r="H197" s="12">
        <f t="shared" si="10"/>
        <v>4.4000004400000439E-4</v>
      </c>
      <c r="I197" s="33">
        <v>20</v>
      </c>
      <c r="J197" s="59">
        <f t="shared" si="11"/>
        <v>4400</v>
      </c>
      <c r="K197" s="56"/>
      <c r="L197" s="57"/>
      <c r="P197" s="26"/>
      <c r="Q197" s="26"/>
      <c r="S197" s="15"/>
      <c r="T197" s="15"/>
      <c r="U197" s="15"/>
    </row>
    <row r="198" spans="2:21">
      <c r="B198" s="24"/>
      <c r="C198" s="10"/>
      <c r="D198" s="30">
        <v>225</v>
      </c>
      <c r="E198" s="1" t="s">
        <v>17</v>
      </c>
      <c r="F198" s="9">
        <f t="shared" si="9"/>
        <v>499999.95</v>
      </c>
      <c r="G198" s="12">
        <f t="shared" si="10"/>
        <v>2.0000002000000201E-6</v>
      </c>
      <c r="H198" s="12">
        <f t="shared" si="10"/>
        <v>4.5000004500000452E-4</v>
      </c>
      <c r="I198" s="33">
        <v>20</v>
      </c>
      <c r="J198" s="59">
        <f t="shared" si="11"/>
        <v>4500</v>
      </c>
      <c r="K198" s="56"/>
      <c r="L198" s="57"/>
      <c r="P198" s="26"/>
      <c r="Q198" s="26"/>
      <c r="S198" s="15"/>
      <c r="T198" s="15"/>
      <c r="U198" s="15"/>
    </row>
    <row r="199" spans="2:21">
      <c r="B199" s="24"/>
      <c r="C199" s="10"/>
      <c r="D199" s="30">
        <v>230</v>
      </c>
      <c r="E199" s="1" t="s">
        <v>17</v>
      </c>
      <c r="F199" s="9">
        <f t="shared" si="9"/>
        <v>499999.95</v>
      </c>
      <c r="G199" s="12">
        <f t="shared" si="10"/>
        <v>2.0000002000000201E-6</v>
      </c>
      <c r="H199" s="12">
        <f t="shared" si="10"/>
        <v>4.600000460000046E-4</v>
      </c>
      <c r="I199" s="33">
        <v>20</v>
      </c>
      <c r="J199" s="59">
        <f t="shared" si="11"/>
        <v>4600</v>
      </c>
      <c r="K199" s="56"/>
      <c r="L199" s="57"/>
      <c r="P199" s="26"/>
      <c r="Q199" s="26"/>
      <c r="S199" s="15"/>
      <c r="T199" s="15"/>
      <c r="U199" s="15"/>
    </row>
    <row r="200" spans="2:21">
      <c r="B200" s="24"/>
      <c r="C200" s="10"/>
      <c r="D200" s="30">
        <v>235</v>
      </c>
      <c r="E200" s="1" t="s">
        <v>17</v>
      </c>
      <c r="F200" s="9">
        <f t="shared" si="9"/>
        <v>499999.95</v>
      </c>
      <c r="G200" s="12">
        <f t="shared" si="10"/>
        <v>2.0000002000000201E-6</v>
      </c>
      <c r="H200" s="12">
        <f t="shared" si="10"/>
        <v>4.7000004700000468E-4</v>
      </c>
      <c r="I200" s="33">
        <v>20</v>
      </c>
      <c r="J200" s="59">
        <f t="shared" si="11"/>
        <v>4700</v>
      </c>
      <c r="K200" s="56"/>
      <c r="L200" s="57"/>
      <c r="P200" s="26"/>
      <c r="Q200" s="26"/>
      <c r="S200" s="15"/>
      <c r="T200" s="15"/>
      <c r="U200" s="15"/>
    </row>
    <row r="201" spans="2:21">
      <c r="B201" s="24"/>
      <c r="C201" s="10"/>
      <c r="D201" s="30">
        <v>245</v>
      </c>
      <c r="E201" s="1" t="s">
        <v>17</v>
      </c>
      <c r="F201" s="9">
        <f t="shared" si="9"/>
        <v>499999.95</v>
      </c>
      <c r="G201" s="12">
        <f t="shared" si="10"/>
        <v>2.0000002000000201E-6</v>
      </c>
      <c r="H201" s="12">
        <f t="shared" si="10"/>
        <v>4.9000004900000488E-4</v>
      </c>
      <c r="I201" s="33">
        <v>20</v>
      </c>
      <c r="J201" s="59">
        <f t="shared" si="11"/>
        <v>4900</v>
      </c>
      <c r="K201" s="56"/>
      <c r="L201" s="57"/>
      <c r="P201" s="26"/>
      <c r="Q201" s="26"/>
      <c r="S201" s="15"/>
      <c r="T201" s="15"/>
      <c r="U201" s="15"/>
    </row>
    <row r="202" spans="2:21">
      <c r="B202" s="24"/>
      <c r="C202" s="10"/>
      <c r="D202" s="30">
        <v>250</v>
      </c>
      <c r="E202" s="1" t="s">
        <v>17</v>
      </c>
      <c r="F202" s="9">
        <f t="shared" si="9"/>
        <v>499999.95</v>
      </c>
      <c r="G202" s="12">
        <f t="shared" si="10"/>
        <v>2.0000002000000201E-6</v>
      </c>
      <c r="H202" s="12">
        <f t="shared" si="10"/>
        <v>5.0000005000000501E-4</v>
      </c>
      <c r="I202" s="33">
        <v>20</v>
      </c>
      <c r="J202" s="59">
        <f t="shared" si="11"/>
        <v>5000</v>
      </c>
      <c r="K202" s="56"/>
      <c r="L202" s="57"/>
      <c r="P202" s="26"/>
      <c r="Q202" s="26"/>
      <c r="S202" s="15"/>
      <c r="T202" s="15"/>
      <c r="U202" s="15"/>
    </row>
    <row r="203" spans="2:21">
      <c r="B203" s="24"/>
      <c r="C203" s="10"/>
      <c r="D203" s="30">
        <v>255</v>
      </c>
      <c r="E203" s="1" t="s">
        <v>17</v>
      </c>
      <c r="F203" s="9">
        <f t="shared" si="9"/>
        <v>999999.9</v>
      </c>
      <c r="G203" s="12">
        <f t="shared" si="10"/>
        <v>1.0000001000000101E-6</v>
      </c>
      <c r="H203" s="12">
        <f t="shared" si="10"/>
        <v>2.5500002550000257E-4</v>
      </c>
      <c r="I203" s="33">
        <v>10</v>
      </c>
      <c r="J203" s="59">
        <f t="shared" si="11"/>
        <v>2550</v>
      </c>
      <c r="K203" s="56"/>
      <c r="L203" s="57"/>
      <c r="P203" s="26"/>
      <c r="Q203" s="26"/>
      <c r="S203" s="15"/>
      <c r="T203" s="15"/>
      <c r="U203" s="15"/>
    </row>
    <row r="204" spans="2:21">
      <c r="B204" s="24"/>
      <c r="C204" s="10"/>
      <c r="D204" s="30">
        <v>260</v>
      </c>
      <c r="E204" s="1" t="s">
        <v>17</v>
      </c>
      <c r="F204" s="9">
        <f t="shared" si="9"/>
        <v>999999.9</v>
      </c>
      <c r="G204" s="12">
        <f t="shared" si="10"/>
        <v>1.0000001000000101E-6</v>
      </c>
      <c r="H204" s="12">
        <f t="shared" si="10"/>
        <v>2.6000002600000258E-4</v>
      </c>
      <c r="I204" s="33">
        <v>10</v>
      </c>
      <c r="J204" s="59">
        <f t="shared" si="11"/>
        <v>2600</v>
      </c>
      <c r="K204" s="56"/>
      <c r="L204" s="57"/>
      <c r="P204" s="26"/>
      <c r="Q204" s="26"/>
      <c r="S204" s="15"/>
      <c r="T204" s="15"/>
      <c r="U204" s="15"/>
    </row>
    <row r="205" spans="2:21">
      <c r="B205" s="24"/>
      <c r="C205" s="10"/>
      <c r="D205" s="30">
        <v>265</v>
      </c>
      <c r="E205" s="1" t="s">
        <v>17</v>
      </c>
      <c r="F205" s="9">
        <f t="shared" si="9"/>
        <v>999999.9</v>
      </c>
      <c r="G205" s="12">
        <f t="shared" si="10"/>
        <v>1.0000001000000101E-6</v>
      </c>
      <c r="H205" s="12">
        <f t="shared" si="10"/>
        <v>2.6500002650000265E-4</v>
      </c>
      <c r="I205" s="33">
        <v>10</v>
      </c>
      <c r="J205" s="59">
        <f t="shared" si="11"/>
        <v>2650</v>
      </c>
      <c r="K205" s="56"/>
      <c r="L205" s="57"/>
      <c r="P205" s="26"/>
      <c r="Q205" s="26"/>
      <c r="S205" s="15"/>
      <c r="T205" s="15"/>
      <c r="U205" s="15"/>
    </row>
    <row r="206" spans="2:21">
      <c r="B206" s="24"/>
      <c r="C206" s="10"/>
      <c r="D206" s="30">
        <v>270</v>
      </c>
      <c r="E206" s="1" t="s">
        <v>17</v>
      </c>
      <c r="F206" s="9">
        <f t="shared" si="9"/>
        <v>999999.9</v>
      </c>
      <c r="G206" s="12">
        <f t="shared" si="10"/>
        <v>1.0000001000000101E-6</v>
      </c>
      <c r="H206" s="12">
        <f t="shared" si="10"/>
        <v>2.7000002700000271E-4</v>
      </c>
      <c r="I206" s="33">
        <v>10</v>
      </c>
      <c r="J206" s="59">
        <f t="shared" si="11"/>
        <v>2700</v>
      </c>
      <c r="K206" s="56"/>
      <c r="L206" s="57"/>
      <c r="P206" s="26"/>
      <c r="Q206" s="26"/>
      <c r="S206" s="15"/>
      <c r="T206" s="15"/>
      <c r="U206" s="15"/>
    </row>
    <row r="207" spans="2:21">
      <c r="B207" s="24"/>
      <c r="C207" s="10"/>
      <c r="D207" s="30">
        <v>275</v>
      </c>
      <c r="E207" s="1" t="s">
        <v>17</v>
      </c>
      <c r="F207" s="9">
        <f t="shared" si="9"/>
        <v>999999.9</v>
      </c>
      <c r="G207" s="12">
        <f t="shared" si="10"/>
        <v>1.0000001000000101E-6</v>
      </c>
      <c r="H207" s="12">
        <f t="shared" si="10"/>
        <v>2.7500002750000273E-4</v>
      </c>
      <c r="I207" s="33">
        <v>10</v>
      </c>
      <c r="J207" s="59">
        <f t="shared" si="11"/>
        <v>2750</v>
      </c>
      <c r="K207" s="56"/>
      <c r="L207" s="57"/>
      <c r="P207" s="26"/>
      <c r="Q207" s="26"/>
      <c r="S207" s="15"/>
      <c r="T207" s="15"/>
      <c r="U207" s="15"/>
    </row>
    <row r="208" spans="2:21">
      <c r="B208" s="24"/>
      <c r="C208" s="10"/>
      <c r="D208" s="30">
        <v>276</v>
      </c>
      <c r="E208" s="1" t="s">
        <v>17</v>
      </c>
      <c r="F208" s="9">
        <f t="shared" si="9"/>
        <v>999999.9</v>
      </c>
      <c r="G208" s="12">
        <f t="shared" si="10"/>
        <v>1.0000001000000101E-6</v>
      </c>
      <c r="H208" s="12">
        <f t="shared" si="10"/>
        <v>2.7600002760000278E-4</v>
      </c>
      <c r="I208" s="33">
        <v>10</v>
      </c>
      <c r="J208" s="59">
        <f t="shared" si="11"/>
        <v>2760</v>
      </c>
      <c r="K208" s="56"/>
      <c r="L208" s="57"/>
      <c r="P208" s="26"/>
      <c r="Q208" s="26"/>
      <c r="S208" s="15"/>
      <c r="T208" s="15"/>
      <c r="U208" s="15"/>
    </row>
    <row r="209" spans="2:21">
      <c r="B209" s="24"/>
      <c r="C209" s="10"/>
      <c r="D209" s="30">
        <v>277</v>
      </c>
      <c r="E209" s="1" t="s">
        <v>17</v>
      </c>
      <c r="F209" s="9">
        <f t="shared" si="9"/>
        <v>999999.9</v>
      </c>
      <c r="G209" s="12">
        <f t="shared" si="10"/>
        <v>1.0000001000000101E-6</v>
      </c>
      <c r="H209" s="12">
        <f t="shared" si="10"/>
        <v>2.7700002770000278E-4</v>
      </c>
      <c r="I209" s="33">
        <v>10</v>
      </c>
      <c r="J209" s="59">
        <f t="shared" si="11"/>
        <v>2770</v>
      </c>
      <c r="K209" s="56"/>
      <c r="L209" s="57"/>
      <c r="P209" s="26"/>
      <c r="Q209" s="26"/>
      <c r="S209" s="15"/>
      <c r="T209" s="15"/>
      <c r="U209" s="15"/>
    </row>
    <row r="210" spans="2:21">
      <c r="B210" s="24"/>
      <c r="C210" s="10"/>
      <c r="D210" s="30">
        <v>280</v>
      </c>
      <c r="E210" s="1" t="s">
        <v>17</v>
      </c>
      <c r="F210" s="9">
        <f t="shared" si="9"/>
        <v>999999.9</v>
      </c>
      <c r="G210" s="12">
        <f t="shared" si="10"/>
        <v>1.0000001000000101E-6</v>
      </c>
      <c r="H210" s="12">
        <f t="shared" si="10"/>
        <v>2.8000002800000279E-4</v>
      </c>
      <c r="I210" s="33">
        <v>10</v>
      </c>
      <c r="J210" s="59">
        <f t="shared" si="11"/>
        <v>2800</v>
      </c>
      <c r="K210" s="56"/>
      <c r="L210" s="57"/>
      <c r="P210" s="26"/>
      <c r="Q210" s="26"/>
      <c r="S210" s="15"/>
      <c r="T210" s="15"/>
      <c r="U210" s="15"/>
    </row>
    <row r="211" spans="2:21">
      <c r="B211" s="24"/>
      <c r="C211" s="10"/>
      <c r="D211" s="30">
        <v>285</v>
      </c>
      <c r="E211" s="1" t="s">
        <v>17</v>
      </c>
      <c r="F211" s="9">
        <f t="shared" si="9"/>
        <v>999999.9</v>
      </c>
      <c r="G211" s="12">
        <f t="shared" si="10"/>
        <v>1.0000001000000101E-6</v>
      </c>
      <c r="H211" s="12">
        <f t="shared" si="10"/>
        <v>2.8500002850000286E-4</v>
      </c>
      <c r="I211" s="33">
        <v>10</v>
      </c>
      <c r="J211" s="59">
        <f t="shared" si="11"/>
        <v>2850</v>
      </c>
      <c r="K211" s="56"/>
      <c r="L211" s="57"/>
      <c r="P211" s="26"/>
      <c r="Q211" s="26"/>
      <c r="S211" s="15"/>
      <c r="T211" s="15"/>
      <c r="U211" s="15"/>
    </row>
    <row r="212" spans="2:21">
      <c r="B212" s="24"/>
      <c r="C212" s="10"/>
      <c r="D212" s="30">
        <v>286</v>
      </c>
      <c r="E212" s="1" t="s">
        <v>17</v>
      </c>
      <c r="F212" s="9">
        <f t="shared" si="9"/>
        <v>999999.9</v>
      </c>
      <c r="G212" s="12">
        <f t="shared" si="10"/>
        <v>1.0000001000000101E-6</v>
      </c>
      <c r="H212" s="12">
        <f t="shared" si="10"/>
        <v>2.8600002860000286E-4</v>
      </c>
      <c r="I212" s="33">
        <v>10</v>
      </c>
      <c r="J212" s="59">
        <f t="shared" si="11"/>
        <v>2860</v>
      </c>
      <c r="K212" s="56"/>
      <c r="L212" s="57"/>
      <c r="P212" s="26"/>
      <c r="Q212" s="26"/>
      <c r="S212" s="15"/>
      <c r="T212" s="15"/>
      <c r="U212" s="15"/>
    </row>
    <row r="213" spans="2:21">
      <c r="B213" s="24"/>
      <c r="C213" s="10"/>
      <c r="D213" s="30">
        <v>287</v>
      </c>
      <c r="E213" s="1" t="s">
        <v>17</v>
      </c>
      <c r="F213" s="9">
        <f t="shared" si="9"/>
        <v>999999.9</v>
      </c>
      <c r="G213" s="12">
        <f t="shared" si="10"/>
        <v>1.0000001000000101E-6</v>
      </c>
      <c r="H213" s="12">
        <f t="shared" si="10"/>
        <v>2.8700002870000286E-4</v>
      </c>
      <c r="I213" s="33">
        <v>10</v>
      </c>
      <c r="J213" s="59">
        <f t="shared" si="11"/>
        <v>2870</v>
      </c>
      <c r="K213" s="56"/>
      <c r="L213" s="57"/>
      <c r="P213" s="26"/>
      <c r="Q213" s="26"/>
      <c r="S213" s="15"/>
      <c r="T213" s="15"/>
      <c r="U213" s="15"/>
    </row>
    <row r="214" spans="2:21">
      <c r="B214" s="24"/>
      <c r="C214" s="10"/>
      <c r="D214" s="30">
        <v>290</v>
      </c>
      <c r="E214" s="1" t="s">
        <v>17</v>
      </c>
      <c r="F214" s="9">
        <f t="shared" si="9"/>
        <v>999999.9</v>
      </c>
      <c r="G214" s="12">
        <f t="shared" si="10"/>
        <v>1.0000001000000101E-6</v>
      </c>
      <c r="H214" s="12">
        <f t="shared" si="10"/>
        <v>2.9000002900000292E-4</v>
      </c>
      <c r="I214" s="33">
        <v>10</v>
      </c>
      <c r="J214" s="59">
        <f t="shared" si="11"/>
        <v>2900</v>
      </c>
      <c r="K214" s="56"/>
      <c r="L214" s="57"/>
      <c r="P214" s="26"/>
      <c r="Q214" s="26"/>
      <c r="S214" s="15"/>
      <c r="T214" s="15"/>
      <c r="U214" s="15"/>
    </row>
    <row r="215" spans="2:21">
      <c r="B215" s="24"/>
      <c r="C215" s="10"/>
      <c r="D215" s="30">
        <v>295</v>
      </c>
      <c r="E215" s="1" t="s">
        <v>17</v>
      </c>
      <c r="F215" s="9">
        <f t="shared" si="9"/>
        <v>999999.9</v>
      </c>
      <c r="G215" s="12">
        <f t="shared" si="10"/>
        <v>1.0000001000000101E-6</v>
      </c>
      <c r="H215" s="12">
        <f t="shared" si="10"/>
        <v>2.9500002950000293E-4</v>
      </c>
      <c r="I215" s="33">
        <v>10</v>
      </c>
      <c r="J215" s="59">
        <f t="shared" si="11"/>
        <v>2950</v>
      </c>
      <c r="K215" s="56"/>
      <c r="L215" s="57"/>
      <c r="P215" s="26"/>
      <c r="Q215" s="26"/>
      <c r="S215" s="15"/>
      <c r="T215" s="15"/>
      <c r="U215" s="15"/>
    </row>
    <row r="216" spans="2:21">
      <c r="B216" s="24"/>
      <c r="C216" s="10"/>
      <c r="D216" s="30">
        <v>300</v>
      </c>
      <c r="E216" s="1" t="s">
        <v>17</v>
      </c>
      <c r="F216" s="9">
        <f t="shared" si="9"/>
        <v>999999.9</v>
      </c>
      <c r="G216" s="12">
        <f t="shared" si="10"/>
        <v>1.0000001000000101E-6</v>
      </c>
      <c r="H216" s="12">
        <f t="shared" si="10"/>
        <v>3.00000030000003E-4</v>
      </c>
      <c r="I216" s="33">
        <v>10</v>
      </c>
      <c r="J216" s="59">
        <f t="shared" si="11"/>
        <v>3000</v>
      </c>
      <c r="K216" s="56"/>
      <c r="L216" s="57"/>
      <c r="P216" s="26"/>
      <c r="Q216" s="26"/>
      <c r="S216" s="15"/>
      <c r="T216" s="15"/>
      <c r="U216" s="15"/>
    </row>
    <row r="217" spans="2:21">
      <c r="B217" s="24"/>
      <c r="C217" s="10"/>
      <c r="D217" s="30">
        <v>305</v>
      </c>
      <c r="E217" s="1" t="s">
        <v>17</v>
      </c>
      <c r="F217" s="9">
        <f t="shared" si="9"/>
        <v>999999.9</v>
      </c>
      <c r="G217" s="12">
        <f t="shared" si="10"/>
        <v>1.0000001000000101E-6</v>
      </c>
      <c r="H217" s="12">
        <f t="shared" si="10"/>
        <v>3.0500003050000306E-4</v>
      </c>
      <c r="I217" s="33">
        <v>10</v>
      </c>
      <c r="J217" s="59">
        <f t="shared" si="11"/>
        <v>3050</v>
      </c>
      <c r="K217" s="56"/>
      <c r="L217" s="57"/>
      <c r="P217" s="26"/>
      <c r="Q217" s="26"/>
      <c r="S217" s="15"/>
      <c r="T217" s="15"/>
      <c r="U217" s="15"/>
    </row>
    <row r="218" spans="2:21">
      <c r="B218" s="24"/>
      <c r="C218" s="10"/>
      <c r="D218" s="30">
        <v>310</v>
      </c>
      <c r="E218" s="1" t="s">
        <v>17</v>
      </c>
      <c r="F218" s="9">
        <f t="shared" si="9"/>
        <v>999999.9</v>
      </c>
      <c r="G218" s="12">
        <f t="shared" si="10"/>
        <v>1.0000001000000101E-6</v>
      </c>
      <c r="H218" s="12">
        <f t="shared" si="10"/>
        <v>3.1000003100000307E-4</v>
      </c>
      <c r="I218" s="33">
        <v>10</v>
      </c>
      <c r="J218" s="59">
        <f t="shared" si="11"/>
        <v>3100</v>
      </c>
      <c r="K218" s="56"/>
      <c r="L218" s="57"/>
      <c r="P218" s="26"/>
      <c r="Q218" s="26"/>
      <c r="S218" s="15"/>
      <c r="T218" s="15"/>
      <c r="U218" s="15"/>
    </row>
    <row r="219" spans="2:21">
      <c r="B219" s="24"/>
      <c r="C219" s="10"/>
      <c r="D219" s="30">
        <v>315</v>
      </c>
      <c r="E219" s="1" t="s">
        <v>17</v>
      </c>
      <c r="F219" s="9">
        <f t="shared" si="9"/>
        <v>999999.9</v>
      </c>
      <c r="G219" s="12">
        <f t="shared" si="10"/>
        <v>1.0000001000000101E-6</v>
      </c>
      <c r="H219" s="12">
        <f t="shared" si="10"/>
        <v>3.1500003150000314E-4</v>
      </c>
      <c r="I219" s="33">
        <v>10</v>
      </c>
      <c r="J219" s="59">
        <f t="shared" si="11"/>
        <v>3150</v>
      </c>
      <c r="K219" s="56"/>
      <c r="L219" s="57"/>
      <c r="P219" s="26"/>
      <c r="Q219" s="26"/>
      <c r="S219" s="15"/>
      <c r="T219" s="15"/>
      <c r="U219" s="15"/>
    </row>
    <row r="220" spans="2:21">
      <c r="B220" s="24"/>
      <c r="C220" s="10"/>
      <c r="D220" s="30">
        <v>320</v>
      </c>
      <c r="E220" s="1" t="s">
        <v>17</v>
      </c>
      <c r="F220" s="9">
        <f t="shared" si="9"/>
        <v>999999.9</v>
      </c>
      <c r="G220" s="12">
        <f t="shared" si="10"/>
        <v>1.0000001000000101E-6</v>
      </c>
      <c r="H220" s="12">
        <f t="shared" si="10"/>
        <v>3.2000003200000321E-4</v>
      </c>
      <c r="I220" s="33">
        <v>10</v>
      </c>
      <c r="J220" s="59">
        <f t="shared" si="11"/>
        <v>3200</v>
      </c>
      <c r="K220" s="56"/>
      <c r="L220" s="57"/>
      <c r="P220" s="26"/>
      <c r="Q220" s="26"/>
      <c r="S220" s="15"/>
      <c r="T220" s="15"/>
      <c r="U220" s="15"/>
    </row>
    <row r="221" spans="2:21">
      <c r="B221" s="24"/>
      <c r="C221" s="10"/>
      <c r="D221" s="30">
        <v>321</v>
      </c>
      <c r="E221" s="1" t="s">
        <v>17</v>
      </c>
      <c r="F221" s="9">
        <f t="shared" si="9"/>
        <v>999999.9</v>
      </c>
      <c r="G221" s="12">
        <f t="shared" si="10"/>
        <v>1.0000001000000101E-6</v>
      </c>
      <c r="H221" s="12">
        <f t="shared" si="10"/>
        <v>3.2100003210000321E-4</v>
      </c>
      <c r="I221" s="33">
        <v>10</v>
      </c>
      <c r="J221" s="59">
        <f t="shared" si="11"/>
        <v>3210</v>
      </c>
      <c r="K221" s="56"/>
      <c r="L221" s="57"/>
      <c r="P221" s="26"/>
      <c r="Q221" s="26"/>
      <c r="S221" s="15"/>
      <c r="T221" s="15"/>
      <c r="U221" s="15"/>
    </row>
    <row r="222" spans="2:21">
      <c r="B222" s="24"/>
      <c r="C222" s="10"/>
      <c r="D222" s="30">
        <v>322</v>
      </c>
      <c r="E222" s="1" t="s">
        <v>17</v>
      </c>
      <c r="F222" s="9">
        <f t="shared" si="9"/>
        <v>999999.9</v>
      </c>
      <c r="G222" s="12">
        <f t="shared" si="10"/>
        <v>1.0000001000000101E-6</v>
      </c>
      <c r="H222" s="12">
        <f t="shared" si="10"/>
        <v>3.2200003220000321E-4</v>
      </c>
      <c r="I222" s="33">
        <v>10</v>
      </c>
      <c r="J222" s="59">
        <f t="shared" si="11"/>
        <v>3220</v>
      </c>
      <c r="K222" s="56"/>
      <c r="L222" s="57"/>
      <c r="P222" s="26"/>
      <c r="Q222" s="26"/>
      <c r="S222" s="15"/>
      <c r="T222" s="15"/>
      <c r="U222" s="15"/>
    </row>
    <row r="223" spans="2:21">
      <c r="B223" s="24"/>
      <c r="C223" s="10"/>
      <c r="D223" s="30">
        <v>323</v>
      </c>
      <c r="E223" s="1" t="s">
        <v>17</v>
      </c>
      <c r="F223" s="9">
        <f t="shared" si="9"/>
        <v>999999.9</v>
      </c>
      <c r="G223" s="12">
        <f t="shared" si="10"/>
        <v>1.0000001000000101E-6</v>
      </c>
      <c r="H223" s="12">
        <f t="shared" si="10"/>
        <v>3.2300003230000321E-4</v>
      </c>
      <c r="I223" s="33">
        <v>10</v>
      </c>
      <c r="J223" s="59">
        <f t="shared" si="11"/>
        <v>3230</v>
      </c>
      <c r="K223" s="56"/>
      <c r="L223" s="57"/>
      <c r="P223" s="26"/>
      <c r="Q223" s="26"/>
      <c r="S223" s="15"/>
      <c r="T223" s="15"/>
      <c r="U223" s="15"/>
    </row>
    <row r="224" spans="2:21">
      <c r="B224" s="24"/>
      <c r="C224" s="10"/>
      <c r="D224" s="30">
        <v>325</v>
      </c>
      <c r="E224" s="1" t="s">
        <v>17</v>
      </c>
      <c r="F224" s="9">
        <f t="shared" si="9"/>
        <v>999999.9</v>
      </c>
      <c r="G224" s="12">
        <f t="shared" si="10"/>
        <v>1.0000001000000101E-6</v>
      </c>
      <c r="H224" s="12">
        <f t="shared" si="10"/>
        <v>3.2500003250000327E-4</v>
      </c>
      <c r="I224" s="33">
        <v>10</v>
      </c>
      <c r="J224" s="59">
        <f t="shared" si="11"/>
        <v>3250</v>
      </c>
      <c r="K224" s="56"/>
      <c r="L224" s="57"/>
      <c r="P224" s="26"/>
      <c r="Q224" s="26"/>
      <c r="S224" s="15"/>
      <c r="T224" s="15"/>
      <c r="U224" s="15"/>
    </row>
    <row r="225" spans="2:21">
      <c r="B225" s="24"/>
      <c r="C225" s="10"/>
      <c r="D225" s="30">
        <v>326</v>
      </c>
      <c r="E225" s="1" t="s">
        <v>17</v>
      </c>
      <c r="F225" s="9">
        <f t="shared" si="9"/>
        <v>999999.9</v>
      </c>
      <c r="G225" s="12">
        <f t="shared" si="10"/>
        <v>1.0000001000000101E-6</v>
      </c>
      <c r="H225" s="12">
        <f t="shared" si="10"/>
        <v>3.2600003260000327E-4</v>
      </c>
      <c r="I225" s="33">
        <v>10</v>
      </c>
      <c r="J225" s="59">
        <f t="shared" si="11"/>
        <v>3260</v>
      </c>
      <c r="K225" s="56"/>
      <c r="L225" s="57"/>
      <c r="P225" s="26"/>
      <c r="Q225" s="26"/>
      <c r="S225" s="15"/>
      <c r="T225" s="15"/>
      <c r="U225" s="15"/>
    </row>
    <row r="226" spans="2:21">
      <c r="B226" s="24"/>
      <c r="C226" s="10"/>
      <c r="D226" s="30">
        <v>327</v>
      </c>
      <c r="E226" s="1" t="s">
        <v>17</v>
      </c>
      <c r="F226" s="9">
        <f t="shared" si="9"/>
        <v>999999.9</v>
      </c>
      <c r="G226" s="12">
        <f t="shared" si="10"/>
        <v>1.0000001000000101E-6</v>
      </c>
      <c r="H226" s="12">
        <f t="shared" si="10"/>
        <v>3.2700003270000327E-4</v>
      </c>
      <c r="I226" s="33">
        <v>10</v>
      </c>
      <c r="J226" s="59">
        <f t="shared" si="11"/>
        <v>3270</v>
      </c>
      <c r="K226" s="56"/>
      <c r="L226" s="57"/>
      <c r="P226" s="26"/>
      <c r="Q226" s="26"/>
      <c r="S226" s="15"/>
      <c r="T226" s="15"/>
      <c r="U226" s="15"/>
    </row>
    <row r="227" spans="2:21">
      <c r="B227" s="24"/>
      <c r="C227" s="10"/>
      <c r="D227" s="30">
        <v>328</v>
      </c>
      <c r="E227" s="1" t="s">
        <v>17</v>
      </c>
      <c r="F227" s="9">
        <f t="shared" si="9"/>
        <v>999999.9</v>
      </c>
      <c r="G227" s="12">
        <f t="shared" si="10"/>
        <v>1.0000001000000101E-6</v>
      </c>
      <c r="H227" s="12">
        <f t="shared" si="10"/>
        <v>3.2800003280000328E-4</v>
      </c>
      <c r="I227" s="33">
        <v>10</v>
      </c>
      <c r="J227" s="59">
        <f t="shared" si="11"/>
        <v>3280</v>
      </c>
      <c r="K227" s="56"/>
      <c r="L227" s="57"/>
      <c r="P227" s="26"/>
      <c r="Q227" s="26"/>
      <c r="S227" s="15"/>
      <c r="T227" s="15"/>
      <c r="U227" s="15"/>
    </row>
    <row r="228" spans="2:21">
      <c r="B228" s="24"/>
      <c r="C228" s="10"/>
      <c r="D228" s="30">
        <v>330</v>
      </c>
      <c r="E228" s="1" t="s">
        <v>17</v>
      </c>
      <c r="F228" s="9">
        <f t="shared" si="9"/>
        <v>999999.9</v>
      </c>
      <c r="G228" s="12">
        <f t="shared" si="10"/>
        <v>1.0000001000000101E-6</v>
      </c>
      <c r="H228" s="12">
        <f t="shared" si="10"/>
        <v>3.3000003300000328E-4</v>
      </c>
      <c r="I228" s="33">
        <v>10</v>
      </c>
      <c r="J228" s="59">
        <f t="shared" si="11"/>
        <v>3300</v>
      </c>
      <c r="K228" s="56"/>
      <c r="L228" s="57"/>
      <c r="P228" s="26"/>
      <c r="Q228" s="26"/>
      <c r="S228" s="15"/>
      <c r="T228" s="15"/>
      <c r="U228" s="15"/>
    </row>
    <row r="229" spans="2:21">
      <c r="B229" s="24"/>
      <c r="C229" s="10"/>
      <c r="D229" s="30">
        <v>335</v>
      </c>
      <c r="E229" s="1" t="s">
        <v>17</v>
      </c>
      <c r="F229" s="9">
        <f t="shared" si="9"/>
        <v>999999.9</v>
      </c>
      <c r="G229" s="12">
        <f t="shared" si="10"/>
        <v>1.0000001000000101E-6</v>
      </c>
      <c r="H229" s="12">
        <f t="shared" si="10"/>
        <v>3.3500003350000335E-4</v>
      </c>
      <c r="I229" s="33">
        <v>10</v>
      </c>
      <c r="J229" s="59">
        <f t="shared" si="11"/>
        <v>3350</v>
      </c>
      <c r="K229" s="56"/>
      <c r="L229" s="57"/>
      <c r="P229" s="26"/>
      <c r="Q229" s="26"/>
      <c r="S229" s="15"/>
      <c r="T229" s="15"/>
      <c r="U229" s="15"/>
    </row>
    <row r="230" spans="2:21">
      <c r="B230" s="24"/>
      <c r="C230" s="10"/>
      <c r="D230" s="30">
        <v>340</v>
      </c>
      <c r="E230" s="1" t="s">
        <v>17</v>
      </c>
      <c r="F230" s="9">
        <f t="shared" si="9"/>
        <v>999999.9</v>
      </c>
      <c r="G230" s="12">
        <f t="shared" si="10"/>
        <v>1.0000001000000101E-6</v>
      </c>
      <c r="H230" s="12">
        <f t="shared" si="10"/>
        <v>3.4000003400000341E-4</v>
      </c>
      <c r="I230" s="33">
        <v>10</v>
      </c>
      <c r="J230" s="59">
        <f t="shared" si="11"/>
        <v>3400</v>
      </c>
      <c r="K230" s="56"/>
      <c r="L230" s="57"/>
      <c r="P230" s="26"/>
      <c r="Q230" s="26"/>
      <c r="S230" s="15"/>
      <c r="T230" s="15"/>
      <c r="U230" s="15"/>
    </row>
    <row r="231" spans="2:21">
      <c r="B231" s="24"/>
      <c r="C231" s="10"/>
      <c r="D231" s="30">
        <v>345</v>
      </c>
      <c r="E231" s="1" t="s">
        <v>17</v>
      </c>
      <c r="F231" s="9">
        <f t="shared" si="9"/>
        <v>999999.9</v>
      </c>
      <c r="G231" s="12">
        <f t="shared" si="10"/>
        <v>1.0000001000000101E-6</v>
      </c>
      <c r="H231" s="12">
        <f t="shared" si="10"/>
        <v>3.4500003450000342E-4</v>
      </c>
      <c r="I231" s="33">
        <v>10</v>
      </c>
      <c r="J231" s="59">
        <f t="shared" si="11"/>
        <v>3450</v>
      </c>
      <c r="K231" s="56"/>
      <c r="L231" s="57"/>
      <c r="P231" s="26"/>
      <c r="Q231" s="26"/>
      <c r="S231" s="15"/>
      <c r="T231" s="15"/>
      <c r="U231" s="15"/>
    </row>
    <row r="232" spans="2:21">
      <c r="B232" s="24"/>
      <c r="C232" s="10"/>
      <c r="D232" s="30">
        <v>350</v>
      </c>
      <c r="E232" s="1" t="s">
        <v>17</v>
      </c>
      <c r="F232" s="9">
        <f t="shared" si="9"/>
        <v>999999.9</v>
      </c>
      <c r="G232" s="12">
        <f t="shared" si="10"/>
        <v>1.0000001000000101E-6</v>
      </c>
      <c r="H232" s="12">
        <f t="shared" si="10"/>
        <v>3.5000003500000349E-4</v>
      </c>
      <c r="I232" s="33">
        <v>10</v>
      </c>
      <c r="J232" s="59">
        <f t="shared" si="11"/>
        <v>3500</v>
      </c>
      <c r="K232" s="56"/>
      <c r="L232" s="57"/>
      <c r="P232" s="26"/>
      <c r="Q232" s="26"/>
      <c r="S232" s="15"/>
      <c r="T232" s="15"/>
      <c r="U232" s="15"/>
    </row>
    <row r="233" spans="2:21">
      <c r="B233" s="24"/>
      <c r="C233" s="10"/>
      <c r="D233" s="30">
        <v>355</v>
      </c>
      <c r="E233" s="1" t="s">
        <v>17</v>
      </c>
      <c r="F233" s="9">
        <f t="shared" si="9"/>
        <v>1999999.8</v>
      </c>
      <c r="G233" s="12">
        <f t="shared" si="10"/>
        <v>5.0000005000000503E-7</v>
      </c>
      <c r="H233" s="12">
        <f t="shared" si="10"/>
        <v>1.7750001775000178E-4</v>
      </c>
      <c r="I233" s="33">
        <v>5</v>
      </c>
      <c r="J233" s="59">
        <f t="shared" si="11"/>
        <v>1775</v>
      </c>
      <c r="K233" s="56"/>
      <c r="L233" s="57"/>
      <c r="P233" s="26"/>
      <c r="Q233" s="26"/>
      <c r="S233" s="15"/>
      <c r="T233" s="15"/>
      <c r="U233" s="15"/>
    </row>
    <row r="234" spans="2:21">
      <c r="B234" s="24"/>
      <c r="C234" s="10"/>
      <c r="D234" s="30">
        <v>360</v>
      </c>
      <c r="E234" s="1" t="s">
        <v>17</v>
      </c>
      <c r="F234" s="9">
        <f t="shared" si="9"/>
        <v>1999999.8</v>
      </c>
      <c r="G234" s="12">
        <f t="shared" si="10"/>
        <v>5.0000005000000503E-7</v>
      </c>
      <c r="H234" s="12">
        <f t="shared" si="10"/>
        <v>1.8000001800000181E-4</v>
      </c>
      <c r="I234" s="33">
        <v>5</v>
      </c>
      <c r="J234" s="59">
        <f t="shared" si="11"/>
        <v>1800</v>
      </c>
      <c r="K234" s="56"/>
      <c r="L234" s="57"/>
      <c r="P234" s="26"/>
      <c r="Q234" s="26"/>
      <c r="S234" s="15"/>
      <c r="T234" s="15"/>
      <c r="U234" s="15"/>
    </row>
    <row r="235" spans="2:21">
      <c r="B235" s="24"/>
      <c r="C235" s="10"/>
      <c r="D235" s="30">
        <v>365</v>
      </c>
      <c r="E235" s="1" t="s">
        <v>17</v>
      </c>
      <c r="F235" s="9">
        <f t="shared" si="9"/>
        <v>1999999.8</v>
      </c>
      <c r="G235" s="12">
        <f t="shared" si="10"/>
        <v>5.0000005000000503E-7</v>
      </c>
      <c r="H235" s="12">
        <f t="shared" si="10"/>
        <v>1.8250001825000182E-4</v>
      </c>
      <c r="I235" s="33">
        <v>5</v>
      </c>
      <c r="J235" s="59">
        <f t="shared" si="11"/>
        <v>1825</v>
      </c>
      <c r="K235" s="56"/>
      <c r="L235" s="57"/>
      <c r="P235" s="26"/>
      <c r="Q235" s="26"/>
      <c r="S235" s="15"/>
      <c r="T235" s="15"/>
      <c r="U235" s="15"/>
    </row>
    <row r="236" spans="2:21">
      <c r="B236" s="24"/>
      <c r="C236" s="10"/>
      <c r="D236" s="30">
        <v>370</v>
      </c>
      <c r="E236" s="1" t="s">
        <v>17</v>
      </c>
      <c r="F236" s="9">
        <f t="shared" si="9"/>
        <v>1999999.8</v>
      </c>
      <c r="G236" s="12">
        <f t="shared" si="10"/>
        <v>5.0000005000000503E-7</v>
      </c>
      <c r="H236" s="12">
        <f t="shared" si="10"/>
        <v>1.8500001850000185E-4</v>
      </c>
      <c r="I236" s="33">
        <v>5</v>
      </c>
      <c r="J236" s="59">
        <f t="shared" si="11"/>
        <v>1850</v>
      </c>
      <c r="K236" s="56"/>
      <c r="L236" s="57"/>
      <c r="P236" s="26"/>
      <c r="Q236" s="26"/>
      <c r="S236" s="15"/>
      <c r="T236" s="15"/>
      <c r="U236" s="15"/>
    </row>
    <row r="237" spans="2:21">
      <c r="B237" s="24"/>
      <c r="C237" s="10"/>
      <c r="D237" s="30">
        <v>375</v>
      </c>
      <c r="E237" s="1" t="s">
        <v>17</v>
      </c>
      <c r="F237" s="9">
        <f t="shared" si="9"/>
        <v>1999999.8</v>
      </c>
      <c r="G237" s="12">
        <f t="shared" si="10"/>
        <v>5.0000005000000503E-7</v>
      </c>
      <c r="H237" s="12">
        <f t="shared" si="10"/>
        <v>1.8750001875000188E-4</v>
      </c>
      <c r="I237" s="33">
        <v>5</v>
      </c>
      <c r="J237" s="59">
        <f t="shared" si="11"/>
        <v>1875</v>
      </c>
      <c r="K237" s="56"/>
      <c r="L237" s="57"/>
      <c r="P237" s="26"/>
      <c r="Q237" s="26"/>
      <c r="S237" s="15"/>
      <c r="T237" s="15"/>
      <c r="U237" s="15"/>
    </row>
    <row r="238" spans="2:21">
      <c r="B238" s="24"/>
      <c r="C238" s="10"/>
      <c r="D238" s="30">
        <v>380</v>
      </c>
      <c r="E238" s="1" t="s">
        <v>17</v>
      </c>
      <c r="F238" s="9">
        <f t="shared" si="9"/>
        <v>1999999.8</v>
      </c>
      <c r="G238" s="12">
        <f t="shared" si="10"/>
        <v>5.0000005000000503E-7</v>
      </c>
      <c r="H238" s="12">
        <f t="shared" si="10"/>
        <v>1.9000001900000191E-4</v>
      </c>
      <c r="I238" s="33">
        <v>5</v>
      </c>
      <c r="J238" s="59">
        <f t="shared" si="11"/>
        <v>1900</v>
      </c>
      <c r="K238" s="56"/>
      <c r="L238" s="57"/>
      <c r="P238" s="26"/>
      <c r="Q238" s="26"/>
      <c r="S238" s="15"/>
      <c r="T238" s="15"/>
      <c r="U238" s="15"/>
    </row>
    <row r="239" spans="2:21">
      <c r="B239" s="24"/>
      <c r="C239" s="10"/>
      <c r="D239" s="30">
        <v>385</v>
      </c>
      <c r="E239" s="1" t="s">
        <v>17</v>
      </c>
      <c r="F239" s="9">
        <f t="shared" si="9"/>
        <v>1999999.8</v>
      </c>
      <c r="G239" s="12">
        <f t="shared" si="10"/>
        <v>5.0000005000000503E-7</v>
      </c>
      <c r="H239" s="12">
        <f t="shared" si="10"/>
        <v>1.9250001925000192E-4</v>
      </c>
      <c r="I239" s="33">
        <v>5</v>
      </c>
      <c r="J239" s="59">
        <f t="shared" si="11"/>
        <v>1925</v>
      </c>
      <c r="K239" s="56"/>
      <c r="L239" s="57"/>
      <c r="P239" s="26"/>
      <c r="Q239" s="26"/>
      <c r="S239" s="15"/>
      <c r="T239" s="15"/>
      <c r="U239" s="15"/>
    </row>
    <row r="240" spans="2:21">
      <c r="B240" s="24"/>
      <c r="C240" s="10"/>
      <c r="D240" s="30">
        <v>390</v>
      </c>
      <c r="E240" s="1" t="s">
        <v>17</v>
      </c>
      <c r="F240" s="9">
        <f t="shared" si="9"/>
        <v>1999999.8</v>
      </c>
      <c r="G240" s="12">
        <f t="shared" si="10"/>
        <v>5.0000005000000503E-7</v>
      </c>
      <c r="H240" s="12">
        <f t="shared" si="10"/>
        <v>1.9500001950000195E-4</v>
      </c>
      <c r="I240" s="33">
        <v>5</v>
      </c>
      <c r="J240" s="59">
        <f t="shared" si="11"/>
        <v>1950</v>
      </c>
      <c r="K240" s="56"/>
      <c r="L240" s="57"/>
      <c r="P240" s="26"/>
      <c r="Q240" s="26"/>
      <c r="S240" s="15"/>
      <c r="T240" s="15"/>
      <c r="U240" s="15"/>
    </row>
    <row r="241" spans="2:21">
      <c r="B241" s="24"/>
      <c r="C241" s="10"/>
      <c r="D241" s="30">
        <v>395</v>
      </c>
      <c r="E241" s="1" t="s">
        <v>17</v>
      </c>
      <c r="F241" s="9">
        <f t="shared" si="9"/>
        <v>1999999.8</v>
      </c>
      <c r="G241" s="12">
        <f t="shared" si="10"/>
        <v>5.0000005000000503E-7</v>
      </c>
      <c r="H241" s="12">
        <f t="shared" si="10"/>
        <v>1.9750001975000198E-4</v>
      </c>
      <c r="I241" s="33">
        <v>5</v>
      </c>
      <c r="J241" s="59">
        <f t="shared" si="11"/>
        <v>1975</v>
      </c>
      <c r="K241" s="56"/>
      <c r="L241" s="57"/>
      <c r="P241" s="26"/>
      <c r="Q241" s="26"/>
      <c r="S241" s="15"/>
      <c r="T241" s="15"/>
      <c r="U241" s="15"/>
    </row>
    <row r="242" spans="2:21">
      <c r="B242" s="24"/>
      <c r="C242" s="10"/>
      <c r="D242" s="30">
        <v>400</v>
      </c>
      <c r="E242" s="1" t="s">
        <v>17</v>
      </c>
      <c r="F242" s="9">
        <f t="shared" si="9"/>
        <v>1999999.8</v>
      </c>
      <c r="G242" s="12">
        <f t="shared" si="10"/>
        <v>5.0000005000000503E-7</v>
      </c>
      <c r="H242" s="12">
        <f t="shared" si="10"/>
        <v>2.0000002000000199E-4</v>
      </c>
      <c r="I242" s="33">
        <v>5</v>
      </c>
      <c r="J242" s="59">
        <f t="shared" si="11"/>
        <v>2000</v>
      </c>
      <c r="K242" s="56"/>
      <c r="L242" s="57"/>
      <c r="P242" s="26"/>
      <c r="Q242" s="26"/>
      <c r="S242" s="15"/>
      <c r="T242" s="15"/>
      <c r="U242" s="15"/>
    </row>
    <row r="243" spans="2:21">
      <c r="B243" s="24"/>
      <c r="C243" s="10"/>
      <c r="D243" s="30">
        <v>405</v>
      </c>
      <c r="E243" s="1" t="s">
        <v>17</v>
      </c>
      <c r="F243" s="9">
        <f t="shared" si="9"/>
        <v>1999999.8</v>
      </c>
      <c r="G243" s="12">
        <f t="shared" si="10"/>
        <v>5.0000005000000503E-7</v>
      </c>
      <c r="H243" s="12">
        <f t="shared" si="10"/>
        <v>2.0250002025000202E-4</v>
      </c>
      <c r="I243" s="33">
        <v>5</v>
      </c>
      <c r="J243" s="59">
        <f t="shared" si="11"/>
        <v>2025</v>
      </c>
      <c r="K243" s="56"/>
      <c r="L243" s="57"/>
      <c r="P243" s="26"/>
      <c r="Q243" s="26"/>
      <c r="S243" s="15"/>
      <c r="T243" s="15"/>
      <c r="U243" s="15"/>
    </row>
    <row r="244" spans="2:21">
      <c r="B244" s="24"/>
      <c r="C244" s="10"/>
      <c r="D244" s="30">
        <v>410</v>
      </c>
      <c r="E244" s="1" t="s">
        <v>17</v>
      </c>
      <c r="F244" s="9">
        <f t="shared" si="9"/>
        <v>1999999.8</v>
      </c>
      <c r="G244" s="12">
        <f t="shared" si="10"/>
        <v>5.0000005000000503E-7</v>
      </c>
      <c r="H244" s="12">
        <f t="shared" si="10"/>
        <v>2.0500002050000205E-4</v>
      </c>
      <c r="I244" s="33">
        <v>5</v>
      </c>
      <c r="J244" s="59">
        <f t="shared" si="11"/>
        <v>2050</v>
      </c>
      <c r="K244" s="56"/>
      <c r="L244" s="57"/>
      <c r="P244" s="26"/>
      <c r="Q244" s="26"/>
      <c r="S244" s="15"/>
      <c r="T244" s="15"/>
      <c r="U244" s="15"/>
    </row>
    <row r="245" spans="2:21">
      <c r="B245" s="24"/>
      <c r="C245" s="10"/>
      <c r="D245" s="30">
        <v>415</v>
      </c>
      <c r="E245" s="1" t="s">
        <v>17</v>
      </c>
      <c r="F245" s="9">
        <f t="shared" si="9"/>
        <v>1999999.8</v>
      </c>
      <c r="G245" s="12">
        <f t="shared" si="10"/>
        <v>5.0000005000000503E-7</v>
      </c>
      <c r="H245" s="12">
        <f t="shared" si="10"/>
        <v>2.0750002075000209E-4</v>
      </c>
      <c r="I245" s="33">
        <v>5</v>
      </c>
      <c r="J245" s="59">
        <f t="shared" si="11"/>
        <v>2075</v>
      </c>
      <c r="K245" s="56"/>
      <c r="L245" s="57"/>
      <c r="P245" s="26"/>
      <c r="Q245" s="26"/>
      <c r="S245" s="15"/>
      <c r="T245" s="15"/>
      <c r="U245" s="15"/>
    </row>
    <row r="246" spans="2:21">
      <c r="B246" s="24"/>
      <c r="C246" s="10"/>
      <c r="D246" s="30">
        <v>420</v>
      </c>
      <c r="E246" s="1" t="s">
        <v>17</v>
      </c>
      <c r="F246" s="9">
        <f t="shared" si="9"/>
        <v>1999999.8</v>
      </c>
      <c r="G246" s="12">
        <f t="shared" si="10"/>
        <v>5.0000005000000503E-7</v>
      </c>
      <c r="H246" s="12">
        <f t="shared" si="10"/>
        <v>2.1000002100000209E-4</v>
      </c>
      <c r="I246" s="33">
        <v>5</v>
      </c>
      <c r="J246" s="59">
        <f t="shared" si="11"/>
        <v>2100</v>
      </c>
      <c r="K246" s="56"/>
      <c r="L246" s="57"/>
      <c r="P246" s="26"/>
      <c r="Q246" s="26"/>
      <c r="S246" s="15"/>
      <c r="T246" s="15"/>
      <c r="U246" s="15"/>
    </row>
    <row r="247" spans="2:21">
      <c r="B247" s="24"/>
      <c r="C247" s="10"/>
      <c r="D247" s="30">
        <v>425</v>
      </c>
      <c r="E247" s="1" t="s">
        <v>17</v>
      </c>
      <c r="F247" s="9">
        <f t="shared" si="9"/>
        <v>1999999.8</v>
      </c>
      <c r="G247" s="12">
        <f t="shared" si="10"/>
        <v>5.0000005000000503E-7</v>
      </c>
      <c r="H247" s="12">
        <f t="shared" si="10"/>
        <v>2.1250002125000213E-4</v>
      </c>
      <c r="I247" s="33">
        <v>5</v>
      </c>
      <c r="J247" s="59">
        <f t="shared" si="11"/>
        <v>2125</v>
      </c>
      <c r="K247" s="56"/>
      <c r="L247" s="57"/>
      <c r="P247" s="26"/>
      <c r="Q247" s="26"/>
      <c r="S247" s="15"/>
      <c r="T247" s="15"/>
      <c r="U247" s="15"/>
    </row>
    <row r="248" spans="2:21">
      <c r="B248" s="24"/>
      <c r="C248" s="10"/>
      <c r="D248" s="30">
        <v>450</v>
      </c>
      <c r="E248" s="1" t="s">
        <v>17</v>
      </c>
      <c r="F248" s="9">
        <f t="shared" si="9"/>
        <v>1999999.8</v>
      </c>
      <c r="G248" s="12">
        <f t="shared" si="10"/>
        <v>5.0000005000000503E-7</v>
      </c>
      <c r="H248" s="12">
        <f t="shared" si="10"/>
        <v>2.2500002250000226E-4</v>
      </c>
      <c r="I248" s="33">
        <v>5</v>
      </c>
      <c r="J248" s="59">
        <f t="shared" si="11"/>
        <v>2250</v>
      </c>
      <c r="K248" s="56"/>
      <c r="L248" s="57"/>
      <c r="P248" s="26"/>
      <c r="Q248" s="26"/>
      <c r="S248" s="15"/>
      <c r="T248" s="15"/>
      <c r="U248" s="15"/>
    </row>
    <row r="249" spans="2:21">
      <c r="B249" s="24"/>
      <c r="C249" s="10"/>
      <c r="D249" s="30">
        <v>455</v>
      </c>
      <c r="E249" s="1" t="s">
        <v>17</v>
      </c>
      <c r="F249" s="9">
        <f t="shared" si="9"/>
        <v>1999999.8</v>
      </c>
      <c r="G249" s="12">
        <f t="shared" si="10"/>
        <v>5.0000005000000503E-7</v>
      </c>
      <c r="H249" s="12">
        <f t="shared" si="10"/>
        <v>2.2750002275000227E-4</v>
      </c>
      <c r="I249" s="33">
        <v>5</v>
      </c>
      <c r="J249" s="59">
        <f t="shared" si="11"/>
        <v>2275</v>
      </c>
      <c r="K249" s="56"/>
      <c r="L249" s="57"/>
      <c r="P249" s="26"/>
      <c r="Q249" s="26"/>
      <c r="S249" s="15"/>
      <c r="T249" s="15"/>
      <c r="U249" s="15"/>
    </row>
    <row r="250" spans="2:21">
      <c r="B250" s="24"/>
      <c r="C250" s="10"/>
      <c r="D250" s="30">
        <v>460</v>
      </c>
      <c r="E250" s="1" t="s">
        <v>17</v>
      </c>
      <c r="F250" s="9">
        <f t="shared" si="9"/>
        <v>1999999.8</v>
      </c>
      <c r="G250" s="12">
        <f t="shared" si="10"/>
        <v>5.0000005000000503E-7</v>
      </c>
      <c r="H250" s="12">
        <f t="shared" si="10"/>
        <v>2.300000230000023E-4</v>
      </c>
      <c r="I250" s="33">
        <v>5</v>
      </c>
      <c r="J250" s="59">
        <f t="shared" si="11"/>
        <v>2300</v>
      </c>
      <c r="K250" s="56"/>
      <c r="L250" s="57"/>
      <c r="P250" s="26"/>
      <c r="Q250" s="26"/>
      <c r="S250" s="15"/>
      <c r="T250" s="15"/>
      <c r="U250" s="15"/>
    </row>
    <row r="251" spans="2:21">
      <c r="B251" s="24"/>
      <c r="C251" s="10"/>
      <c r="D251" s="30">
        <v>465</v>
      </c>
      <c r="E251" s="1" t="s">
        <v>17</v>
      </c>
      <c r="F251" s="9">
        <f t="shared" si="9"/>
        <v>1999999.8</v>
      </c>
      <c r="G251" s="12">
        <f t="shared" si="10"/>
        <v>5.0000005000000503E-7</v>
      </c>
      <c r="H251" s="12">
        <f t="shared" si="10"/>
        <v>2.3250002325000233E-4</v>
      </c>
      <c r="I251" s="33">
        <v>5</v>
      </c>
      <c r="J251" s="59">
        <f t="shared" si="11"/>
        <v>2325</v>
      </c>
      <c r="K251" s="56"/>
      <c r="L251" s="57"/>
      <c r="P251" s="26"/>
      <c r="Q251" s="26"/>
      <c r="S251" s="15"/>
      <c r="T251" s="15"/>
      <c r="U251" s="15"/>
    </row>
    <row r="252" spans="2:21">
      <c r="B252" s="24"/>
      <c r="C252" s="10"/>
      <c r="D252" s="30">
        <v>470</v>
      </c>
      <c r="E252" s="1" t="s">
        <v>17</v>
      </c>
      <c r="F252" s="9">
        <f t="shared" si="9"/>
        <v>1999999.8</v>
      </c>
      <c r="G252" s="12">
        <f t="shared" si="10"/>
        <v>5.0000005000000503E-7</v>
      </c>
      <c r="H252" s="12">
        <f t="shared" si="10"/>
        <v>2.3500002350000234E-4</v>
      </c>
      <c r="I252" s="33">
        <v>5</v>
      </c>
      <c r="J252" s="59">
        <f t="shared" si="11"/>
        <v>2350</v>
      </c>
      <c r="K252" s="56"/>
      <c r="L252" s="57"/>
      <c r="P252" s="26"/>
      <c r="Q252" s="26"/>
      <c r="S252" s="15"/>
      <c r="T252" s="15"/>
      <c r="U252" s="15"/>
    </row>
    <row r="253" spans="2:21">
      <c r="B253" s="24"/>
      <c r="C253" s="10"/>
      <c r="D253" s="30">
        <v>475</v>
      </c>
      <c r="E253" s="1" t="s">
        <v>17</v>
      </c>
      <c r="F253" s="9">
        <f t="shared" si="9"/>
        <v>1999999.8</v>
      </c>
      <c r="G253" s="12">
        <f t="shared" si="10"/>
        <v>5.0000005000000503E-7</v>
      </c>
      <c r="H253" s="12">
        <f t="shared" si="10"/>
        <v>2.3750002375000237E-4</v>
      </c>
      <c r="I253" s="33">
        <v>5</v>
      </c>
      <c r="J253" s="59">
        <f t="shared" si="11"/>
        <v>2375</v>
      </c>
      <c r="K253" s="56"/>
      <c r="L253" s="57"/>
      <c r="P253" s="26"/>
      <c r="Q253" s="26"/>
      <c r="S253" s="15"/>
      <c r="T253" s="15"/>
      <c r="U253" s="15"/>
    </row>
    <row r="254" spans="2:21">
      <c r="B254" s="24"/>
      <c r="C254" s="10"/>
      <c r="D254" s="30">
        <v>500</v>
      </c>
      <c r="E254" s="1" t="s">
        <v>17</v>
      </c>
      <c r="F254" s="9">
        <f t="shared" si="9"/>
        <v>1999999.8</v>
      </c>
      <c r="G254" s="12">
        <f t="shared" si="10"/>
        <v>5.0000005000000503E-7</v>
      </c>
      <c r="H254" s="12">
        <f t="shared" si="10"/>
        <v>2.5000002500000251E-4</v>
      </c>
      <c r="I254" s="33">
        <v>5</v>
      </c>
      <c r="J254" s="59">
        <f t="shared" si="11"/>
        <v>2500</v>
      </c>
      <c r="K254" s="56"/>
      <c r="L254" s="57"/>
      <c r="P254" s="26"/>
      <c r="Q254" s="26"/>
      <c r="S254" s="15"/>
      <c r="T254" s="15"/>
      <c r="U254" s="15"/>
    </row>
    <row r="255" spans="2:21">
      <c r="B255" s="24"/>
      <c r="C255" s="10"/>
      <c r="D255" s="30">
        <v>750</v>
      </c>
      <c r="E255" s="1" t="s">
        <v>17</v>
      </c>
      <c r="F255" s="9">
        <f t="shared" si="9"/>
        <v>1999999.8</v>
      </c>
      <c r="G255" s="12">
        <f t="shared" si="10"/>
        <v>5.0000005000000503E-7</v>
      </c>
      <c r="H255" s="12">
        <f t="shared" si="10"/>
        <v>3.7500003750000376E-4</v>
      </c>
      <c r="I255" s="33">
        <v>5</v>
      </c>
      <c r="J255" s="59">
        <f t="shared" si="11"/>
        <v>3750</v>
      </c>
      <c r="K255" s="56"/>
      <c r="L255" s="57"/>
      <c r="P255" s="26"/>
      <c r="Q255" s="26"/>
      <c r="S255" s="15"/>
      <c r="T255" s="15"/>
      <c r="U255" s="15"/>
    </row>
    <row r="256" spans="2:21">
      <c r="B256" s="24"/>
      <c r="C256" s="10"/>
      <c r="D256" s="30">
        <v>1250</v>
      </c>
      <c r="E256" s="1" t="s">
        <v>17</v>
      </c>
      <c r="F256" s="9">
        <f t="shared" si="9"/>
        <v>4999999.5</v>
      </c>
      <c r="G256" s="12">
        <f t="shared" si="10"/>
        <v>2.00000020000002E-7</v>
      </c>
      <c r="H256" s="12">
        <f t="shared" si="10"/>
        <v>2.5000002500000251E-4</v>
      </c>
      <c r="I256" s="33">
        <v>2</v>
      </c>
      <c r="J256" s="59">
        <f t="shared" si="11"/>
        <v>2500</v>
      </c>
      <c r="K256" s="56"/>
      <c r="L256" s="57"/>
      <c r="P256" s="26"/>
      <c r="Q256" s="26"/>
      <c r="S256" s="15"/>
      <c r="T256" s="15"/>
      <c r="U256" s="15"/>
    </row>
    <row r="257" spans="2:21">
      <c r="B257" s="24"/>
      <c r="C257" s="10"/>
      <c r="D257" s="30">
        <v>2500</v>
      </c>
      <c r="E257" s="1" t="s">
        <v>17</v>
      </c>
      <c r="F257" s="9">
        <f t="shared" si="9"/>
        <v>9999999</v>
      </c>
      <c r="G257" s="12">
        <f t="shared" si="10"/>
        <v>1.00000010000001E-7</v>
      </c>
      <c r="H257" s="12">
        <f t="shared" si="10"/>
        <v>2.5000002500000251E-4</v>
      </c>
      <c r="I257" s="33">
        <v>1</v>
      </c>
      <c r="J257" s="59">
        <f t="shared" si="11"/>
        <v>2500</v>
      </c>
      <c r="K257" s="56"/>
      <c r="L257" s="57"/>
      <c r="P257" s="26"/>
      <c r="Q257" s="26"/>
      <c r="S257" s="15"/>
      <c r="T257" s="15"/>
      <c r="U257" s="15"/>
    </row>
    <row r="258" spans="2:21">
      <c r="B258" s="24"/>
      <c r="C258" s="10"/>
      <c r="D258" s="30">
        <v>5000</v>
      </c>
      <c r="E258" s="1" t="s">
        <v>17</v>
      </c>
      <c r="F258" s="9">
        <f t="shared" si="9"/>
        <v>9999999</v>
      </c>
      <c r="G258" s="12">
        <f t="shared" si="10"/>
        <v>1.00000010000001E-7</v>
      </c>
      <c r="H258" s="12">
        <f t="shared" si="10"/>
        <v>5.0000005000000501E-4</v>
      </c>
      <c r="I258" s="33">
        <v>1</v>
      </c>
      <c r="J258" s="59">
        <f t="shared" si="11"/>
        <v>5000</v>
      </c>
      <c r="K258" s="56"/>
      <c r="L258" s="57"/>
      <c r="P258" s="26"/>
      <c r="Q258" s="26"/>
      <c r="S258" s="15"/>
      <c r="T258" s="15"/>
      <c r="U258" s="15"/>
    </row>
    <row r="259" spans="2:21">
      <c r="B259" s="77" t="s">
        <v>24</v>
      </c>
      <c r="C259" s="78"/>
      <c r="D259" s="28">
        <v>16</v>
      </c>
      <c r="E259" s="1" t="s">
        <v>18</v>
      </c>
      <c r="F259" s="9">
        <f t="shared" si="9"/>
        <v>70422.528169014084</v>
      </c>
      <c r="G259" s="12">
        <f t="shared" si="10"/>
        <v>1.4200001420000142E-5</v>
      </c>
      <c r="H259" s="12">
        <f t="shared" si="10"/>
        <v>2.2720002272000228E-4</v>
      </c>
      <c r="I259" s="33">
        <v>142</v>
      </c>
      <c r="J259" s="59">
        <f t="shared" si="11"/>
        <v>2272</v>
      </c>
      <c r="K259" s="56"/>
      <c r="L259" s="57"/>
      <c r="P259" s="26"/>
      <c r="Q259" s="26"/>
      <c r="S259" s="15"/>
      <c r="T259" s="15"/>
      <c r="U259" s="15"/>
    </row>
    <row r="260" spans="2:21">
      <c r="B260" s="11" t="s">
        <v>4</v>
      </c>
      <c r="C260" s="31">
        <f>SUM(H259:H476)</f>
        <v>0.22051427205142715</v>
      </c>
      <c r="D260" s="28">
        <v>16.5</v>
      </c>
      <c r="E260" s="1" t="s">
        <v>18</v>
      </c>
      <c r="F260" s="9">
        <f t="shared" ref="F260:F323" si="12">$D$493/I260</f>
        <v>70422.528169014084</v>
      </c>
      <c r="G260" s="12">
        <f t="shared" ref="G260:H323" si="13">I260/$D$493</f>
        <v>1.4200001420000142E-5</v>
      </c>
      <c r="H260" s="12">
        <f t="shared" si="13"/>
        <v>2.3430002343000235E-4</v>
      </c>
      <c r="I260" s="33">
        <v>142</v>
      </c>
      <c r="J260" s="59">
        <f t="shared" ref="J260:J323" si="14">D260*I260</f>
        <v>2343</v>
      </c>
      <c r="K260" s="56"/>
      <c r="L260" s="57"/>
      <c r="P260" s="26"/>
      <c r="Q260" s="26"/>
      <c r="S260" s="15"/>
      <c r="T260" s="15"/>
      <c r="U260" s="15"/>
    </row>
    <row r="261" spans="2:21">
      <c r="B261" s="11" t="s">
        <v>7</v>
      </c>
      <c r="C261" s="4">
        <f>1/C264</f>
        <v>331.45505469008953</v>
      </c>
      <c r="D261" s="28">
        <v>17</v>
      </c>
      <c r="E261" s="1" t="s">
        <v>18</v>
      </c>
      <c r="F261" s="9">
        <f t="shared" si="12"/>
        <v>70422.528169014084</v>
      </c>
      <c r="G261" s="12">
        <f t="shared" si="13"/>
        <v>1.4200001420000142E-5</v>
      </c>
      <c r="H261" s="12">
        <f t="shared" si="13"/>
        <v>2.414000241400024E-4</v>
      </c>
      <c r="I261" s="33">
        <v>142</v>
      </c>
      <c r="J261" s="59">
        <f t="shared" si="14"/>
        <v>2414</v>
      </c>
      <c r="K261" s="56"/>
      <c r="L261" s="57"/>
      <c r="P261" s="26"/>
      <c r="Q261" s="26"/>
      <c r="S261" s="15"/>
      <c r="T261" s="15"/>
      <c r="U261" s="15"/>
    </row>
    <row r="262" spans="2:21">
      <c r="B262" s="11" t="s">
        <v>8</v>
      </c>
      <c r="C262" s="4">
        <f>1/C265</f>
        <v>37.275022019581151</v>
      </c>
      <c r="D262" s="28">
        <v>17.5</v>
      </c>
      <c r="E262" s="1" t="s">
        <v>18</v>
      </c>
      <c r="F262" s="9">
        <f t="shared" si="12"/>
        <v>70422.528169014084</v>
      </c>
      <c r="G262" s="12">
        <f t="shared" si="13"/>
        <v>1.4200001420000142E-5</v>
      </c>
      <c r="H262" s="12">
        <f t="shared" si="13"/>
        <v>2.485000248500025E-4</v>
      </c>
      <c r="I262" s="33">
        <v>142</v>
      </c>
      <c r="J262" s="59">
        <f t="shared" si="14"/>
        <v>2485</v>
      </c>
      <c r="K262" s="56"/>
      <c r="L262" s="57"/>
      <c r="P262" s="26"/>
      <c r="Q262" s="26"/>
      <c r="S262" s="15"/>
      <c r="T262" s="15"/>
      <c r="U262" s="15"/>
    </row>
    <row r="263" spans="2:21">
      <c r="B263" s="11" t="s">
        <v>11</v>
      </c>
      <c r="C263" s="6">
        <f>SUM(I259:I476)</f>
        <v>30170</v>
      </c>
      <c r="D263" s="28">
        <v>18</v>
      </c>
      <c r="E263" s="1" t="s">
        <v>18</v>
      </c>
      <c r="F263" s="9">
        <f t="shared" si="12"/>
        <v>70422.528169014084</v>
      </c>
      <c r="G263" s="12">
        <f t="shared" si="13"/>
        <v>1.4200001420000142E-5</v>
      </c>
      <c r="H263" s="12">
        <f t="shared" si="13"/>
        <v>2.5560002556000255E-4</v>
      </c>
      <c r="I263" s="33">
        <v>142</v>
      </c>
      <c r="J263" s="59">
        <f t="shared" si="14"/>
        <v>2556</v>
      </c>
      <c r="K263" s="56"/>
      <c r="L263" s="57"/>
      <c r="P263" s="26"/>
      <c r="Q263" s="26"/>
      <c r="S263" s="15"/>
      <c r="T263" s="15"/>
      <c r="U263" s="15"/>
    </row>
    <row r="264" spans="2:21">
      <c r="B264" s="11" t="s">
        <v>12</v>
      </c>
      <c r="C264" s="31">
        <f>C263/C8</f>
        <v>3.0170003017000301E-3</v>
      </c>
      <c r="D264" s="28">
        <v>18.5</v>
      </c>
      <c r="E264" s="1" t="s">
        <v>18</v>
      </c>
      <c r="F264" s="9">
        <f t="shared" si="12"/>
        <v>70422.528169014084</v>
      </c>
      <c r="G264" s="12">
        <f t="shared" si="13"/>
        <v>1.4200001420000142E-5</v>
      </c>
      <c r="H264" s="12">
        <f t="shared" si="13"/>
        <v>2.627000262700026E-4</v>
      </c>
      <c r="I264" s="33">
        <v>142</v>
      </c>
      <c r="J264" s="59">
        <f t="shared" si="14"/>
        <v>2627</v>
      </c>
      <c r="K264" s="56"/>
      <c r="L264" s="57"/>
      <c r="P264" s="26"/>
      <c r="Q264" s="26"/>
      <c r="S264" s="15"/>
      <c r="T264" s="15"/>
      <c r="U264" s="15"/>
    </row>
    <row r="265" spans="2:21">
      <c r="B265" s="11" t="s">
        <v>13</v>
      </c>
      <c r="C265" s="31">
        <f>1-BINOMDIST(0,$C$7,C264,0)</f>
        <v>2.6827616613470662E-2</v>
      </c>
      <c r="D265" s="28">
        <v>19</v>
      </c>
      <c r="E265" s="1" t="s">
        <v>18</v>
      </c>
      <c r="F265" s="9">
        <f t="shared" si="12"/>
        <v>81300.804878048773</v>
      </c>
      <c r="G265" s="12">
        <f t="shared" si="13"/>
        <v>1.2300001230000123E-5</v>
      </c>
      <c r="H265" s="12">
        <f t="shared" si="13"/>
        <v>2.3370002337000235E-4</v>
      </c>
      <c r="I265" s="33">
        <v>123</v>
      </c>
      <c r="J265" s="59">
        <f t="shared" si="14"/>
        <v>2337</v>
      </c>
      <c r="K265" s="56"/>
      <c r="L265" s="57"/>
      <c r="P265" s="26"/>
      <c r="Q265" s="26"/>
      <c r="S265" s="15"/>
      <c r="T265" s="15"/>
      <c r="U265" s="15"/>
    </row>
    <row r="266" spans="2:21">
      <c r="B266" s="11" t="s">
        <v>20</v>
      </c>
      <c r="C266" s="4">
        <f>SUM(J259:J476)/SUM(I259:I476)</f>
        <v>73.090570102751073</v>
      </c>
      <c r="D266" s="28">
        <v>19.5</v>
      </c>
      <c r="E266" s="1" t="s">
        <v>18</v>
      </c>
      <c r="F266" s="9">
        <f t="shared" si="12"/>
        <v>81300.804878048773</v>
      </c>
      <c r="G266" s="12">
        <f t="shared" si="13"/>
        <v>1.2300001230000123E-5</v>
      </c>
      <c r="H266" s="12">
        <f t="shared" si="13"/>
        <v>2.3985002398500241E-4</v>
      </c>
      <c r="I266" s="33">
        <v>123</v>
      </c>
      <c r="J266" s="59">
        <f t="shared" si="14"/>
        <v>2398.5</v>
      </c>
      <c r="K266" s="56"/>
      <c r="L266" s="57"/>
      <c r="P266" s="26"/>
      <c r="Q266" s="26"/>
      <c r="S266" s="15"/>
      <c r="T266" s="15"/>
      <c r="U266" s="15"/>
    </row>
    <row r="267" spans="2:21">
      <c r="B267" s="24"/>
      <c r="C267" s="10"/>
      <c r="D267" s="28">
        <v>20</v>
      </c>
      <c r="E267" s="1" t="s">
        <v>18</v>
      </c>
      <c r="F267" s="9">
        <f t="shared" si="12"/>
        <v>81300.804878048773</v>
      </c>
      <c r="G267" s="12">
        <f t="shared" si="13"/>
        <v>1.2300001230000123E-5</v>
      </c>
      <c r="H267" s="12">
        <f t="shared" si="13"/>
        <v>2.4600002460000244E-4</v>
      </c>
      <c r="I267" s="33">
        <v>123</v>
      </c>
      <c r="J267" s="59">
        <f t="shared" si="14"/>
        <v>2460</v>
      </c>
      <c r="K267" s="56"/>
      <c r="L267" s="57"/>
      <c r="P267" s="26"/>
      <c r="Q267" s="26"/>
      <c r="S267" s="15"/>
      <c r="T267" s="15"/>
      <c r="U267" s="15"/>
    </row>
    <row r="268" spans="2:21">
      <c r="B268" s="24"/>
      <c r="C268" s="10"/>
      <c r="D268" s="28">
        <v>20.5</v>
      </c>
      <c r="E268" s="1" t="s">
        <v>18</v>
      </c>
      <c r="F268" s="9">
        <f t="shared" si="12"/>
        <v>81300.804878048773</v>
      </c>
      <c r="G268" s="12">
        <f t="shared" si="13"/>
        <v>1.2300001230000123E-5</v>
      </c>
      <c r="H268" s="12">
        <f t="shared" si="13"/>
        <v>2.5215002521500253E-4</v>
      </c>
      <c r="I268" s="33">
        <v>123</v>
      </c>
      <c r="J268" s="59">
        <f t="shared" si="14"/>
        <v>2521.5</v>
      </c>
      <c r="K268" s="56"/>
      <c r="L268" s="57"/>
      <c r="P268" s="26"/>
      <c r="Q268" s="26"/>
      <c r="S268" s="15"/>
      <c r="T268" s="15"/>
      <c r="U268" s="15"/>
    </row>
    <row r="269" spans="2:21">
      <c r="B269" s="24"/>
      <c r="C269" s="10"/>
      <c r="D269" s="28">
        <v>21</v>
      </c>
      <c r="E269" s="1" t="s">
        <v>18</v>
      </c>
      <c r="F269" s="9">
        <f t="shared" si="12"/>
        <v>81300.804878048773</v>
      </c>
      <c r="G269" s="12">
        <f t="shared" si="13"/>
        <v>1.2300001230000123E-5</v>
      </c>
      <c r="H269" s="12">
        <f t="shared" si="13"/>
        <v>2.5830002583000257E-4</v>
      </c>
      <c r="I269" s="33">
        <v>123</v>
      </c>
      <c r="J269" s="59">
        <f t="shared" si="14"/>
        <v>2583</v>
      </c>
      <c r="K269" s="56"/>
      <c r="L269" s="57"/>
      <c r="P269" s="26"/>
      <c r="Q269" s="26"/>
      <c r="S269" s="15"/>
      <c r="T269" s="15"/>
      <c r="U269" s="15"/>
    </row>
    <row r="270" spans="2:21">
      <c r="B270" s="24"/>
      <c r="C270" s="10"/>
      <c r="D270" s="28">
        <v>21.5</v>
      </c>
      <c r="E270" s="1" t="s">
        <v>18</v>
      </c>
      <c r="F270" s="9">
        <f t="shared" si="12"/>
        <v>81300.804878048773</v>
      </c>
      <c r="G270" s="12">
        <f t="shared" si="13"/>
        <v>1.2300001230000123E-5</v>
      </c>
      <c r="H270" s="12">
        <f t="shared" si="13"/>
        <v>2.6445002644500266E-4</v>
      </c>
      <c r="I270" s="33">
        <v>123</v>
      </c>
      <c r="J270" s="59">
        <f t="shared" si="14"/>
        <v>2644.5</v>
      </c>
      <c r="K270" s="56"/>
      <c r="L270" s="57"/>
      <c r="P270" s="26"/>
      <c r="Q270" s="26"/>
      <c r="S270" s="15"/>
      <c r="T270" s="15"/>
      <c r="U270" s="15"/>
    </row>
    <row r="271" spans="2:21">
      <c r="B271" s="24"/>
      <c r="C271" s="10"/>
      <c r="D271" s="28">
        <v>22</v>
      </c>
      <c r="E271" s="1" t="s">
        <v>18</v>
      </c>
      <c r="F271" s="9">
        <f t="shared" si="12"/>
        <v>81300.804878048773</v>
      </c>
      <c r="G271" s="12">
        <f t="shared" si="13"/>
        <v>1.2300001230000123E-5</v>
      </c>
      <c r="H271" s="12">
        <f t="shared" si="13"/>
        <v>2.7060002706000269E-4</v>
      </c>
      <c r="I271" s="33">
        <v>123</v>
      </c>
      <c r="J271" s="59">
        <f t="shared" si="14"/>
        <v>2706</v>
      </c>
      <c r="K271" s="56"/>
      <c r="L271" s="57"/>
      <c r="P271" s="26"/>
      <c r="Q271" s="26"/>
      <c r="S271" s="15"/>
      <c r="T271" s="15"/>
      <c r="U271" s="15"/>
    </row>
    <row r="272" spans="2:21">
      <c r="B272" s="24"/>
      <c r="C272" s="10"/>
      <c r="D272" s="28">
        <v>22.5</v>
      </c>
      <c r="E272" s="1" t="s">
        <v>18</v>
      </c>
      <c r="F272" s="9">
        <f t="shared" si="12"/>
        <v>107526.87096774194</v>
      </c>
      <c r="G272" s="12">
        <f t="shared" si="13"/>
        <v>9.3000009300000928E-6</v>
      </c>
      <c r="H272" s="12">
        <f t="shared" si="13"/>
        <v>2.0925002092500209E-4</v>
      </c>
      <c r="I272" s="33">
        <v>93</v>
      </c>
      <c r="J272" s="59">
        <f t="shared" si="14"/>
        <v>2092.5</v>
      </c>
      <c r="K272" s="56"/>
      <c r="L272" s="57"/>
      <c r="P272" s="26"/>
      <c r="Q272" s="26"/>
      <c r="S272" s="15"/>
      <c r="T272" s="15"/>
      <c r="U272" s="15"/>
    </row>
    <row r="273" spans="2:21">
      <c r="B273" s="24"/>
      <c r="C273" s="10"/>
      <c r="D273" s="28">
        <v>23</v>
      </c>
      <c r="E273" s="1" t="s">
        <v>18</v>
      </c>
      <c r="F273" s="9">
        <f t="shared" si="12"/>
        <v>107526.87096774194</v>
      </c>
      <c r="G273" s="12">
        <f t="shared" si="13"/>
        <v>9.3000009300000928E-6</v>
      </c>
      <c r="H273" s="12">
        <f t="shared" si="13"/>
        <v>2.1390002139000215E-4</v>
      </c>
      <c r="I273" s="33">
        <v>93</v>
      </c>
      <c r="J273" s="59">
        <f t="shared" si="14"/>
        <v>2139</v>
      </c>
      <c r="K273" s="56"/>
      <c r="L273" s="57"/>
      <c r="P273" s="26"/>
      <c r="Q273" s="26"/>
      <c r="S273" s="15"/>
      <c r="T273" s="15"/>
      <c r="U273" s="15"/>
    </row>
    <row r="274" spans="2:21">
      <c r="B274" s="24"/>
      <c r="C274" s="10"/>
      <c r="D274" s="28">
        <v>23.5</v>
      </c>
      <c r="E274" s="1" t="s">
        <v>18</v>
      </c>
      <c r="F274" s="9">
        <f t="shared" si="12"/>
        <v>107526.87096774194</v>
      </c>
      <c r="G274" s="12">
        <f t="shared" si="13"/>
        <v>9.3000009300000928E-6</v>
      </c>
      <c r="H274" s="12">
        <f t="shared" si="13"/>
        <v>2.1855002185500218E-4</v>
      </c>
      <c r="I274" s="33">
        <v>93</v>
      </c>
      <c r="J274" s="59">
        <f t="shared" si="14"/>
        <v>2185.5</v>
      </c>
      <c r="K274" s="56"/>
      <c r="L274" s="57"/>
      <c r="P274" s="26"/>
      <c r="Q274" s="26"/>
      <c r="S274" s="15"/>
      <c r="T274" s="15"/>
      <c r="U274" s="15"/>
    </row>
    <row r="275" spans="2:21">
      <c r="B275" s="24"/>
      <c r="C275" s="10"/>
      <c r="D275" s="28">
        <v>24</v>
      </c>
      <c r="E275" s="1" t="s">
        <v>18</v>
      </c>
      <c r="F275" s="9">
        <f t="shared" si="12"/>
        <v>107526.87096774194</v>
      </c>
      <c r="G275" s="12">
        <f t="shared" si="13"/>
        <v>9.3000009300000928E-6</v>
      </c>
      <c r="H275" s="12">
        <f t="shared" si="13"/>
        <v>2.2320002232000224E-4</v>
      </c>
      <c r="I275" s="33">
        <v>93</v>
      </c>
      <c r="J275" s="59">
        <f t="shared" si="14"/>
        <v>2232</v>
      </c>
      <c r="K275" s="56"/>
      <c r="L275" s="57"/>
      <c r="P275" s="26"/>
      <c r="Q275" s="26"/>
      <c r="S275" s="15"/>
      <c r="T275" s="15"/>
      <c r="U275" s="15"/>
    </row>
    <row r="276" spans="2:21">
      <c r="B276" s="24"/>
      <c r="C276" s="10"/>
      <c r="D276" s="28">
        <v>24.5</v>
      </c>
      <c r="E276" s="1" t="s">
        <v>18</v>
      </c>
      <c r="F276" s="9">
        <f t="shared" si="12"/>
        <v>107526.87096774194</v>
      </c>
      <c r="G276" s="12">
        <f t="shared" si="13"/>
        <v>9.3000009300000928E-6</v>
      </c>
      <c r="H276" s="12">
        <f t="shared" si="13"/>
        <v>2.2785002278500227E-4</v>
      </c>
      <c r="I276" s="33">
        <v>93</v>
      </c>
      <c r="J276" s="59">
        <f t="shared" si="14"/>
        <v>2278.5</v>
      </c>
      <c r="K276" s="56"/>
      <c r="L276" s="57"/>
      <c r="P276" s="26"/>
      <c r="Q276" s="26"/>
      <c r="S276" s="15"/>
      <c r="T276" s="15"/>
      <c r="U276" s="15"/>
    </row>
    <row r="277" spans="2:21">
      <c r="B277" s="24"/>
      <c r="C277" s="10"/>
      <c r="D277" s="28">
        <v>25</v>
      </c>
      <c r="E277" s="1" t="s">
        <v>18</v>
      </c>
      <c r="F277" s="9">
        <f t="shared" si="12"/>
        <v>107526.87096774194</v>
      </c>
      <c r="G277" s="12">
        <f t="shared" si="13"/>
        <v>9.3000009300000928E-6</v>
      </c>
      <c r="H277" s="12">
        <f t="shared" si="13"/>
        <v>2.3250002325000233E-4</v>
      </c>
      <c r="I277" s="33">
        <v>93</v>
      </c>
      <c r="J277" s="59">
        <f t="shared" si="14"/>
        <v>2325</v>
      </c>
      <c r="K277" s="56"/>
      <c r="L277" s="57"/>
      <c r="P277" s="26"/>
      <c r="Q277" s="26"/>
      <c r="S277" s="15"/>
      <c r="T277" s="15"/>
      <c r="U277" s="15"/>
    </row>
    <row r="278" spans="2:21">
      <c r="B278" s="24"/>
      <c r="C278" s="10"/>
      <c r="D278" s="28">
        <v>25.5</v>
      </c>
      <c r="E278" s="1" t="s">
        <v>18</v>
      </c>
      <c r="F278" s="9">
        <f t="shared" si="12"/>
        <v>107526.87096774194</v>
      </c>
      <c r="G278" s="12">
        <f t="shared" si="13"/>
        <v>9.3000009300000928E-6</v>
      </c>
      <c r="H278" s="12">
        <f t="shared" si="13"/>
        <v>2.3715002371500236E-4</v>
      </c>
      <c r="I278" s="33">
        <v>93</v>
      </c>
      <c r="J278" s="59">
        <f t="shared" si="14"/>
        <v>2371.5</v>
      </c>
      <c r="K278" s="56"/>
      <c r="L278" s="57"/>
      <c r="P278" s="26"/>
      <c r="Q278" s="26"/>
      <c r="S278" s="15"/>
      <c r="T278" s="15"/>
      <c r="U278" s="15"/>
    </row>
    <row r="279" spans="2:21">
      <c r="B279" s="24"/>
      <c r="C279" s="10"/>
      <c r="D279" s="28">
        <v>26</v>
      </c>
      <c r="E279" s="1" t="s">
        <v>18</v>
      </c>
      <c r="F279" s="9">
        <f t="shared" si="12"/>
        <v>107526.87096774194</v>
      </c>
      <c r="G279" s="12">
        <f t="shared" si="13"/>
        <v>9.3000009300000928E-6</v>
      </c>
      <c r="H279" s="12">
        <f t="shared" si="13"/>
        <v>2.4180002418000242E-4</v>
      </c>
      <c r="I279" s="33">
        <v>93</v>
      </c>
      <c r="J279" s="59">
        <f t="shared" si="14"/>
        <v>2418</v>
      </c>
      <c r="K279" s="56"/>
      <c r="L279" s="57"/>
      <c r="P279" s="26"/>
      <c r="Q279" s="26"/>
      <c r="S279" s="15"/>
      <c r="T279" s="15"/>
      <c r="U279" s="15"/>
    </row>
    <row r="280" spans="2:21">
      <c r="B280" s="24"/>
      <c r="C280" s="10"/>
      <c r="D280" s="28">
        <v>26.5</v>
      </c>
      <c r="E280" s="1" t="s">
        <v>18</v>
      </c>
      <c r="F280" s="9">
        <f t="shared" si="12"/>
        <v>41666.662499999999</v>
      </c>
      <c r="G280" s="12">
        <f t="shared" si="13"/>
        <v>2.400000240000024E-5</v>
      </c>
      <c r="H280" s="12">
        <f t="shared" si="13"/>
        <v>6.360000636000064E-4</v>
      </c>
      <c r="I280" s="33">
        <v>240</v>
      </c>
      <c r="J280" s="59">
        <f t="shared" si="14"/>
        <v>6360</v>
      </c>
      <c r="K280" s="56"/>
      <c r="L280" s="57"/>
      <c r="P280" s="26"/>
      <c r="Q280" s="26"/>
      <c r="S280" s="15"/>
      <c r="T280" s="15"/>
      <c r="U280" s="15"/>
    </row>
    <row r="281" spans="2:21">
      <c r="B281" s="24"/>
      <c r="C281" s="10"/>
      <c r="D281" s="28">
        <v>27</v>
      </c>
      <c r="E281" s="1" t="s">
        <v>18</v>
      </c>
      <c r="F281" s="9">
        <f t="shared" si="12"/>
        <v>41666.662499999999</v>
      </c>
      <c r="G281" s="12">
        <f t="shared" si="13"/>
        <v>2.400000240000024E-5</v>
      </c>
      <c r="H281" s="12">
        <f t="shared" si="13"/>
        <v>6.4800006480000643E-4</v>
      </c>
      <c r="I281" s="33">
        <v>240</v>
      </c>
      <c r="J281" s="59">
        <f t="shared" si="14"/>
        <v>6480</v>
      </c>
      <c r="K281" s="56"/>
      <c r="L281" s="57"/>
      <c r="P281" s="26"/>
      <c r="Q281" s="26"/>
      <c r="S281" s="15"/>
      <c r="T281" s="15"/>
      <c r="U281" s="15"/>
    </row>
    <row r="282" spans="2:21">
      <c r="B282" s="24"/>
      <c r="C282" s="10"/>
      <c r="D282" s="28">
        <v>27.5</v>
      </c>
      <c r="E282" s="1" t="s">
        <v>18</v>
      </c>
      <c r="F282" s="9">
        <f t="shared" si="12"/>
        <v>41666.662499999999</v>
      </c>
      <c r="G282" s="12">
        <f t="shared" si="13"/>
        <v>2.400000240000024E-5</v>
      </c>
      <c r="H282" s="12">
        <f t="shared" si="13"/>
        <v>6.6000006600000656E-4</v>
      </c>
      <c r="I282" s="33">
        <v>240</v>
      </c>
      <c r="J282" s="59">
        <f t="shared" si="14"/>
        <v>6600</v>
      </c>
      <c r="K282" s="56"/>
      <c r="L282" s="57"/>
      <c r="P282" s="26"/>
      <c r="Q282" s="26"/>
      <c r="S282" s="15"/>
      <c r="T282" s="15"/>
      <c r="U282" s="15"/>
    </row>
    <row r="283" spans="2:21">
      <c r="B283" s="24"/>
      <c r="C283" s="10"/>
      <c r="D283" s="28">
        <v>28</v>
      </c>
      <c r="E283" s="1" t="s">
        <v>18</v>
      </c>
      <c r="F283" s="9">
        <f t="shared" si="12"/>
        <v>41666.662499999999</v>
      </c>
      <c r="G283" s="12">
        <f t="shared" si="13"/>
        <v>2.400000240000024E-5</v>
      </c>
      <c r="H283" s="12">
        <f t="shared" si="13"/>
        <v>6.720000672000067E-4</v>
      </c>
      <c r="I283" s="33">
        <v>240</v>
      </c>
      <c r="J283" s="59">
        <f t="shared" si="14"/>
        <v>6720</v>
      </c>
      <c r="K283" s="56"/>
      <c r="L283" s="57"/>
      <c r="P283" s="26"/>
      <c r="Q283" s="26"/>
      <c r="S283" s="15"/>
      <c r="T283" s="15"/>
      <c r="U283" s="15"/>
    </row>
    <row r="284" spans="2:21">
      <c r="B284" s="24"/>
      <c r="C284" s="10"/>
      <c r="D284" s="28">
        <v>28.5</v>
      </c>
      <c r="E284" s="1" t="s">
        <v>18</v>
      </c>
      <c r="F284" s="9">
        <f t="shared" si="12"/>
        <v>41666.662499999999</v>
      </c>
      <c r="G284" s="12">
        <f t="shared" si="13"/>
        <v>2.400000240000024E-5</v>
      </c>
      <c r="H284" s="12">
        <f t="shared" si="13"/>
        <v>6.8400006840000683E-4</v>
      </c>
      <c r="I284" s="33">
        <v>240</v>
      </c>
      <c r="J284" s="59">
        <f t="shared" si="14"/>
        <v>6840</v>
      </c>
      <c r="K284" s="56"/>
      <c r="L284" s="57"/>
      <c r="P284" s="26"/>
      <c r="Q284" s="26"/>
      <c r="S284" s="15"/>
      <c r="T284" s="15"/>
      <c r="U284" s="15"/>
    </row>
    <row r="285" spans="2:21">
      <c r="B285" s="24"/>
      <c r="C285" s="10"/>
      <c r="D285" s="28">
        <v>29</v>
      </c>
      <c r="E285" s="1" t="s">
        <v>18</v>
      </c>
      <c r="F285" s="9">
        <f t="shared" si="12"/>
        <v>41666.662499999999</v>
      </c>
      <c r="G285" s="12">
        <f t="shared" si="13"/>
        <v>2.400000240000024E-5</v>
      </c>
      <c r="H285" s="12">
        <f t="shared" si="13"/>
        <v>6.9600006960000697E-4</v>
      </c>
      <c r="I285" s="33">
        <v>240</v>
      </c>
      <c r="J285" s="59">
        <f t="shared" si="14"/>
        <v>6960</v>
      </c>
      <c r="K285" s="56"/>
      <c r="L285" s="57"/>
      <c r="P285" s="26"/>
      <c r="Q285" s="26"/>
      <c r="S285" s="15"/>
      <c r="T285" s="15"/>
      <c r="U285" s="15"/>
    </row>
    <row r="286" spans="2:21">
      <c r="B286" s="24"/>
      <c r="C286" s="10"/>
      <c r="D286" s="28">
        <v>29.5</v>
      </c>
      <c r="E286" s="1" t="s">
        <v>18</v>
      </c>
      <c r="F286" s="9">
        <f t="shared" si="12"/>
        <v>41666.662499999999</v>
      </c>
      <c r="G286" s="12">
        <f t="shared" si="13"/>
        <v>2.400000240000024E-5</v>
      </c>
      <c r="H286" s="12">
        <f t="shared" si="13"/>
        <v>7.080000708000071E-4</v>
      </c>
      <c r="I286" s="33">
        <v>240</v>
      </c>
      <c r="J286" s="59">
        <f t="shared" si="14"/>
        <v>7080</v>
      </c>
      <c r="K286" s="56"/>
      <c r="L286" s="57"/>
      <c r="P286" s="26"/>
      <c r="Q286" s="26"/>
      <c r="S286" s="15"/>
      <c r="T286" s="15"/>
      <c r="U286" s="15"/>
    </row>
    <row r="287" spans="2:21">
      <c r="B287" s="24"/>
      <c r="C287" s="10"/>
      <c r="D287" s="28">
        <v>30</v>
      </c>
      <c r="E287" s="1" t="s">
        <v>18</v>
      </c>
      <c r="F287" s="9">
        <f t="shared" si="12"/>
        <v>41666.662499999999</v>
      </c>
      <c r="G287" s="12">
        <f t="shared" si="13"/>
        <v>2.400000240000024E-5</v>
      </c>
      <c r="H287" s="12">
        <f t="shared" si="13"/>
        <v>7.2000007200000724E-4</v>
      </c>
      <c r="I287" s="33">
        <v>240</v>
      </c>
      <c r="J287" s="59">
        <f t="shared" si="14"/>
        <v>7200</v>
      </c>
      <c r="K287" s="56"/>
      <c r="L287" s="57"/>
      <c r="P287" s="26"/>
      <c r="Q287" s="26"/>
      <c r="S287" s="15"/>
      <c r="T287" s="15"/>
      <c r="U287" s="15"/>
    </row>
    <row r="288" spans="2:21">
      <c r="B288" s="24"/>
      <c r="C288" s="10"/>
      <c r="D288" s="28">
        <v>34</v>
      </c>
      <c r="E288" s="1" t="s">
        <v>18</v>
      </c>
      <c r="F288" s="9">
        <f t="shared" si="12"/>
        <v>41666.662499999999</v>
      </c>
      <c r="G288" s="12">
        <f t="shared" si="13"/>
        <v>2.400000240000024E-5</v>
      </c>
      <c r="H288" s="12">
        <f t="shared" si="13"/>
        <v>8.1600008160000821E-4</v>
      </c>
      <c r="I288" s="33">
        <v>240</v>
      </c>
      <c r="J288" s="59">
        <f t="shared" si="14"/>
        <v>8160</v>
      </c>
      <c r="K288" s="56"/>
      <c r="L288" s="57"/>
      <c r="P288" s="26"/>
      <c r="Q288" s="26"/>
      <c r="S288" s="15"/>
      <c r="T288" s="15"/>
      <c r="U288" s="15"/>
    </row>
    <row r="289" spans="2:21">
      <c r="B289" s="24"/>
      <c r="C289" s="10"/>
      <c r="D289" s="28">
        <v>35</v>
      </c>
      <c r="E289" s="1" t="s">
        <v>18</v>
      </c>
      <c r="F289" s="9">
        <f t="shared" si="12"/>
        <v>41666.662499999999</v>
      </c>
      <c r="G289" s="12">
        <f t="shared" si="13"/>
        <v>2.400000240000024E-5</v>
      </c>
      <c r="H289" s="12">
        <f t="shared" si="13"/>
        <v>8.4000008400000837E-4</v>
      </c>
      <c r="I289" s="33">
        <v>240</v>
      </c>
      <c r="J289" s="59">
        <f t="shared" si="14"/>
        <v>8400</v>
      </c>
      <c r="K289" s="56"/>
      <c r="L289" s="57"/>
      <c r="P289" s="26"/>
      <c r="Q289" s="26"/>
      <c r="S289" s="15"/>
      <c r="T289" s="15"/>
      <c r="U289" s="15"/>
    </row>
    <row r="290" spans="2:21">
      <c r="B290" s="24"/>
      <c r="C290" s="10"/>
      <c r="D290" s="28">
        <v>36</v>
      </c>
      <c r="E290" s="1" t="s">
        <v>18</v>
      </c>
      <c r="F290" s="9">
        <f t="shared" si="12"/>
        <v>41666.662499999999</v>
      </c>
      <c r="G290" s="12">
        <f t="shared" si="13"/>
        <v>2.400000240000024E-5</v>
      </c>
      <c r="H290" s="12">
        <f t="shared" si="13"/>
        <v>8.6400008640000864E-4</v>
      </c>
      <c r="I290" s="33">
        <v>240</v>
      </c>
      <c r="J290" s="59">
        <f t="shared" si="14"/>
        <v>8640</v>
      </c>
      <c r="K290" s="56"/>
      <c r="L290" s="57"/>
      <c r="P290" s="26"/>
      <c r="Q290" s="26"/>
      <c r="S290" s="15"/>
      <c r="T290" s="15"/>
      <c r="U290" s="15"/>
    </row>
    <row r="291" spans="2:21">
      <c r="B291" s="24"/>
      <c r="C291" s="10"/>
      <c r="D291" s="28">
        <v>36.5</v>
      </c>
      <c r="E291" s="1" t="s">
        <v>18</v>
      </c>
      <c r="F291" s="9">
        <f t="shared" si="12"/>
        <v>41666.662499999999</v>
      </c>
      <c r="G291" s="12">
        <f t="shared" si="13"/>
        <v>2.400000240000024E-5</v>
      </c>
      <c r="H291" s="12">
        <f t="shared" si="13"/>
        <v>8.7600008760000878E-4</v>
      </c>
      <c r="I291" s="33">
        <v>240</v>
      </c>
      <c r="J291" s="59">
        <f t="shared" si="14"/>
        <v>8760</v>
      </c>
      <c r="K291" s="56"/>
      <c r="L291" s="57"/>
      <c r="P291" s="26"/>
      <c r="Q291" s="26"/>
      <c r="S291" s="15"/>
      <c r="T291" s="15"/>
      <c r="U291" s="15"/>
    </row>
    <row r="292" spans="2:21">
      <c r="B292" s="24"/>
      <c r="C292" s="10"/>
      <c r="D292" s="28">
        <v>37</v>
      </c>
      <c r="E292" s="1" t="s">
        <v>18</v>
      </c>
      <c r="F292" s="9">
        <f t="shared" si="12"/>
        <v>41666.662499999999</v>
      </c>
      <c r="G292" s="12">
        <f t="shared" si="13"/>
        <v>2.400000240000024E-5</v>
      </c>
      <c r="H292" s="12">
        <f t="shared" si="13"/>
        <v>8.8800008880000891E-4</v>
      </c>
      <c r="I292" s="33">
        <v>240</v>
      </c>
      <c r="J292" s="59">
        <f t="shared" si="14"/>
        <v>8880</v>
      </c>
      <c r="K292" s="56"/>
      <c r="L292" s="57"/>
      <c r="P292" s="26"/>
      <c r="Q292" s="26"/>
      <c r="S292" s="15"/>
      <c r="T292" s="15"/>
      <c r="U292" s="15"/>
    </row>
    <row r="293" spans="2:21">
      <c r="B293" s="24"/>
      <c r="C293" s="10"/>
      <c r="D293" s="28">
        <v>40</v>
      </c>
      <c r="E293" s="1" t="s">
        <v>18</v>
      </c>
      <c r="F293" s="9">
        <f t="shared" si="12"/>
        <v>41666.662499999999</v>
      </c>
      <c r="G293" s="12">
        <f t="shared" si="13"/>
        <v>2.400000240000024E-5</v>
      </c>
      <c r="H293" s="12">
        <f t="shared" si="13"/>
        <v>9.6000009600000962E-4</v>
      </c>
      <c r="I293" s="33">
        <v>240</v>
      </c>
      <c r="J293" s="59">
        <f t="shared" si="14"/>
        <v>9600</v>
      </c>
      <c r="K293" s="56"/>
      <c r="L293" s="57"/>
      <c r="P293" s="26"/>
      <c r="Q293" s="26"/>
      <c r="S293" s="15"/>
      <c r="T293" s="15"/>
      <c r="U293" s="15"/>
    </row>
    <row r="294" spans="2:21">
      <c r="B294" s="24"/>
      <c r="C294" s="10"/>
      <c r="D294" s="28">
        <v>41</v>
      </c>
      <c r="E294" s="1" t="s">
        <v>18</v>
      </c>
      <c r="F294" s="9">
        <f t="shared" si="12"/>
        <v>41666.662499999999</v>
      </c>
      <c r="G294" s="12">
        <f t="shared" si="13"/>
        <v>2.400000240000024E-5</v>
      </c>
      <c r="H294" s="12">
        <f t="shared" si="13"/>
        <v>9.8400009840000978E-4</v>
      </c>
      <c r="I294" s="33">
        <v>240</v>
      </c>
      <c r="J294" s="59">
        <f t="shared" si="14"/>
        <v>9840</v>
      </c>
      <c r="K294" s="56"/>
      <c r="L294" s="57"/>
      <c r="P294" s="26"/>
      <c r="Q294" s="26"/>
      <c r="S294" s="15"/>
      <c r="T294" s="15"/>
      <c r="U294" s="15"/>
    </row>
    <row r="295" spans="2:21">
      <c r="B295" s="24"/>
      <c r="C295" s="10"/>
      <c r="D295" s="28">
        <v>41.5</v>
      </c>
      <c r="E295" s="1" t="s">
        <v>18</v>
      </c>
      <c r="F295" s="9">
        <f t="shared" si="12"/>
        <v>41666.662499999999</v>
      </c>
      <c r="G295" s="12">
        <f t="shared" si="13"/>
        <v>2.400000240000024E-5</v>
      </c>
      <c r="H295" s="12">
        <f t="shared" si="13"/>
        <v>9.9600009960001002E-4</v>
      </c>
      <c r="I295" s="33">
        <v>240</v>
      </c>
      <c r="J295" s="59">
        <f t="shared" si="14"/>
        <v>9960</v>
      </c>
      <c r="K295" s="56"/>
      <c r="L295" s="57"/>
      <c r="P295" s="26"/>
      <c r="Q295" s="26"/>
      <c r="S295" s="15"/>
      <c r="T295" s="15"/>
      <c r="U295" s="15"/>
    </row>
    <row r="296" spans="2:21">
      <c r="B296" s="24"/>
      <c r="C296" s="10"/>
      <c r="D296" s="28">
        <v>42</v>
      </c>
      <c r="E296" s="1" t="s">
        <v>18</v>
      </c>
      <c r="F296" s="9">
        <f t="shared" si="12"/>
        <v>41666.662499999999</v>
      </c>
      <c r="G296" s="12">
        <f t="shared" si="13"/>
        <v>2.400000240000024E-5</v>
      </c>
      <c r="H296" s="12">
        <f t="shared" si="13"/>
        <v>1.00800010080001E-3</v>
      </c>
      <c r="I296" s="33">
        <v>240</v>
      </c>
      <c r="J296" s="59">
        <f t="shared" si="14"/>
        <v>10080</v>
      </c>
      <c r="K296" s="56"/>
      <c r="L296" s="57"/>
      <c r="P296" s="26"/>
      <c r="Q296" s="26"/>
      <c r="S296" s="15"/>
      <c r="T296" s="15"/>
      <c r="U296" s="15"/>
    </row>
    <row r="297" spans="2:21">
      <c r="B297" s="24"/>
      <c r="C297" s="10"/>
      <c r="D297" s="28">
        <v>42.5</v>
      </c>
      <c r="E297" s="1" t="s">
        <v>18</v>
      </c>
      <c r="F297" s="9">
        <f t="shared" si="12"/>
        <v>41666.662499999999</v>
      </c>
      <c r="G297" s="12">
        <f t="shared" si="13"/>
        <v>2.400000240000024E-5</v>
      </c>
      <c r="H297" s="12">
        <f t="shared" si="13"/>
        <v>1.0200001020000103E-3</v>
      </c>
      <c r="I297" s="33">
        <v>240</v>
      </c>
      <c r="J297" s="59">
        <f t="shared" si="14"/>
        <v>10200</v>
      </c>
      <c r="K297" s="56"/>
      <c r="L297" s="57"/>
      <c r="P297" s="26"/>
      <c r="Q297" s="26"/>
      <c r="S297" s="15"/>
      <c r="T297" s="15"/>
      <c r="U297" s="15"/>
    </row>
    <row r="298" spans="2:21">
      <c r="B298" s="24"/>
      <c r="C298" s="10"/>
      <c r="D298" s="28">
        <v>43.5</v>
      </c>
      <c r="E298" s="1" t="s">
        <v>18</v>
      </c>
      <c r="F298" s="9">
        <f t="shared" si="12"/>
        <v>41666.662499999999</v>
      </c>
      <c r="G298" s="12">
        <f t="shared" si="13"/>
        <v>2.400000240000024E-5</v>
      </c>
      <c r="H298" s="12">
        <f t="shared" si="13"/>
        <v>1.0440001044000103E-3</v>
      </c>
      <c r="I298" s="33">
        <v>240</v>
      </c>
      <c r="J298" s="59">
        <f t="shared" si="14"/>
        <v>10440</v>
      </c>
      <c r="K298" s="56"/>
      <c r="L298" s="57"/>
      <c r="P298" s="26"/>
      <c r="Q298" s="26"/>
      <c r="S298" s="15"/>
      <c r="T298" s="15"/>
      <c r="U298" s="15"/>
    </row>
    <row r="299" spans="2:21">
      <c r="B299" s="24"/>
      <c r="C299" s="10"/>
      <c r="D299" s="28">
        <v>44</v>
      </c>
      <c r="E299" s="1" t="s">
        <v>18</v>
      </c>
      <c r="F299" s="9">
        <f t="shared" si="12"/>
        <v>41666.662499999999</v>
      </c>
      <c r="G299" s="12">
        <f t="shared" si="13"/>
        <v>2.400000240000024E-5</v>
      </c>
      <c r="H299" s="12">
        <f t="shared" si="13"/>
        <v>1.0560001056000106E-3</v>
      </c>
      <c r="I299" s="33">
        <v>240</v>
      </c>
      <c r="J299" s="59">
        <f t="shared" si="14"/>
        <v>10560</v>
      </c>
      <c r="K299" s="56"/>
      <c r="L299" s="57"/>
      <c r="P299" s="26"/>
      <c r="Q299" s="26"/>
      <c r="S299" s="15"/>
      <c r="T299" s="15"/>
      <c r="U299" s="15"/>
    </row>
    <row r="300" spans="2:21">
      <c r="B300" s="24"/>
      <c r="C300" s="10"/>
      <c r="D300" s="28">
        <v>44.5</v>
      </c>
      <c r="E300" s="1" t="s">
        <v>18</v>
      </c>
      <c r="F300" s="9">
        <f t="shared" si="12"/>
        <v>41666.662499999999</v>
      </c>
      <c r="G300" s="12">
        <f t="shared" si="13"/>
        <v>2.400000240000024E-5</v>
      </c>
      <c r="H300" s="12">
        <f t="shared" si="13"/>
        <v>1.0680001068000106E-3</v>
      </c>
      <c r="I300" s="33">
        <v>240</v>
      </c>
      <c r="J300" s="59">
        <f t="shared" si="14"/>
        <v>10680</v>
      </c>
      <c r="K300" s="56"/>
      <c r="L300" s="57"/>
      <c r="P300" s="26"/>
      <c r="Q300" s="26"/>
      <c r="S300" s="15"/>
      <c r="T300" s="15"/>
      <c r="U300" s="15"/>
    </row>
    <row r="301" spans="2:21">
      <c r="B301" s="24"/>
      <c r="C301" s="10"/>
      <c r="D301" s="28">
        <v>45</v>
      </c>
      <c r="E301" s="1" t="s">
        <v>18</v>
      </c>
      <c r="F301" s="9">
        <f t="shared" si="12"/>
        <v>41666.662499999999</v>
      </c>
      <c r="G301" s="12">
        <f t="shared" si="13"/>
        <v>2.400000240000024E-5</v>
      </c>
      <c r="H301" s="12">
        <f t="shared" si="13"/>
        <v>1.0800001080000109E-3</v>
      </c>
      <c r="I301" s="33">
        <v>240</v>
      </c>
      <c r="J301" s="59">
        <f t="shared" si="14"/>
        <v>10800</v>
      </c>
      <c r="K301" s="56"/>
      <c r="L301" s="57"/>
      <c r="P301" s="26"/>
      <c r="Q301" s="26"/>
      <c r="S301" s="15"/>
      <c r="T301" s="15"/>
      <c r="U301" s="15"/>
    </row>
    <row r="302" spans="2:21">
      <c r="B302" s="24"/>
      <c r="C302" s="10"/>
      <c r="D302" s="28">
        <v>46</v>
      </c>
      <c r="E302" s="1" t="s">
        <v>18</v>
      </c>
      <c r="F302" s="9">
        <f t="shared" si="12"/>
        <v>41666.662499999999</v>
      </c>
      <c r="G302" s="12">
        <f t="shared" si="13"/>
        <v>2.400000240000024E-5</v>
      </c>
      <c r="H302" s="12">
        <f t="shared" si="13"/>
        <v>1.1040001104000111E-3</v>
      </c>
      <c r="I302" s="33">
        <v>240</v>
      </c>
      <c r="J302" s="59">
        <f t="shared" si="14"/>
        <v>11040</v>
      </c>
      <c r="K302" s="56"/>
      <c r="L302" s="57"/>
      <c r="P302" s="26"/>
      <c r="Q302" s="26"/>
      <c r="S302" s="15"/>
      <c r="T302" s="15"/>
      <c r="U302" s="15"/>
    </row>
    <row r="303" spans="2:21">
      <c r="B303" s="24"/>
      <c r="C303" s="10"/>
      <c r="D303" s="28">
        <v>46.5</v>
      </c>
      <c r="E303" s="1" t="s">
        <v>18</v>
      </c>
      <c r="F303" s="9">
        <f t="shared" si="12"/>
        <v>26109.657963446476</v>
      </c>
      <c r="G303" s="12">
        <f t="shared" si="13"/>
        <v>3.8300003830000386E-5</v>
      </c>
      <c r="H303" s="12">
        <f t="shared" si="13"/>
        <v>1.7809501780950178E-3</v>
      </c>
      <c r="I303" s="33">
        <v>383</v>
      </c>
      <c r="J303" s="59">
        <f t="shared" si="14"/>
        <v>17809.5</v>
      </c>
      <c r="K303" s="56"/>
      <c r="L303" s="57"/>
      <c r="P303" s="26"/>
      <c r="Q303" s="26"/>
      <c r="S303" s="15"/>
      <c r="T303" s="15"/>
      <c r="U303" s="15"/>
    </row>
    <row r="304" spans="2:21">
      <c r="B304" s="24"/>
      <c r="C304" s="10"/>
      <c r="D304" s="28">
        <v>47</v>
      </c>
      <c r="E304" s="1" t="s">
        <v>18</v>
      </c>
      <c r="F304" s="9">
        <f t="shared" si="12"/>
        <v>26109.657963446476</v>
      </c>
      <c r="G304" s="12">
        <f t="shared" si="13"/>
        <v>3.8300003830000386E-5</v>
      </c>
      <c r="H304" s="12">
        <f t="shared" si="13"/>
        <v>1.800100180010018E-3</v>
      </c>
      <c r="I304" s="33">
        <v>383</v>
      </c>
      <c r="J304" s="59">
        <f t="shared" si="14"/>
        <v>18001</v>
      </c>
      <c r="K304" s="56"/>
      <c r="L304" s="57"/>
      <c r="P304" s="26"/>
      <c r="Q304" s="26"/>
      <c r="S304" s="15"/>
      <c r="T304" s="15"/>
      <c r="U304" s="15"/>
    </row>
    <row r="305" spans="2:21">
      <c r="B305" s="24"/>
      <c r="C305" s="10"/>
      <c r="D305" s="28">
        <v>47.5</v>
      </c>
      <c r="E305" s="1" t="s">
        <v>18</v>
      </c>
      <c r="F305" s="9">
        <f t="shared" si="12"/>
        <v>26109.657963446476</v>
      </c>
      <c r="G305" s="12">
        <f t="shared" si="13"/>
        <v>3.8300003830000386E-5</v>
      </c>
      <c r="H305" s="12">
        <f t="shared" si="13"/>
        <v>1.8192501819250181E-3</v>
      </c>
      <c r="I305" s="33">
        <v>383</v>
      </c>
      <c r="J305" s="59">
        <f t="shared" si="14"/>
        <v>18192.5</v>
      </c>
      <c r="K305" s="56"/>
      <c r="L305" s="57"/>
      <c r="P305" s="26"/>
      <c r="Q305" s="26"/>
      <c r="S305" s="15"/>
      <c r="T305" s="15"/>
      <c r="U305" s="15"/>
    </row>
    <row r="306" spans="2:21">
      <c r="B306" s="24"/>
      <c r="C306" s="10"/>
      <c r="D306" s="28">
        <v>48</v>
      </c>
      <c r="E306" s="1" t="s">
        <v>18</v>
      </c>
      <c r="F306" s="9">
        <f t="shared" si="12"/>
        <v>26109.657963446476</v>
      </c>
      <c r="G306" s="12">
        <f t="shared" si="13"/>
        <v>3.8300003830000386E-5</v>
      </c>
      <c r="H306" s="12">
        <f t="shared" si="13"/>
        <v>1.8384001838400183E-3</v>
      </c>
      <c r="I306" s="33">
        <v>383</v>
      </c>
      <c r="J306" s="59">
        <f t="shared" si="14"/>
        <v>18384</v>
      </c>
      <c r="K306" s="56"/>
      <c r="L306" s="57"/>
      <c r="P306" s="26"/>
      <c r="Q306" s="26"/>
      <c r="S306" s="15"/>
      <c r="T306" s="15"/>
      <c r="U306" s="15"/>
    </row>
    <row r="307" spans="2:21">
      <c r="B307" s="24"/>
      <c r="C307" s="10"/>
      <c r="D307" s="28">
        <v>48.5</v>
      </c>
      <c r="E307" s="1" t="s">
        <v>18</v>
      </c>
      <c r="F307" s="9">
        <f t="shared" si="12"/>
        <v>26109.657963446476</v>
      </c>
      <c r="G307" s="12">
        <f t="shared" si="13"/>
        <v>3.8300003830000386E-5</v>
      </c>
      <c r="H307" s="12">
        <f t="shared" si="13"/>
        <v>1.8575501857550185E-3</v>
      </c>
      <c r="I307" s="33">
        <v>383</v>
      </c>
      <c r="J307" s="59">
        <f t="shared" si="14"/>
        <v>18575.5</v>
      </c>
      <c r="K307" s="56"/>
      <c r="L307" s="57"/>
      <c r="P307" s="26"/>
      <c r="Q307" s="26"/>
      <c r="S307" s="15"/>
      <c r="T307" s="15"/>
      <c r="U307" s="15"/>
    </row>
    <row r="308" spans="2:21">
      <c r="B308" s="24"/>
      <c r="C308" s="10"/>
      <c r="D308" s="28">
        <v>49</v>
      </c>
      <c r="E308" s="1" t="s">
        <v>18</v>
      </c>
      <c r="F308" s="9">
        <f t="shared" si="12"/>
        <v>26109.657963446476</v>
      </c>
      <c r="G308" s="12">
        <f t="shared" si="13"/>
        <v>3.8300003830000386E-5</v>
      </c>
      <c r="H308" s="12">
        <f t="shared" si="13"/>
        <v>1.8767001876700189E-3</v>
      </c>
      <c r="I308" s="33">
        <v>383</v>
      </c>
      <c r="J308" s="59">
        <f t="shared" si="14"/>
        <v>18767</v>
      </c>
      <c r="K308" s="56"/>
      <c r="L308" s="57"/>
      <c r="P308" s="26"/>
      <c r="Q308" s="26"/>
      <c r="S308" s="15"/>
      <c r="T308" s="15"/>
      <c r="U308" s="15"/>
    </row>
    <row r="309" spans="2:21">
      <c r="B309" s="24"/>
      <c r="C309" s="10"/>
      <c r="D309" s="28">
        <v>49.5</v>
      </c>
      <c r="E309" s="1" t="s">
        <v>18</v>
      </c>
      <c r="F309" s="9">
        <f t="shared" si="12"/>
        <v>26109.657963446476</v>
      </c>
      <c r="G309" s="12">
        <f t="shared" si="13"/>
        <v>3.8300003830000386E-5</v>
      </c>
      <c r="H309" s="12">
        <f t="shared" si="13"/>
        <v>1.895850189585019E-3</v>
      </c>
      <c r="I309" s="33">
        <v>383</v>
      </c>
      <c r="J309" s="59">
        <f t="shared" si="14"/>
        <v>18958.5</v>
      </c>
      <c r="K309" s="56"/>
      <c r="L309" s="57"/>
      <c r="P309" s="26"/>
      <c r="Q309" s="26"/>
      <c r="S309" s="15"/>
      <c r="T309" s="15"/>
      <c r="U309" s="15"/>
    </row>
    <row r="310" spans="2:21">
      <c r="B310" s="24"/>
      <c r="C310" s="10"/>
      <c r="D310" s="28">
        <v>50</v>
      </c>
      <c r="E310" s="1" t="s">
        <v>18</v>
      </c>
      <c r="F310" s="9">
        <f t="shared" si="12"/>
        <v>21321.959488272922</v>
      </c>
      <c r="G310" s="12">
        <f t="shared" si="13"/>
        <v>4.6900004690000472E-5</v>
      </c>
      <c r="H310" s="12">
        <f t="shared" si="13"/>
        <v>2.3450002345000234E-3</v>
      </c>
      <c r="I310" s="33">
        <v>469</v>
      </c>
      <c r="J310" s="59">
        <f t="shared" si="14"/>
        <v>23450</v>
      </c>
      <c r="K310" s="56"/>
      <c r="L310" s="57"/>
      <c r="P310" s="26"/>
      <c r="Q310" s="26"/>
      <c r="S310" s="15"/>
      <c r="T310" s="15"/>
      <c r="U310" s="15"/>
    </row>
    <row r="311" spans="2:21">
      <c r="B311" s="24"/>
      <c r="C311" s="10"/>
      <c r="D311" s="28">
        <v>51</v>
      </c>
      <c r="E311" s="1" t="s">
        <v>18</v>
      </c>
      <c r="F311" s="9">
        <f t="shared" si="12"/>
        <v>21321.959488272922</v>
      </c>
      <c r="G311" s="12">
        <f t="shared" si="13"/>
        <v>4.6900004690000472E-5</v>
      </c>
      <c r="H311" s="12">
        <f t="shared" si="13"/>
        <v>2.3919002391900239E-3</v>
      </c>
      <c r="I311" s="33">
        <v>469</v>
      </c>
      <c r="J311" s="59">
        <f t="shared" si="14"/>
        <v>23919</v>
      </c>
      <c r="K311" s="56"/>
      <c r="L311" s="57"/>
      <c r="P311" s="26"/>
      <c r="Q311" s="26"/>
      <c r="S311" s="15"/>
      <c r="T311" s="15"/>
      <c r="U311" s="15"/>
    </row>
    <row r="312" spans="2:21">
      <c r="B312" s="24"/>
      <c r="C312" s="10"/>
      <c r="D312" s="28">
        <v>51.5</v>
      </c>
      <c r="E312" s="1" t="s">
        <v>18</v>
      </c>
      <c r="F312" s="9">
        <f t="shared" si="12"/>
        <v>21321.959488272922</v>
      </c>
      <c r="G312" s="12">
        <f t="shared" si="13"/>
        <v>4.6900004690000472E-5</v>
      </c>
      <c r="H312" s="12">
        <f t="shared" si="13"/>
        <v>2.4153502415350243E-3</v>
      </c>
      <c r="I312" s="33">
        <v>469</v>
      </c>
      <c r="J312" s="59">
        <f t="shared" si="14"/>
        <v>24153.5</v>
      </c>
      <c r="K312" s="56"/>
      <c r="L312" s="57"/>
      <c r="P312" s="26"/>
      <c r="Q312" s="26"/>
      <c r="S312" s="15"/>
      <c r="T312" s="15"/>
      <c r="U312" s="15"/>
    </row>
    <row r="313" spans="2:21">
      <c r="B313" s="24"/>
      <c r="C313" s="10"/>
      <c r="D313" s="28">
        <v>52</v>
      </c>
      <c r="E313" s="1" t="s">
        <v>18</v>
      </c>
      <c r="F313" s="9">
        <f t="shared" si="12"/>
        <v>21321.959488272922</v>
      </c>
      <c r="G313" s="12">
        <f t="shared" si="13"/>
        <v>4.6900004690000472E-5</v>
      </c>
      <c r="H313" s="12">
        <f t="shared" si="13"/>
        <v>2.4388002438800243E-3</v>
      </c>
      <c r="I313" s="33">
        <v>469</v>
      </c>
      <c r="J313" s="59">
        <f t="shared" si="14"/>
        <v>24388</v>
      </c>
      <c r="K313" s="56"/>
      <c r="L313" s="57"/>
      <c r="P313" s="26"/>
      <c r="Q313" s="26"/>
      <c r="S313" s="15"/>
      <c r="T313" s="15"/>
      <c r="U313" s="15"/>
    </row>
    <row r="314" spans="2:21">
      <c r="B314" s="24"/>
      <c r="C314" s="10"/>
      <c r="D314" s="28">
        <v>52.5</v>
      </c>
      <c r="E314" s="1" t="s">
        <v>18</v>
      </c>
      <c r="F314" s="9">
        <f t="shared" si="12"/>
        <v>21321.959488272922</v>
      </c>
      <c r="G314" s="12">
        <f t="shared" si="13"/>
        <v>4.6900004690000472E-5</v>
      </c>
      <c r="H314" s="12">
        <f t="shared" si="13"/>
        <v>2.4622502462250248E-3</v>
      </c>
      <c r="I314" s="33">
        <v>469</v>
      </c>
      <c r="J314" s="59">
        <f t="shared" si="14"/>
        <v>24622.5</v>
      </c>
      <c r="K314" s="56"/>
      <c r="L314" s="57"/>
      <c r="P314" s="26"/>
      <c r="Q314" s="26"/>
      <c r="S314" s="15"/>
      <c r="T314" s="15"/>
      <c r="U314" s="15"/>
    </row>
    <row r="315" spans="2:21">
      <c r="B315" s="24"/>
      <c r="C315" s="10"/>
      <c r="D315" s="28">
        <v>53</v>
      </c>
      <c r="E315" s="1" t="s">
        <v>18</v>
      </c>
      <c r="F315" s="9">
        <f t="shared" si="12"/>
        <v>21321.959488272922</v>
      </c>
      <c r="G315" s="12">
        <f t="shared" si="13"/>
        <v>4.6900004690000472E-5</v>
      </c>
      <c r="H315" s="12">
        <f t="shared" si="13"/>
        <v>2.4857002485700248E-3</v>
      </c>
      <c r="I315" s="33">
        <v>469</v>
      </c>
      <c r="J315" s="59">
        <f t="shared" si="14"/>
        <v>24857</v>
      </c>
      <c r="K315" s="56"/>
      <c r="L315" s="57"/>
      <c r="P315" s="26"/>
      <c r="Q315" s="26"/>
      <c r="S315" s="15"/>
      <c r="T315" s="15"/>
      <c r="U315" s="15"/>
    </row>
    <row r="316" spans="2:21">
      <c r="B316" s="24"/>
      <c r="C316" s="10"/>
      <c r="D316" s="28">
        <v>53.5</v>
      </c>
      <c r="E316" s="1" t="s">
        <v>18</v>
      </c>
      <c r="F316" s="9">
        <f t="shared" si="12"/>
        <v>21321.959488272922</v>
      </c>
      <c r="G316" s="12">
        <f t="shared" si="13"/>
        <v>4.6900004690000472E-5</v>
      </c>
      <c r="H316" s="12">
        <f t="shared" si="13"/>
        <v>2.5091502509150252E-3</v>
      </c>
      <c r="I316" s="33">
        <v>469</v>
      </c>
      <c r="J316" s="59">
        <f t="shared" si="14"/>
        <v>25091.5</v>
      </c>
      <c r="K316" s="56"/>
      <c r="L316" s="57"/>
      <c r="P316" s="26"/>
      <c r="Q316" s="26"/>
      <c r="S316" s="15"/>
      <c r="T316" s="15"/>
      <c r="U316" s="15"/>
    </row>
    <row r="317" spans="2:21">
      <c r="B317" s="24"/>
      <c r="C317" s="10"/>
      <c r="D317" s="28">
        <v>54</v>
      </c>
      <c r="E317" s="1" t="s">
        <v>18</v>
      </c>
      <c r="F317" s="9">
        <f t="shared" si="12"/>
        <v>21321.959488272922</v>
      </c>
      <c r="G317" s="12">
        <f t="shared" si="13"/>
        <v>4.6900004690000472E-5</v>
      </c>
      <c r="H317" s="12">
        <f t="shared" si="13"/>
        <v>2.5326002532600252E-3</v>
      </c>
      <c r="I317" s="33">
        <v>469</v>
      </c>
      <c r="J317" s="59">
        <f t="shared" si="14"/>
        <v>25326</v>
      </c>
      <c r="K317" s="56"/>
      <c r="L317" s="57"/>
      <c r="P317" s="26"/>
      <c r="Q317" s="26"/>
      <c r="S317" s="15"/>
      <c r="T317" s="15"/>
      <c r="U317" s="15"/>
    </row>
    <row r="318" spans="2:21">
      <c r="B318" s="24"/>
      <c r="C318" s="10"/>
      <c r="D318" s="28">
        <v>54.5</v>
      </c>
      <c r="E318" s="1" t="s">
        <v>18</v>
      </c>
      <c r="F318" s="9">
        <f t="shared" si="12"/>
        <v>21321.959488272922</v>
      </c>
      <c r="G318" s="12">
        <f t="shared" si="13"/>
        <v>4.6900004690000472E-5</v>
      </c>
      <c r="H318" s="12">
        <f t="shared" si="13"/>
        <v>2.5560502556050257E-3</v>
      </c>
      <c r="I318" s="33">
        <v>469</v>
      </c>
      <c r="J318" s="59">
        <f t="shared" si="14"/>
        <v>25560.5</v>
      </c>
      <c r="K318" s="56"/>
      <c r="L318" s="57"/>
      <c r="P318" s="26"/>
      <c r="Q318" s="26"/>
      <c r="S318" s="15"/>
      <c r="T318" s="15"/>
      <c r="U318" s="15"/>
    </row>
    <row r="319" spans="2:21">
      <c r="B319" s="24"/>
      <c r="C319" s="10"/>
      <c r="D319" s="28">
        <v>55</v>
      </c>
      <c r="E319" s="1" t="s">
        <v>18</v>
      </c>
      <c r="F319" s="9">
        <f t="shared" si="12"/>
        <v>21321.959488272922</v>
      </c>
      <c r="G319" s="12">
        <f t="shared" si="13"/>
        <v>4.6900004690000472E-5</v>
      </c>
      <c r="H319" s="12">
        <f t="shared" si="13"/>
        <v>2.5795002579500257E-3</v>
      </c>
      <c r="I319" s="33">
        <v>469</v>
      </c>
      <c r="J319" s="59">
        <f t="shared" si="14"/>
        <v>25795</v>
      </c>
      <c r="K319" s="56"/>
      <c r="L319" s="57"/>
      <c r="P319" s="26"/>
      <c r="Q319" s="26"/>
      <c r="S319" s="15"/>
      <c r="T319" s="15"/>
      <c r="U319" s="15"/>
    </row>
    <row r="320" spans="2:21">
      <c r="B320" s="24"/>
      <c r="C320" s="10"/>
      <c r="D320" s="28">
        <v>60</v>
      </c>
      <c r="E320" s="1" t="s">
        <v>18</v>
      </c>
      <c r="F320" s="9">
        <f t="shared" si="12"/>
        <v>19305.017374517374</v>
      </c>
      <c r="G320" s="12">
        <f t="shared" si="13"/>
        <v>5.1800005180000518E-5</v>
      </c>
      <c r="H320" s="12">
        <f t="shared" si="13"/>
        <v>3.1080003108000312E-3</v>
      </c>
      <c r="I320" s="33">
        <v>518</v>
      </c>
      <c r="J320" s="59">
        <f t="shared" si="14"/>
        <v>31080</v>
      </c>
      <c r="K320" s="56"/>
      <c r="L320" s="57"/>
      <c r="P320" s="26"/>
      <c r="Q320" s="26"/>
      <c r="S320" s="15"/>
      <c r="T320" s="15"/>
      <c r="U320" s="15"/>
    </row>
    <row r="321" spans="2:21">
      <c r="B321" s="24"/>
      <c r="C321" s="10"/>
      <c r="D321" s="28">
        <v>62</v>
      </c>
      <c r="E321" s="1" t="s">
        <v>18</v>
      </c>
      <c r="F321" s="9">
        <f t="shared" si="12"/>
        <v>19305.017374517374</v>
      </c>
      <c r="G321" s="12">
        <f t="shared" si="13"/>
        <v>5.1800005180000518E-5</v>
      </c>
      <c r="H321" s="12">
        <f t="shared" si="13"/>
        <v>3.2116003211600319E-3</v>
      </c>
      <c r="I321" s="33">
        <v>518</v>
      </c>
      <c r="J321" s="59">
        <f t="shared" si="14"/>
        <v>32116</v>
      </c>
      <c r="K321" s="56"/>
      <c r="L321" s="57"/>
      <c r="P321" s="26"/>
      <c r="Q321" s="26"/>
      <c r="S321" s="15"/>
      <c r="T321" s="15"/>
      <c r="U321" s="15"/>
    </row>
    <row r="322" spans="2:21">
      <c r="B322" s="24"/>
      <c r="C322" s="10"/>
      <c r="D322" s="28">
        <v>65</v>
      </c>
      <c r="E322" s="1" t="s">
        <v>18</v>
      </c>
      <c r="F322" s="9">
        <f t="shared" si="12"/>
        <v>19305.017374517374</v>
      </c>
      <c r="G322" s="12">
        <f t="shared" si="13"/>
        <v>5.1800005180000518E-5</v>
      </c>
      <c r="H322" s="12">
        <f t="shared" si="13"/>
        <v>3.3670003367000335E-3</v>
      </c>
      <c r="I322" s="33">
        <v>518</v>
      </c>
      <c r="J322" s="59">
        <f t="shared" si="14"/>
        <v>33670</v>
      </c>
      <c r="K322" s="56"/>
      <c r="L322" s="57"/>
      <c r="P322" s="26"/>
      <c r="Q322" s="26"/>
      <c r="S322" s="15"/>
      <c r="T322" s="15"/>
      <c r="U322" s="15"/>
    </row>
    <row r="323" spans="2:21">
      <c r="B323" s="24"/>
      <c r="C323" s="10"/>
      <c r="D323" s="28">
        <v>67.5</v>
      </c>
      <c r="E323" s="1" t="s">
        <v>18</v>
      </c>
      <c r="F323" s="9">
        <f t="shared" si="12"/>
        <v>19305.017374517374</v>
      </c>
      <c r="G323" s="12">
        <f t="shared" si="13"/>
        <v>5.1800005180000518E-5</v>
      </c>
      <c r="H323" s="12">
        <f t="shared" si="13"/>
        <v>3.4965003496500351E-3</v>
      </c>
      <c r="I323" s="33">
        <v>518</v>
      </c>
      <c r="J323" s="59">
        <f t="shared" si="14"/>
        <v>34965</v>
      </c>
      <c r="K323" s="56"/>
      <c r="L323" s="57"/>
      <c r="P323" s="26"/>
      <c r="Q323" s="26"/>
      <c r="S323" s="15"/>
      <c r="T323" s="15"/>
      <c r="U323" s="15"/>
    </row>
    <row r="324" spans="2:21">
      <c r="B324" s="24"/>
      <c r="C324" s="10"/>
      <c r="D324" s="28">
        <v>70</v>
      </c>
      <c r="E324" s="1" t="s">
        <v>18</v>
      </c>
      <c r="F324" s="9">
        <f t="shared" ref="F324:F387" si="15">$D$493/I324</f>
        <v>19305.017374517374</v>
      </c>
      <c r="G324" s="12">
        <f t="shared" ref="G324:H387" si="16">I324/$D$493</f>
        <v>5.1800005180000518E-5</v>
      </c>
      <c r="H324" s="12">
        <f t="shared" si="16"/>
        <v>3.6260003626000363E-3</v>
      </c>
      <c r="I324" s="33">
        <v>518</v>
      </c>
      <c r="J324" s="59">
        <f t="shared" ref="J324:J387" si="17">D324*I324</f>
        <v>36260</v>
      </c>
      <c r="K324" s="56"/>
      <c r="L324" s="57"/>
      <c r="P324" s="26"/>
      <c r="Q324" s="26"/>
      <c r="S324" s="15"/>
      <c r="T324" s="15"/>
      <c r="U324" s="15"/>
    </row>
    <row r="325" spans="2:21">
      <c r="B325" s="24"/>
      <c r="C325" s="10"/>
      <c r="D325" s="28">
        <v>71</v>
      </c>
      <c r="E325" s="1" t="s">
        <v>18</v>
      </c>
      <c r="F325" s="9">
        <f t="shared" si="15"/>
        <v>19305.017374517374</v>
      </c>
      <c r="G325" s="12">
        <f t="shared" si="16"/>
        <v>5.1800005180000518E-5</v>
      </c>
      <c r="H325" s="12">
        <f t="shared" si="16"/>
        <v>3.6778003677800366E-3</v>
      </c>
      <c r="I325" s="33">
        <v>518</v>
      </c>
      <c r="J325" s="59">
        <f t="shared" si="17"/>
        <v>36778</v>
      </c>
      <c r="K325" s="56"/>
      <c r="L325" s="57"/>
      <c r="P325" s="26"/>
      <c r="Q325" s="26"/>
      <c r="S325" s="15"/>
      <c r="T325" s="15"/>
      <c r="U325" s="15"/>
    </row>
    <row r="326" spans="2:21">
      <c r="B326" s="24"/>
      <c r="C326" s="10"/>
      <c r="D326" s="28">
        <v>71.5</v>
      </c>
      <c r="E326" s="1" t="s">
        <v>18</v>
      </c>
      <c r="F326" s="9">
        <f t="shared" si="15"/>
        <v>19305.017374517374</v>
      </c>
      <c r="G326" s="12">
        <f t="shared" si="16"/>
        <v>5.1800005180000518E-5</v>
      </c>
      <c r="H326" s="12">
        <f t="shared" si="16"/>
        <v>3.703700370370037E-3</v>
      </c>
      <c r="I326" s="33">
        <v>518</v>
      </c>
      <c r="J326" s="59">
        <f t="shared" si="17"/>
        <v>37037</v>
      </c>
      <c r="K326" s="56"/>
      <c r="L326" s="57"/>
      <c r="P326" s="26"/>
      <c r="Q326" s="26"/>
      <c r="S326" s="15"/>
      <c r="T326" s="15"/>
      <c r="U326" s="15"/>
    </row>
    <row r="327" spans="2:21">
      <c r="B327" s="24"/>
      <c r="C327" s="10"/>
      <c r="D327" s="28">
        <v>72</v>
      </c>
      <c r="E327" s="1" t="s">
        <v>18</v>
      </c>
      <c r="F327" s="9">
        <f t="shared" si="15"/>
        <v>19305.017374517374</v>
      </c>
      <c r="G327" s="12">
        <f t="shared" si="16"/>
        <v>5.1800005180000518E-5</v>
      </c>
      <c r="H327" s="12">
        <f t="shared" si="16"/>
        <v>3.7296003729600374E-3</v>
      </c>
      <c r="I327" s="33">
        <v>518</v>
      </c>
      <c r="J327" s="59">
        <f t="shared" si="17"/>
        <v>37296</v>
      </c>
      <c r="K327" s="56"/>
      <c r="L327" s="57"/>
      <c r="P327" s="26"/>
      <c r="Q327" s="26"/>
      <c r="S327" s="15"/>
      <c r="T327" s="15"/>
      <c r="U327" s="15"/>
    </row>
    <row r="328" spans="2:21">
      <c r="B328" s="24"/>
      <c r="C328" s="10"/>
      <c r="D328" s="28">
        <v>72.5</v>
      </c>
      <c r="E328" s="1" t="s">
        <v>18</v>
      </c>
      <c r="F328" s="9">
        <f t="shared" si="15"/>
        <v>23255.811627906976</v>
      </c>
      <c r="G328" s="12">
        <f t="shared" si="16"/>
        <v>4.3000004300000428E-5</v>
      </c>
      <c r="H328" s="12">
        <f t="shared" si="16"/>
        <v>3.1175003117500312E-3</v>
      </c>
      <c r="I328" s="33">
        <v>430</v>
      </c>
      <c r="J328" s="59">
        <f t="shared" si="17"/>
        <v>31175</v>
      </c>
      <c r="K328" s="56"/>
      <c r="L328" s="57"/>
      <c r="P328" s="26"/>
      <c r="Q328" s="26"/>
      <c r="S328" s="15"/>
      <c r="T328" s="15"/>
      <c r="U328" s="15"/>
    </row>
    <row r="329" spans="2:21">
      <c r="B329" s="24"/>
      <c r="C329" s="10"/>
      <c r="D329" s="28">
        <v>75</v>
      </c>
      <c r="E329" s="1" t="s">
        <v>18</v>
      </c>
      <c r="F329" s="9">
        <f t="shared" si="15"/>
        <v>23255.811627906976</v>
      </c>
      <c r="G329" s="12">
        <f t="shared" si="16"/>
        <v>4.3000004300000428E-5</v>
      </c>
      <c r="H329" s="12">
        <f t="shared" si="16"/>
        <v>3.2250003225000323E-3</v>
      </c>
      <c r="I329" s="33">
        <v>430</v>
      </c>
      <c r="J329" s="59">
        <f t="shared" si="17"/>
        <v>32250</v>
      </c>
      <c r="K329" s="56"/>
      <c r="L329" s="57"/>
      <c r="P329" s="26"/>
      <c r="Q329" s="26"/>
      <c r="S329" s="15"/>
      <c r="T329" s="15"/>
      <c r="U329" s="15"/>
    </row>
    <row r="330" spans="2:21">
      <c r="B330" s="24"/>
      <c r="C330" s="10"/>
      <c r="D330" s="28">
        <v>76</v>
      </c>
      <c r="E330" s="1" t="s">
        <v>18</v>
      </c>
      <c r="F330" s="9">
        <f t="shared" si="15"/>
        <v>23255.811627906976</v>
      </c>
      <c r="G330" s="12">
        <f t="shared" si="16"/>
        <v>4.3000004300000428E-5</v>
      </c>
      <c r="H330" s="12">
        <f t="shared" si="16"/>
        <v>3.2680003268000329E-3</v>
      </c>
      <c r="I330" s="33">
        <v>430</v>
      </c>
      <c r="J330" s="59">
        <f t="shared" si="17"/>
        <v>32680</v>
      </c>
      <c r="K330" s="56"/>
      <c r="L330" s="57"/>
      <c r="P330" s="26"/>
      <c r="Q330" s="26"/>
      <c r="S330" s="15"/>
      <c r="T330" s="15"/>
      <c r="U330" s="15"/>
    </row>
    <row r="331" spans="2:21">
      <c r="B331" s="24"/>
      <c r="C331" s="10"/>
      <c r="D331" s="28">
        <v>76.5</v>
      </c>
      <c r="E331" s="1" t="s">
        <v>18</v>
      </c>
      <c r="F331" s="9">
        <f t="shared" si="15"/>
        <v>23255.811627906976</v>
      </c>
      <c r="G331" s="12">
        <f t="shared" si="16"/>
        <v>4.3000004300000428E-5</v>
      </c>
      <c r="H331" s="12">
        <f t="shared" si="16"/>
        <v>3.2895003289500329E-3</v>
      </c>
      <c r="I331" s="33">
        <v>430</v>
      </c>
      <c r="J331" s="59">
        <f t="shared" si="17"/>
        <v>32895</v>
      </c>
      <c r="K331" s="56"/>
      <c r="L331" s="57"/>
      <c r="P331" s="26"/>
      <c r="Q331" s="26"/>
      <c r="S331" s="15"/>
      <c r="T331" s="15"/>
      <c r="U331" s="15"/>
    </row>
    <row r="332" spans="2:21">
      <c r="B332" s="24"/>
      <c r="C332" s="10"/>
      <c r="D332" s="28">
        <v>77</v>
      </c>
      <c r="E332" s="1" t="s">
        <v>18</v>
      </c>
      <c r="F332" s="9">
        <f t="shared" si="15"/>
        <v>23255.811627906976</v>
      </c>
      <c r="G332" s="12">
        <f t="shared" si="16"/>
        <v>4.3000004300000428E-5</v>
      </c>
      <c r="H332" s="12">
        <f t="shared" si="16"/>
        <v>3.3110003311000329E-3</v>
      </c>
      <c r="I332" s="33">
        <v>430</v>
      </c>
      <c r="J332" s="59">
        <f t="shared" si="17"/>
        <v>33110</v>
      </c>
      <c r="K332" s="56"/>
      <c r="L332" s="57"/>
      <c r="P332" s="26"/>
      <c r="Q332" s="26"/>
      <c r="S332" s="15"/>
      <c r="T332" s="15"/>
      <c r="U332" s="15"/>
    </row>
    <row r="333" spans="2:21">
      <c r="B333" s="24"/>
      <c r="C333" s="10"/>
      <c r="D333" s="28">
        <v>77.5</v>
      </c>
      <c r="E333" s="1" t="s">
        <v>18</v>
      </c>
      <c r="F333" s="9">
        <f t="shared" si="15"/>
        <v>23255.811627906976</v>
      </c>
      <c r="G333" s="12">
        <f t="shared" si="16"/>
        <v>4.3000004300000428E-5</v>
      </c>
      <c r="H333" s="12">
        <f t="shared" si="16"/>
        <v>3.3325003332500334E-3</v>
      </c>
      <c r="I333" s="33">
        <v>430</v>
      </c>
      <c r="J333" s="59">
        <f t="shared" si="17"/>
        <v>33325</v>
      </c>
      <c r="K333" s="56"/>
      <c r="L333" s="57"/>
      <c r="P333" s="26"/>
      <c r="Q333" s="26"/>
      <c r="S333" s="15"/>
      <c r="T333" s="15"/>
      <c r="U333" s="15"/>
    </row>
    <row r="334" spans="2:21">
      <c r="B334" s="24"/>
      <c r="C334" s="10"/>
      <c r="D334" s="28">
        <v>80</v>
      </c>
      <c r="E334" s="1" t="s">
        <v>18</v>
      </c>
      <c r="F334" s="9">
        <f t="shared" si="15"/>
        <v>23255.811627906976</v>
      </c>
      <c r="G334" s="12">
        <f t="shared" si="16"/>
        <v>4.3000004300000428E-5</v>
      </c>
      <c r="H334" s="12">
        <f t="shared" si="16"/>
        <v>3.4400003440000345E-3</v>
      </c>
      <c r="I334" s="33">
        <v>430</v>
      </c>
      <c r="J334" s="59">
        <f t="shared" si="17"/>
        <v>34400</v>
      </c>
      <c r="K334" s="56"/>
      <c r="L334" s="57"/>
      <c r="P334" s="26"/>
      <c r="Q334" s="26"/>
      <c r="S334" s="15"/>
      <c r="T334" s="15"/>
      <c r="U334" s="15"/>
    </row>
    <row r="335" spans="2:21">
      <c r="B335" s="24"/>
      <c r="C335" s="10"/>
      <c r="D335" s="28">
        <v>81</v>
      </c>
      <c r="E335" s="1" t="s">
        <v>18</v>
      </c>
      <c r="F335" s="9">
        <f t="shared" si="15"/>
        <v>23255.811627906976</v>
      </c>
      <c r="G335" s="12">
        <f t="shared" si="16"/>
        <v>4.3000004300000428E-5</v>
      </c>
      <c r="H335" s="12">
        <f t="shared" si="16"/>
        <v>3.4830003483000346E-3</v>
      </c>
      <c r="I335" s="33">
        <v>430</v>
      </c>
      <c r="J335" s="59">
        <f t="shared" si="17"/>
        <v>34830</v>
      </c>
      <c r="K335" s="56"/>
      <c r="L335" s="57"/>
      <c r="P335" s="26"/>
      <c r="Q335" s="26"/>
      <c r="S335" s="15"/>
      <c r="T335" s="15"/>
      <c r="U335" s="15"/>
    </row>
    <row r="336" spans="2:21">
      <c r="B336" s="24"/>
      <c r="C336" s="10"/>
      <c r="D336" s="28">
        <v>81.5</v>
      </c>
      <c r="E336" s="1" t="s">
        <v>18</v>
      </c>
      <c r="F336" s="9">
        <f t="shared" si="15"/>
        <v>41666.662499999999</v>
      </c>
      <c r="G336" s="12">
        <f t="shared" si="16"/>
        <v>2.400000240000024E-5</v>
      </c>
      <c r="H336" s="12">
        <f t="shared" si="16"/>
        <v>1.9560001956000195E-3</v>
      </c>
      <c r="I336" s="33">
        <v>240</v>
      </c>
      <c r="J336" s="59">
        <f t="shared" si="17"/>
        <v>19560</v>
      </c>
      <c r="K336" s="56"/>
      <c r="L336" s="57"/>
      <c r="P336" s="26"/>
      <c r="Q336" s="26"/>
      <c r="S336" s="15"/>
      <c r="T336" s="15"/>
      <c r="U336" s="15"/>
    </row>
    <row r="337" spans="2:21">
      <c r="B337" s="24"/>
      <c r="C337" s="10"/>
      <c r="D337" s="28">
        <v>82</v>
      </c>
      <c r="E337" s="1" t="s">
        <v>18</v>
      </c>
      <c r="F337" s="9">
        <f t="shared" si="15"/>
        <v>41666.662499999999</v>
      </c>
      <c r="G337" s="12">
        <f t="shared" si="16"/>
        <v>2.400000240000024E-5</v>
      </c>
      <c r="H337" s="12">
        <f t="shared" si="16"/>
        <v>1.9680001968000196E-3</v>
      </c>
      <c r="I337" s="33">
        <v>240</v>
      </c>
      <c r="J337" s="59">
        <f t="shared" si="17"/>
        <v>19680</v>
      </c>
      <c r="K337" s="56"/>
      <c r="L337" s="57"/>
      <c r="P337" s="26"/>
      <c r="Q337" s="26"/>
      <c r="S337" s="15"/>
      <c r="T337" s="15"/>
      <c r="U337" s="15"/>
    </row>
    <row r="338" spans="2:21">
      <c r="B338" s="24"/>
      <c r="C338" s="10"/>
      <c r="D338" s="28">
        <v>82.5</v>
      </c>
      <c r="E338" s="1" t="s">
        <v>18</v>
      </c>
      <c r="F338" s="9">
        <f t="shared" si="15"/>
        <v>41666.662499999999</v>
      </c>
      <c r="G338" s="12">
        <f t="shared" si="16"/>
        <v>2.400000240000024E-5</v>
      </c>
      <c r="H338" s="12">
        <f t="shared" si="16"/>
        <v>1.98000019800002E-3</v>
      </c>
      <c r="I338" s="33">
        <v>240</v>
      </c>
      <c r="J338" s="59">
        <f t="shared" si="17"/>
        <v>19800</v>
      </c>
      <c r="K338" s="56"/>
      <c r="L338" s="57"/>
      <c r="P338" s="26"/>
      <c r="Q338" s="26"/>
      <c r="S338" s="15"/>
      <c r="T338" s="15"/>
      <c r="U338" s="15"/>
    </row>
    <row r="339" spans="2:21">
      <c r="B339" s="24"/>
      <c r="C339" s="10"/>
      <c r="D339" s="28">
        <v>83</v>
      </c>
      <c r="E339" s="1" t="s">
        <v>18</v>
      </c>
      <c r="F339" s="9">
        <f t="shared" si="15"/>
        <v>41666.662499999999</v>
      </c>
      <c r="G339" s="12">
        <f t="shared" si="16"/>
        <v>2.400000240000024E-5</v>
      </c>
      <c r="H339" s="12">
        <f t="shared" si="16"/>
        <v>1.99200019920002E-3</v>
      </c>
      <c r="I339" s="33">
        <v>240</v>
      </c>
      <c r="J339" s="59">
        <f t="shared" si="17"/>
        <v>19920</v>
      </c>
      <c r="K339" s="56"/>
      <c r="L339" s="57"/>
      <c r="P339" s="26"/>
      <c r="Q339" s="26"/>
      <c r="S339" s="15"/>
      <c r="T339" s="15"/>
      <c r="U339" s="15"/>
    </row>
    <row r="340" spans="2:21">
      <c r="B340" s="24"/>
      <c r="C340" s="10"/>
      <c r="D340" s="28">
        <v>85</v>
      </c>
      <c r="E340" s="1" t="s">
        <v>18</v>
      </c>
      <c r="F340" s="9">
        <f t="shared" si="15"/>
        <v>41666.662499999999</v>
      </c>
      <c r="G340" s="12">
        <f t="shared" si="16"/>
        <v>2.400000240000024E-5</v>
      </c>
      <c r="H340" s="12">
        <f t="shared" si="16"/>
        <v>2.0400002040000206E-3</v>
      </c>
      <c r="I340" s="33">
        <v>240</v>
      </c>
      <c r="J340" s="59">
        <f t="shared" si="17"/>
        <v>20400</v>
      </c>
      <c r="K340" s="56"/>
      <c r="L340" s="57"/>
      <c r="P340" s="26"/>
      <c r="Q340" s="26"/>
      <c r="S340" s="15"/>
      <c r="T340" s="15"/>
      <c r="U340" s="15"/>
    </row>
    <row r="341" spans="2:21">
      <c r="B341" s="24"/>
      <c r="C341" s="10"/>
      <c r="D341" s="28">
        <v>86</v>
      </c>
      <c r="E341" s="1" t="s">
        <v>18</v>
      </c>
      <c r="F341" s="9">
        <f t="shared" si="15"/>
        <v>41666.662499999999</v>
      </c>
      <c r="G341" s="12">
        <f t="shared" si="16"/>
        <v>2.400000240000024E-5</v>
      </c>
      <c r="H341" s="12">
        <f t="shared" si="16"/>
        <v>2.0640002064000206E-3</v>
      </c>
      <c r="I341" s="33">
        <v>240</v>
      </c>
      <c r="J341" s="59">
        <f t="shared" si="17"/>
        <v>20640</v>
      </c>
      <c r="K341" s="56"/>
      <c r="L341" s="57"/>
      <c r="P341" s="26"/>
      <c r="Q341" s="26"/>
      <c r="S341" s="15"/>
      <c r="T341" s="15"/>
      <c r="U341" s="15"/>
    </row>
    <row r="342" spans="2:21">
      <c r="B342" s="24"/>
      <c r="C342" s="10"/>
      <c r="D342" s="28">
        <v>86.5</v>
      </c>
      <c r="E342" s="1" t="s">
        <v>18</v>
      </c>
      <c r="F342" s="9">
        <f t="shared" si="15"/>
        <v>41666.662499999999</v>
      </c>
      <c r="G342" s="12">
        <f t="shared" si="16"/>
        <v>2.400000240000024E-5</v>
      </c>
      <c r="H342" s="12">
        <f t="shared" si="16"/>
        <v>2.0760002076000207E-3</v>
      </c>
      <c r="I342" s="33">
        <v>240</v>
      </c>
      <c r="J342" s="59">
        <f t="shared" si="17"/>
        <v>20760</v>
      </c>
      <c r="K342" s="56"/>
      <c r="L342" s="57"/>
      <c r="P342" s="26"/>
      <c r="Q342" s="26"/>
      <c r="S342" s="15"/>
      <c r="T342" s="15"/>
      <c r="U342" s="15"/>
    </row>
    <row r="343" spans="2:21">
      <c r="B343" s="24"/>
      <c r="C343" s="10"/>
      <c r="D343" s="28">
        <v>87</v>
      </c>
      <c r="E343" s="1" t="s">
        <v>18</v>
      </c>
      <c r="F343" s="9">
        <f t="shared" si="15"/>
        <v>41666.662499999999</v>
      </c>
      <c r="G343" s="12">
        <f t="shared" si="16"/>
        <v>2.400000240000024E-5</v>
      </c>
      <c r="H343" s="12">
        <f t="shared" si="16"/>
        <v>2.0880002088000207E-3</v>
      </c>
      <c r="I343" s="33">
        <v>240</v>
      </c>
      <c r="J343" s="59">
        <f t="shared" si="17"/>
        <v>20880</v>
      </c>
      <c r="K343" s="56"/>
      <c r="L343" s="57"/>
      <c r="P343" s="26"/>
      <c r="Q343" s="26"/>
      <c r="S343" s="15"/>
      <c r="T343" s="15"/>
      <c r="U343" s="15"/>
    </row>
    <row r="344" spans="2:21">
      <c r="B344" s="24"/>
      <c r="C344" s="10"/>
      <c r="D344" s="28">
        <v>87.5</v>
      </c>
      <c r="E344" s="1" t="s">
        <v>18</v>
      </c>
      <c r="F344" s="9">
        <f t="shared" si="15"/>
        <v>41666.662499999999</v>
      </c>
      <c r="G344" s="12">
        <f t="shared" si="16"/>
        <v>2.400000240000024E-5</v>
      </c>
      <c r="H344" s="12">
        <f t="shared" si="16"/>
        <v>2.1000002100000211E-3</v>
      </c>
      <c r="I344" s="33">
        <v>240</v>
      </c>
      <c r="J344" s="59">
        <f t="shared" si="17"/>
        <v>21000</v>
      </c>
      <c r="K344" s="56"/>
      <c r="L344" s="57"/>
      <c r="P344" s="26"/>
      <c r="Q344" s="26"/>
      <c r="S344" s="15"/>
      <c r="T344" s="15"/>
      <c r="U344" s="15"/>
    </row>
    <row r="345" spans="2:21">
      <c r="B345" s="24"/>
      <c r="C345" s="10"/>
      <c r="D345" s="28">
        <v>88</v>
      </c>
      <c r="E345" s="1" t="s">
        <v>18</v>
      </c>
      <c r="F345" s="9">
        <f t="shared" si="15"/>
        <v>41666.662499999999</v>
      </c>
      <c r="G345" s="12">
        <f t="shared" si="16"/>
        <v>2.400000240000024E-5</v>
      </c>
      <c r="H345" s="12">
        <f t="shared" si="16"/>
        <v>2.1120002112000212E-3</v>
      </c>
      <c r="I345" s="33">
        <v>240</v>
      </c>
      <c r="J345" s="59">
        <f t="shared" si="17"/>
        <v>21120</v>
      </c>
      <c r="K345" s="56"/>
      <c r="L345" s="57"/>
      <c r="P345" s="26"/>
      <c r="Q345" s="26"/>
      <c r="S345" s="15"/>
      <c r="T345" s="15"/>
      <c r="U345" s="15"/>
    </row>
    <row r="346" spans="2:21">
      <c r="B346" s="24"/>
      <c r="C346" s="10"/>
      <c r="D346" s="28">
        <v>90</v>
      </c>
      <c r="E346" s="1" t="s">
        <v>18</v>
      </c>
      <c r="F346" s="9">
        <f t="shared" si="15"/>
        <v>41666.662499999999</v>
      </c>
      <c r="G346" s="12">
        <f t="shared" si="16"/>
        <v>2.400000240000024E-5</v>
      </c>
      <c r="H346" s="12">
        <f t="shared" si="16"/>
        <v>2.1600002160000217E-3</v>
      </c>
      <c r="I346" s="33">
        <v>240</v>
      </c>
      <c r="J346" s="59">
        <f t="shared" si="17"/>
        <v>21600</v>
      </c>
      <c r="K346" s="56"/>
      <c r="L346" s="57"/>
      <c r="P346" s="26"/>
      <c r="Q346" s="26"/>
      <c r="S346" s="15"/>
      <c r="T346" s="15"/>
      <c r="U346" s="15"/>
    </row>
    <row r="347" spans="2:21">
      <c r="B347" s="24"/>
      <c r="C347" s="10"/>
      <c r="D347" s="28">
        <v>91</v>
      </c>
      <c r="E347" s="1" t="s">
        <v>18</v>
      </c>
      <c r="F347" s="9">
        <f t="shared" si="15"/>
        <v>41666.662499999999</v>
      </c>
      <c r="G347" s="12">
        <f t="shared" si="16"/>
        <v>2.400000240000024E-5</v>
      </c>
      <c r="H347" s="12">
        <f t="shared" si="16"/>
        <v>2.1840002184000218E-3</v>
      </c>
      <c r="I347" s="33">
        <v>240</v>
      </c>
      <c r="J347" s="59">
        <f t="shared" si="17"/>
        <v>21840</v>
      </c>
      <c r="K347" s="56"/>
      <c r="L347" s="57"/>
      <c r="P347" s="26"/>
      <c r="Q347" s="26"/>
      <c r="S347" s="15"/>
      <c r="T347" s="15"/>
      <c r="U347" s="15"/>
    </row>
    <row r="348" spans="2:21">
      <c r="B348" s="24"/>
      <c r="C348" s="10"/>
      <c r="D348" s="28">
        <v>91.5</v>
      </c>
      <c r="E348" s="1" t="s">
        <v>18</v>
      </c>
      <c r="F348" s="9">
        <f t="shared" si="15"/>
        <v>104166.65625</v>
      </c>
      <c r="G348" s="12">
        <f t="shared" si="16"/>
        <v>9.6000009600000962E-6</v>
      </c>
      <c r="H348" s="12">
        <f t="shared" si="16"/>
        <v>8.7840008784000881E-4</v>
      </c>
      <c r="I348" s="33">
        <v>96</v>
      </c>
      <c r="J348" s="59">
        <f t="shared" si="17"/>
        <v>8784</v>
      </c>
      <c r="K348" s="56"/>
      <c r="L348" s="57"/>
      <c r="P348" s="26"/>
      <c r="Q348" s="26"/>
      <c r="S348" s="15"/>
      <c r="T348" s="15"/>
      <c r="U348" s="15"/>
    </row>
    <row r="349" spans="2:21">
      <c r="B349" s="24"/>
      <c r="C349" s="10"/>
      <c r="D349" s="28">
        <v>92</v>
      </c>
      <c r="E349" s="1" t="s">
        <v>18</v>
      </c>
      <c r="F349" s="9">
        <f t="shared" si="15"/>
        <v>104166.65625</v>
      </c>
      <c r="G349" s="12">
        <f t="shared" si="16"/>
        <v>9.6000009600000962E-6</v>
      </c>
      <c r="H349" s="12">
        <f t="shared" si="16"/>
        <v>8.8320008832000886E-4</v>
      </c>
      <c r="I349" s="33">
        <v>96</v>
      </c>
      <c r="J349" s="59">
        <f t="shared" si="17"/>
        <v>8832</v>
      </c>
      <c r="K349" s="56"/>
      <c r="L349" s="57"/>
      <c r="P349" s="26"/>
      <c r="Q349" s="26"/>
      <c r="S349" s="15"/>
      <c r="T349" s="15"/>
      <c r="U349" s="15"/>
    </row>
    <row r="350" spans="2:21">
      <c r="B350" s="24"/>
      <c r="C350" s="10"/>
      <c r="D350" s="28">
        <v>92.5</v>
      </c>
      <c r="E350" s="1" t="s">
        <v>18</v>
      </c>
      <c r="F350" s="9">
        <f t="shared" si="15"/>
        <v>104166.65625</v>
      </c>
      <c r="G350" s="12">
        <f t="shared" si="16"/>
        <v>9.6000009600000962E-6</v>
      </c>
      <c r="H350" s="12">
        <f t="shared" si="16"/>
        <v>8.8800008880000891E-4</v>
      </c>
      <c r="I350" s="33">
        <v>96</v>
      </c>
      <c r="J350" s="59">
        <f t="shared" si="17"/>
        <v>8880</v>
      </c>
      <c r="K350" s="56"/>
      <c r="L350" s="57"/>
      <c r="P350" s="26"/>
      <c r="Q350" s="26"/>
      <c r="S350" s="15"/>
      <c r="T350" s="15"/>
      <c r="U350" s="15"/>
    </row>
    <row r="351" spans="2:21">
      <c r="B351" s="24"/>
      <c r="C351" s="10"/>
      <c r="D351" s="28">
        <v>93</v>
      </c>
      <c r="E351" s="1" t="s">
        <v>18</v>
      </c>
      <c r="F351" s="9">
        <f t="shared" si="15"/>
        <v>104166.65625</v>
      </c>
      <c r="G351" s="12">
        <f t="shared" si="16"/>
        <v>9.6000009600000962E-6</v>
      </c>
      <c r="H351" s="12">
        <f t="shared" si="16"/>
        <v>8.9280008928000897E-4</v>
      </c>
      <c r="I351" s="33">
        <v>96</v>
      </c>
      <c r="J351" s="59">
        <f t="shared" si="17"/>
        <v>8928</v>
      </c>
      <c r="K351" s="56"/>
      <c r="L351" s="57"/>
      <c r="P351" s="26"/>
      <c r="Q351" s="26"/>
      <c r="S351" s="15"/>
      <c r="T351" s="15"/>
      <c r="U351" s="15"/>
    </row>
    <row r="352" spans="2:21">
      <c r="B352" s="24"/>
      <c r="C352" s="10"/>
      <c r="D352" s="28">
        <v>95</v>
      </c>
      <c r="E352" s="1" t="s">
        <v>18</v>
      </c>
      <c r="F352" s="9">
        <f t="shared" si="15"/>
        <v>104166.65625</v>
      </c>
      <c r="G352" s="12">
        <f t="shared" si="16"/>
        <v>9.6000009600000962E-6</v>
      </c>
      <c r="H352" s="12">
        <f t="shared" si="16"/>
        <v>9.1200009120000907E-4</v>
      </c>
      <c r="I352" s="33">
        <v>96</v>
      </c>
      <c r="J352" s="59">
        <f t="shared" si="17"/>
        <v>9120</v>
      </c>
      <c r="K352" s="56"/>
      <c r="L352" s="57"/>
      <c r="P352" s="26"/>
      <c r="Q352" s="26"/>
      <c r="S352" s="15"/>
      <c r="T352" s="15"/>
      <c r="U352" s="15"/>
    </row>
    <row r="353" spans="2:21">
      <c r="B353" s="24"/>
      <c r="C353" s="10"/>
      <c r="D353" s="28">
        <v>96</v>
      </c>
      <c r="E353" s="1" t="s">
        <v>18</v>
      </c>
      <c r="F353" s="9">
        <f t="shared" si="15"/>
        <v>104166.65625</v>
      </c>
      <c r="G353" s="12">
        <f t="shared" si="16"/>
        <v>9.6000009600000962E-6</v>
      </c>
      <c r="H353" s="12">
        <f t="shared" si="16"/>
        <v>9.2160009216000918E-4</v>
      </c>
      <c r="I353" s="33">
        <v>96</v>
      </c>
      <c r="J353" s="59">
        <f t="shared" si="17"/>
        <v>9216</v>
      </c>
      <c r="K353" s="56"/>
      <c r="L353" s="57"/>
      <c r="P353" s="26"/>
      <c r="Q353" s="26"/>
      <c r="S353" s="15"/>
      <c r="T353" s="15"/>
      <c r="U353" s="15"/>
    </row>
    <row r="354" spans="2:21">
      <c r="B354" s="24"/>
      <c r="C354" s="10"/>
      <c r="D354" s="28">
        <v>96.5</v>
      </c>
      <c r="E354" s="1" t="s">
        <v>18</v>
      </c>
      <c r="F354" s="9">
        <f t="shared" si="15"/>
        <v>104166.65625</v>
      </c>
      <c r="G354" s="12">
        <f t="shared" si="16"/>
        <v>9.6000009600000962E-6</v>
      </c>
      <c r="H354" s="12">
        <f t="shared" si="16"/>
        <v>9.2640009264000924E-4</v>
      </c>
      <c r="I354" s="33">
        <v>96</v>
      </c>
      <c r="J354" s="59">
        <f t="shared" si="17"/>
        <v>9264</v>
      </c>
      <c r="K354" s="56"/>
      <c r="L354" s="57"/>
      <c r="P354" s="26"/>
      <c r="Q354" s="26"/>
      <c r="S354" s="15"/>
      <c r="T354" s="15"/>
      <c r="U354" s="15"/>
    </row>
    <row r="355" spans="2:21">
      <c r="B355" s="24"/>
      <c r="C355" s="10"/>
      <c r="D355" s="28">
        <v>97</v>
      </c>
      <c r="E355" s="1" t="s">
        <v>18</v>
      </c>
      <c r="F355" s="9">
        <f t="shared" si="15"/>
        <v>104166.65625</v>
      </c>
      <c r="G355" s="12">
        <f t="shared" si="16"/>
        <v>9.6000009600000962E-6</v>
      </c>
      <c r="H355" s="12">
        <f t="shared" si="16"/>
        <v>9.3120009312000929E-4</v>
      </c>
      <c r="I355" s="33">
        <v>96</v>
      </c>
      <c r="J355" s="59">
        <f t="shared" si="17"/>
        <v>9312</v>
      </c>
      <c r="K355" s="56"/>
      <c r="L355" s="57"/>
      <c r="P355" s="26"/>
      <c r="Q355" s="26"/>
      <c r="S355" s="15"/>
      <c r="T355" s="15"/>
      <c r="U355" s="15"/>
    </row>
    <row r="356" spans="2:21">
      <c r="B356" s="24"/>
      <c r="C356" s="10"/>
      <c r="D356" s="28">
        <v>97.5</v>
      </c>
      <c r="E356" s="1" t="s">
        <v>18</v>
      </c>
      <c r="F356" s="9">
        <f t="shared" si="15"/>
        <v>104166.65625</v>
      </c>
      <c r="G356" s="12">
        <f t="shared" si="16"/>
        <v>9.6000009600000962E-6</v>
      </c>
      <c r="H356" s="12">
        <f t="shared" si="16"/>
        <v>9.3600009360000935E-4</v>
      </c>
      <c r="I356" s="33">
        <v>96</v>
      </c>
      <c r="J356" s="59">
        <f t="shared" si="17"/>
        <v>9360</v>
      </c>
      <c r="K356" s="56"/>
      <c r="L356" s="57"/>
      <c r="P356" s="26"/>
      <c r="Q356" s="26"/>
      <c r="S356" s="15"/>
      <c r="T356" s="15"/>
      <c r="U356" s="15"/>
    </row>
    <row r="357" spans="2:21">
      <c r="B357" s="24"/>
      <c r="C357" s="10"/>
      <c r="D357" s="28">
        <v>98</v>
      </c>
      <c r="E357" s="1" t="s">
        <v>18</v>
      </c>
      <c r="F357" s="9">
        <f t="shared" si="15"/>
        <v>104166.65625</v>
      </c>
      <c r="G357" s="12">
        <f t="shared" si="16"/>
        <v>9.6000009600000962E-6</v>
      </c>
      <c r="H357" s="12">
        <f t="shared" si="16"/>
        <v>9.408000940800094E-4</v>
      </c>
      <c r="I357" s="33">
        <v>96</v>
      </c>
      <c r="J357" s="59">
        <f t="shared" si="17"/>
        <v>9408</v>
      </c>
      <c r="K357" s="56"/>
      <c r="L357" s="57"/>
      <c r="P357" s="26"/>
      <c r="Q357" s="26"/>
      <c r="S357" s="15"/>
      <c r="T357" s="15"/>
      <c r="U357" s="15"/>
    </row>
    <row r="358" spans="2:21">
      <c r="B358" s="24"/>
      <c r="C358" s="10"/>
      <c r="D358" s="28">
        <v>100</v>
      </c>
      <c r="E358" s="1" t="s">
        <v>18</v>
      </c>
      <c r="F358" s="9">
        <f t="shared" si="15"/>
        <v>104166.65625</v>
      </c>
      <c r="G358" s="12">
        <f t="shared" si="16"/>
        <v>9.6000009600000962E-6</v>
      </c>
      <c r="H358" s="12">
        <f t="shared" si="16"/>
        <v>9.6000009600000962E-4</v>
      </c>
      <c r="I358" s="33">
        <v>96</v>
      </c>
      <c r="J358" s="59">
        <f t="shared" si="17"/>
        <v>9600</v>
      </c>
      <c r="K358" s="56"/>
      <c r="L358" s="57"/>
      <c r="P358" s="26"/>
      <c r="Q358" s="26"/>
      <c r="S358" s="15"/>
      <c r="T358" s="15"/>
      <c r="U358" s="15"/>
    </row>
    <row r="359" spans="2:21">
      <c r="B359" s="24"/>
      <c r="C359" s="10"/>
      <c r="D359" s="28">
        <v>105</v>
      </c>
      <c r="E359" s="1" t="s">
        <v>18</v>
      </c>
      <c r="F359" s="9">
        <f t="shared" si="15"/>
        <v>104166.65625</v>
      </c>
      <c r="G359" s="12">
        <f t="shared" si="16"/>
        <v>9.6000009600000962E-6</v>
      </c>
      <c r="H359" s="12">
        <f t="shared" si="16"/>
        <v>1.00800010080001E-3</v>
      </c>
      <c r="I359" s="33">
        <v>96</v>
      </c>
      <c r="J359" s="59">
        <f t="shared" si="17"/>
        <v>10080</v>
      </c>
      <c r="K359" s="56"/>
      <c r="L359" s="57"/>
      <c r="P359" s="26"/>
      <c r="Q359" s="26"/>
      <c r="S359" s="15"/>
      <c r="T359" s="15"/>
      <c r="U359" s="15"/>
    </row>
    <row r="360" spans="2:21">
      <c r="B360" s="24"/>
      <c r="C360" s="10"/>
      <c r="D360" s="28">
        <v>110</v>
      </c>
      <c r="E360" s="1" t="s">
        <v>18</v>
      </c>
      <c r="F360" s="9">
        <f t="shared" si="15"/>
        <v>104166.65625</v>
      </c>
      <c r="G360" s="12">
        <f t="shared" si="16"/>
        <v>9.6000009600000962E-6</v>
      </c>
      <c r="H360" s="12">
        <f t="shared" si="16"/>
        <v>1.0560001056000106E-3</v>
      </c>
      <c r="I360" s="33">
        <v>96</v>
      </c>
      <c r="J360" s="59">
        <f t="shared" si="17"/>
        <v>10560</v>
      </c>
      <c r="K360" s="56"/>
      <c r="L360" s="57"/>
      <c r="P360" s="26"/>
      <c r="Q360" s="26"/>
      <c r="S360" s="15"/>
      <c r="T360" s="15"/>
      <c r="U360" s="15"/>
    </row>
    <row r="361" spans="2:21">
      <c r="B361" s="24"/>
      <c r="C361" s="10"/>
      <c r="D361" s="28">
        <v>115</v>
      </c>
      <c r="E361" s="1" t="s">
        <v>18</v>
      </c>
      <c r="F361" s="9">
        <f t="shared" si="15"/>
        <v>104166.65625</v>
      </c>
      <c r="G361" s="12">
        <f t="shared" si="16"/>
        <v>9.6000009600000962E-6</v>
      </c>
      <c r="H361" s="12">
        <f t="shared" si="16"/>
        <v>1.1040001104000111E-3</v>
      </c>
      <c r="I361" s="33">
        <v>96</v>
      </c>
      <c r="J361" s="59">
        <f t="shared" si="17"/>
        <v>11040</v>
      </c>
      <c r="K361" s="56"/>
      <c r="L361" s="57"/>
      <c r="P361" s="26"/>
      <c r="Q361" s="26"/>
      <c r="S361" s="15"/>
      <c r="T361" s="15"/>
      <c r="U361" s="15"/>
    </row>
    <row r="362" spans="2:21">
      <c r="B362" s="24"/>
      <c r="C362" s="10"/>
      <c r="D362" s="28">
        <v>120</v>
      </c>
      <c r="E362" s="1" t="s">
        <v>18</v>
      </c>
      <c r="F362" s="9">
        <f t="shared" si="15"/>
        <v>104166.65625</v>
      </c>
      <c r="G362" s="12">
        <f t="shared" si="16"/>
        <v>9.6000009600000962E-6</v>
      </c>
      <c r="H362" s="12">
        <f t="shared" si="16"/>
        <v>1.1520001152000115E-3</v>
      </c>
      <c r="I362" s="33">
        <v>96</v>
      </c>
      <c r="J362" s="59">
        <f t="shared" si="17"/>
        <v>11520</v>
      </c>
      <c r="K362" s="56"/>
      <c r="L362" s="57"/>
      <c r="P362" s="26"/>
      <c r="Q362" s="26"/>
      <c r="S362" s="15"/>
      <c r="T362" s="15"/>
      <c r="U362" s="15"/>
    </row>
    <row r="363" spans="2:21">
      <c r="B363" s="24"/>
      <c r="C363" s="10"/>
      <c r="D363" s="28">
        <v>125</v>
      </c>
      <c r="E363" s="1" t="s">
        <v>18</v>
      </c>
      <c r="F363" s="9">
        <f t="shared" si="15"/>
        <v>104166.65625</v>
      </c>
      <c r="G363" s="12">
        <f t="shared" si="16"/>
        <v>9.6000009600000962E-6</v>
      </c>
      <c r="H363" s="12">
        <f t="shared" si="16"/>
        <v>1.200000120000012E-3</v>
      </c>
      <c r="I363" s="33">
        <v>96</v>
      </c>
      <c r="J363" s="59">
        <f t="shared" si="17"/>
        <v>12000</v>
      </c>
      <c r="K363" s="56"/>
      <c r="L363" s="57"/>
      <c r="P363" s="26"/>
      <c r="Q363" s="26"/>
      <c r="S363" s="15"/>
      <c r="T363" s="15"/>
      <c r="U363" s="15"/>
    </row>
    <row r="364" spans="2:21">
      <c r="B364" s="24"/>
      <c r="C364" s="10"/>
      <c r="D364" s="28">
        <v>130</v>
      </c>
      <c r="E364" s="1" t="s">
        <v>18</v>
      </c>
      <c r="F364" s="9">
        <f t="shared" si="15"/>
        <v>104166.65625</v>
      </c>
      <c r="G364" s="12">
        <f t="shared" si="16"/>
        <v>9.6000009600000962E-6</v>
      </c>
      <c r="H364" s="12">
        <f t="shared" si="16"/>
        <v>1.2480001248000125E-3</v>
      </c>
      <c r="I364" s="33">
        <v>96</v>
      </c>
      <c r="J364" s="59">
        <f t="shared" si="17"/>
        <v>12480</v>
      </c>
      <c r="K364" s="56"/>
      <c r="L364" s="57"/>
      <c r="P364" s="26"/>
      <c r="Q364" s="26"/>
      <c r="S364" s="15"/>
      <c r="T364" s="15"/>
      <c r="U364" s="15"/>
    </row>
    <row r="365" spans="2:21">
      <c r="B365" s="24"/>
      <c r="C365" s="10"/>
      <c r="D365" s="28">
        <v>135</v>
      </c>
      <c r="E365" s="1" t="s">
        <v>18</v>
      </c>
      <c r="F365" s="9">
        <f t="shared" si="15"/>
        <v>104166.65625</v>
      </c>
      <c r="G365" s="12">
        <f t="shared" si="16"/>
        <v>9.6000009600000962E-6</v>
      </c>
      <c r="H365" s="12">
        <f t="shared" si="16"/>
        <v>1.2960001296000129E-3</v>
      </c>
      <c r="I365" s="33">
        <v>96</v>
      </c>
      <c r="J365" s="59">
        <f t="shared" si="17"/>
        <v>12960</v>
      </c>
      <c r="K365" s="56"/>
      <c r="L365" s="57"/>
      <c r="P365" s="26"/>
      <c r="Q365" s="26"/>
      <c r="S365" s="15"/>
      <c r="T365" s="15"/>
      <c r="U365" s="15"/>
    </row>
    <row r="366" spans="2:21">
      <c r="B366" s="24"/>
      <c r="C366" s="10"/>
      <c r="D366" s="28">
        <v>136</v>
      </c>
      <c r="E366" s="1" t="s">
        <v>18</v>
      </c>
      <c r="F366" s="9">
        <f t="shared" si="15"/>
        <v>104166.65625</v>
      </c>
      <c r="G366" s="12">
        <f t="shared" si="16"/>
        <v>9.6000009600000962E-6</v>
      </c>
      <c r="H366" s="12">
        <f t="shared" si="16"/>
        <v>1.305600130560013E-3</v>
      </c>
      <c r="I366" s="33">
        <v>96</v>
      </c>
      <c r="J366" s="59">
        <f t="shared" si="17"/>
        <v>13056</v>
      </c>
      <c r="K366" s="56"/>
      <c r="L366" s="57"/>
      <c r="P366" s="26"/>
      <c r="Q366" s="26"/>
      <c r="S366" s="15"/>
      <c r="T366" s="15"/>
      <c r="U366" s="15"/>
    </row>
    <row r="367" spans="2:21">
      <c r="B367" s="24"/>
      <c r="C367" s="10"/>
      <c r="D367" s="28">
        <v>136.5</v>
      </c>
      <c r="E367" s="1" t="s">
        <v>18</v>
      </c>
      <c r="F367" s="9">
        <f t="shared" si="15"/>
        <v>104166.65625</v>
      </c>
      <c r="G367" s="12">
        <f t="shared" si="16"/>
        <v>9.6000009600000962E-6</v>
      </c>
      <c r="H367" s="12">
        <f t="shared" si="16"/>
        <v>1.310400131040013E-3</v>
      </c>
      <c r="I367" s="33">
        <v>96</v>
      </c>
      <c r="J367" s="59">
        <f t="shared" si="17"/>
        <v>13104</v>
      </c>
      <c r="K367" s="56"/>
      <c r="L367" s="57"/>
      <c r="P367" s="26"/>
      <c r="Q367" s="26"/>
      <c r="S367" s="15"/>
      <c r="T367" s="15"/>
      <c r="U367" s="15"/>
    </row>
    <row r="368" spans="2:21">
      <c r="B368" s="24"/>
      <c r="C368" s="10"/>
      <c r="D368" s="28">
        <v>137</v>
      </c>
      <c r="E368" s="1" t="s">
        <v>18</v>
      </c>
      <c r="F368" s="9">
        <f t="shared" si="15"/>
        <v>104166.65625</v>
      </c>
      <c r="G368" s="12">
        <f t="shared" si="16"/>
        <v>9.6000009600000962E-6</v>
      </c>
      <c r="H368" s="12">
        <f t="shared" si="16"/>
        <v>1.3152001315200131E-3</v>
      </c>
      <c r="I368" s="33">
        <v>96</v>
      </c>
      <c r="J368" s="59">
        <f t="shared" si="17"/>
        <v>13152</v>
      </c>
      <c r="K368" s="56"/>
      <c r="L368" s="57"/>
      <c r="P368" s="26"/>
      <c r="Q368" s="26"/>
      <c r="S368" s="15"/>
      <c r="T368" s="15"/>
      <c r="U368" s="15"/>
    </row>
    <row r="369" spans="2:21">
      <c r="B369" s="24"/>
      <c r="C369" s="10"/>
      <c r="D369" s="28">
        <v>137.5</v>
      </c>
      <c r="E369" s="1" t="s">
        <v>18</v>
      </c>
      <c r="F369" s="9">
        <f t="shared" si="15"/>
        <v>104166.65625</v>
      </c>
      <c r="G369" s="12">
        <f t="shared" si="16"/>
        <v>9.6000009600000962E-6</v>
      </c>
      <c r="H369" s="12">
        <f t="shared" si="16"/>
        <v>1.3200001320000131E-3</v>
      </c>
      <c r="I369" s="33">
        <v>96</v>
      </c>
      <c r="J369" s="59">
        <f t="shared" si="17"/>
        <v>13200</v>
      </c>
      <c r="K369" s="56"/>
      <c r="L369" s="57"/>
      <c r="P369" s="26"/>
      <c r="Q369" s="26"/>
      <c r="S369" s="15"/>
      <c r="T369" s="15"/>
      <c r="U369" s="15"/>
    </row>
    <row r="370" spans="2:21">
      <c r="B370" s="24"/>
      <c r="C370" s="10"/>
      <c r="D370" s="28">
        <v>140</v>
      </c>
      <c r="E370" s="1" t="s">
        <v>18</v>
      </c>
      <c r="F370" s="9">
        <f t="shared" si="15"/>
        <v>104166.65625</v>
      </c>
      <c r="G370" s="12">
        <f t="shared" si="16"/>
        <v>9.6000009600000962E-6</v>
      </c>
      <c r="H370" s="12">
        <f t="shared" si="16"/>
        <v>1.3440001344000134E-3</v>
      </c>
      <c r="I370" s="33">
        <v>96</v>
      </c>
      <c r="J370" s="59">
        <f t="shared" si="17"/>
        <v>13440</v>
      </c>
      <c r="K370" s="56"/>
      <c r="L370" s="57"/>
      <c r="P370" s="26"/>
      <c r="Q370" s="26"/>
      <c r="S370" s="15"/>
      <c r="T370" s="15"/>
      <c r="U370" s="15"/>
    </row>
    <row r="371" spans="2:21">
      <c r="B371" s="24"/>
      <c r="C371" s="10"/>
      <c r="D371" s="28">
        <v>141</v>
      </c>
      <c r="E371" s="1" t="s">
        <v>18</v>
      </c>
      <c r="F371" s="9">
        <f t="shared" si="15"/>
        <v>104166.65625</v>
      </c>
      <c r="G371" s="12">
        <f t="shared" si="16"/>
        <v>9.6000009600000962E-6</v>
      </c>
      <c r="H371" s="12">
        <f t="shared" si="16"/>
        <v>1.3536001353600135E-3</v>
      </c>
      <c r="I371" s="33">
        <v>96</v>
      </c>
      <c r="J371" s="59">
        <f t="shared" si="17"/>
        <v>13536</v>
      </c>
      <c r="K371" s="56"/>
      <c r="L371" s="57"/>
      <c r="P371" s="26"/>
      <c r="Q371" s="26"/>
      <c r="S371" s="15"/>
      <c r="T371" s="15"/>
      <c r="U371" s="15"/>
    </row>
    <row r="372" spans="2:21">
      <c r="B372" s="24"/>
      <c r="C372" s="10"/>
      <c r="D372" s="28">
        <v>141.5</v>
      </c>
      <c r="E372" s="1" t="s">
        <v>18</v>
      </c>
      <c r="F372" s="9">
        <f t="shared" si="15"/>
        <v>104166.65625</v>
      </c>
      <c r="G372" s="12">
        <f t="shared" si="16"/>
        <v>9.6000009600000962E-6</v>
      </c>
      <c r="H372" s="12">
        <f t="shared" si="16"/>
        <v>1.3584001358400136E-3</v>
      </c>
      <c r="I372" s="33">
        <v>96</v>
      </c>
      <c r="J372" s="59">
        <f t="shared" si="17"/>
        <v>13584</v>
      </c>
      <c r="K372" s="56"/>
      <c r="L372" s="57"/>
      <c r="P372" s="26"/>
      <c r="Q372" s="26"/>
      <c r="S372" s="15"/>
      <c r="T372" s="15"/>
      <c r="U372" s="15"/>
    </row>
    <row r="373" spans="2:21">
      <c r="B373" s="24"/>
      <c r="C373" s="10"/>
      <c r="D373" s="28">
        <v>142</v>
      </c>
      <c r="E373" s="1" t="s">
        <v>18</v>
      </c>
      <c r="F373" s="9">
        <f t="shared" si="15"/>
        <v>104166.65625</v>
      </c>
      <c r="G373" s="12">
        <f t="shared" si="16"/>
        <v>9.6000009600000962E-6</v>
      </c>
      <c r="H373" s="12">
        <f t="shared" si="16"/>
        <v>1.3632001363200136E-3</v>
      </c>
      <c r="I373" s="33">
        <v>96</v>
      </c>
      <c r="J373" s="59">
        <f t="shared" si="17"/>
        <v>13632</v>
      </c>
      <c r="K373" s="56"/>
      <c r="L373" s="57"/>
      <c r="P373" s="26"/>
      <c r="Q373" s="26"/>
      <c r="S373" s="15"/>
      <c r="T373" s="15"/>
      <c r="U373" s="15"/>
    </row>
    <row r="374" spans="2:21">
      <c r="B374" s="24"/>
      <c r="C374" s="10"/>
      <c r="D374" s="28">
        <v>142.5</v>
      </c>
      <c r="E374" s="1" t="s">
        <v>18</v>
      </c>
      <c r="F374" s="9">
        <f t="shared" si="15"/>
        <v>104166.65625</v>
      </c>
      <c r="G374" s="12">
        <f t="shared" si="16"/>
        <v>9.6000009600000962E-6</v>
      </c>
      <c r="H374" s="12">
        <f t="shared" si="16"/>
        <v>1.3680001368000137E-3</v>
      </c>
      <c r="I374" s="33">
        <v>96</v>
      </c>
      <c r="J374" s="59">
        <f t="shared" si="17"/>
        <v>13680</v>
      </c>
      <c r="K374" s="56"/>
      <c r="L374" s="57"/>
      <c r="P374" s="26"/>
      <c r="Q374" s="26"/>
      <c r="S374" s="15"/>
      <c r="T374" s="15"/>
      <c r="U374" s="15"/>
    </row>
    <row r="375" spans="2:21">
      <c r="B375" s="24"/>
      <c r="C375" s="10"/>
      <c r="D375" s="28">
        <v>145</v>
      </c>
      <c r="E375" s="1" t="s">
        <v>18</v>
      </c>
      <c r="F375" s="9">
        <f t="shared" si="15"/>
        <v>104166.65625</v>
      </c>
      <c r="G375" s="12">
        <f t="shared" si="16"/>
        <v>9.6000009600000962E-6</v>
      </c>
      <c r="H375" s="12">
        <f t="shared" si="16"/>
        <v>1.3920001392000139E-3</v>
      </c>
      <c r="I375" s="33">
        <v>96</v>
      </c>
      <c r="J375" s="59">
        <f t="shared" si="17"/>
        <v>13920</v>
      </c>
      <c r="K375" s="56"/>
      <c r="L375" s="57"/>
      <c r="P375" s="26"/>
      <c r="Q375" s="26"/>
      <c r="S375" s="15"/>
      <c r="T375" s="15"/>
      <c r="U375" s="15"/>
    </row>
    <row r="376" spans="2:21">
      <c r="B376" s="24"/>
      <c r="C376" s="10"/>
      <c r="D376" s="28">
        <v>146</v>
      </c>
      <c r="E376" s="1" t="s">
        <v>18</v>
      </c>
      <c r="F376" s="9">
        <f t="shared" si="15"/>
        <v>104166.65625</v>
      </c>
      <c r="G376" s="12">
        <f t="shared" si="16"/>
        <v>9.6000009600000962E-6</v>
      </c>
      <c r="H376" s="12">
        <f t="shared" si="16"/>
        <v>1.401600140160014E-3</v>
      </c>
      <c r="I376" s="33">
        <v>96</v>
      </c>
      <c r="J376" s="59">
        <f t="shared" si="17"/>
        <v>14016</v>
      </c>
      <c r="K376" s="56"/>
      <c r="L376" s="57"/>
      <c r="P376" s="26"/>
      <c r="Q376" s="26"/>
      <c r="S376" s="15"/>
      <c r="T376" s="15"/>
      <c r="U376" s="15"/>
    </row>
    <row r="377" spans="2:21">
      <c r="B377" s="24"/>
      <c r="C377" s="10"/>
      <c r="D377" s="28">
        <v>146.5</v>
      </c>
      <c r="E377" s="1" t="s">
        <v>18</v>
      </c>
      <c r="F377" s="9">
        <f t="shared" si="15"/>
        <v>104166.65625</v>
      </c>
      <c r="G377" s="12">
        <f t="shared" si="16"/>
        <v>9.6000009600000962E-6</v>
      </c>
      <c r="H377" s="12">
        <f t="shared" si="16"/>
        <v>1.4064001406400141E-3</v>
      </c>
      <c r="I377" s="33">
        <v>96</v>
      </c>
      <c r="J377" s="59">
        <f t="shared" si="17"/>
        <v>14064</v>
      </c>
      <c r="K377" s="56"/>
      <c r="L377" s="57"/>
      <c r="P377" s="26"/>
      <c r="Q377" s="26"/>
      <c r="S377" s="15"/>
      <c r="T377" s="15"/>
      <c r="U377" s="15"/>
    </row>
    <row r="378" spans="2:21">
      <c r="B378" s="24"/>
      <c r="C378" s="10"/>
      <c r="D378" s="28">
        <v>147</v>
      </c>
      <c r="E378" s="1" t="s">
        <v>18</v>
      </c>
      <c r="F378" s="9">
        <f t="shared" si="15"/>
        <v>104166.65625</v>
      </c>
      <c r="G378" s="12">
        <f t="shared" si="16"/>
        <v>9.6000009600000962E-6</v>
      </c>
      <c r="H378" s="12">
        <f t="shared" si="16"/>
        <v>1.4112001411200142E-3</v>
      </c>
      <c r="I378" s="33">
        <v>96</v>
      </c>
      <c r="J378" s="59">
        <f t="shared" si="17"/>
        <v>14112</v>
      </c>
      <c r="K378" s="56"/>
      <c r="L378" s="57"/>
      <c r="P378" s="26"/>
      <c r="Q378" s="26"/>
      <c r="S378" s="15"/>
      <c r="T378" s="15"/>
      <c r="U378" s="15"/>
    </row>
    <row r="379" spans="2:21">
      <c r="B379" s="24"/>
      <c r="C379" s="10"/>
      <c r="D379" s="28">
        <v>147.5</v>
      </c>
      <c r="E379" s="1" t="s">
        <v>18</v>
      </c>
      <c r="F379" s="9">
        <f t="shared" si="15"/>
        <v>104166.65625</v>
      </c>
      <c r="G379" s="12">
        <f t="shared" si="16"/>
        <v>9.6000009600000962E-6</v>
      </c>
      <c r="H379" s="12">
        <f t="shared" si="16"/>
        <v>1.4160001416000142E-3</v>
      </c>
      <c r="I379" s="33">
        <v>96</v>
      </c>
      <c r="J379" s="59">
        <f t="shared" si="17"/>
        <v>14160</v>
      </c>
      <c r="K379" s="56"/>
      <c r="L379" s="57"/>
      <c r="P379" s="26"/>
      <c r="Q379" s="26"/>
      <c r="S379" s="15"/>
      <c r="T379" s="15"/>
      <c r="U379" s="15"/>
    </row>
    <row r="380" spans="2:21">
      <c r="B380" s="24"/>
      <c r="C380" s="10"/>
      <c r="D380" s="28">
        <v>150</v>
      </c>
      <c r="E380" s="1" t="s">
        <v>18</v>
      </c>
      <c r="F380" s="9">
        <f t="shared" si="15"/>
        <v>104166.65625</v>
      </c>
      <c r="G380" s="12">
        <f t="shared" si="16"/>
        <v>9.6000009600000962E-6</v>
      </c>
      <c r="H380" s="12">
        <f t="shared" si="16"/>
        <v>1.4400001440000145E-3</v>
      </c>
      <c r="I380" s="33">
        <v>96</v>
      </c>
      <c r="J380" s="59">
        <f t="shared" si="17"/>
        <v>14400</v>
      </c>
      <c r="K380" s="56"/>
      <c r="L380" s="57"/>
      <c r="P380" s="26"/>
      <c r="Q380" s="26"/>
      <c r="S380" s="15"/>
      <c r="T380" s="15"/>
      <c r="U380" s="15"/>
    </row>
    <row r="381" spans="2:21">
      <c r="B381" s="24"/>
      <c r="C381" s="10"/>
      <c r="D381" s="28">
        <v>152.5</v>
      </c>
      <c r="E381" s="1" t="s">
        <v>18</v>
      </c>
      <c r="F381" s="9">
        <f t="shared" si="15"/>
        <v>208333.3125</v>
      </c>
      <c r="G381" s="12">
        <f t="shared" si="16"/>
        <v>4.8000004800000481E-6</v>
      </c>
      <c r="H381" s="12">
        <f t="shared" si="16"/>
        <v>7.3200007320000737E-4</v>
      </c>
      <c r="I381" s="33">
        <v>48</v>
      </c>
      <c r="J381" s="59">
        <f t="shared" si="17"/>
        <v>7320</v>
      </c>
      <c r="K381" s="56"/>
      <c r="L381" s="57"/>
      <c r="P381" s="26"/>
      <c r="Q381" s="26"/>
      <c r="S381" s="15"/>
      <c r="T381" s="15"/>
      <c r="U381" s="15"/>
    </row>
    <row r="382" spans="2:21">
      <c r="B382" s="24"/>
      <c r="C382" s="10"/>
      <c r="D382" s="28">
        <v>155</v>
      </c>
      <c r="E382" s="1" t="s">
        <v>18</v>
      </c>
      <c r="F382" s="9">
        <f t="shared" si="15"/>
        <v>499999.95</v>
      </c>
      <c r="G382" s="12">
        <f t="shared" si="16"/>
        <v>2.0000002000000201E-6</v>
      </c>
      <c r="H382" s="12">
        <f t="shared" si="16"/>
        <v>3.1000003100000307E-4</v>
      </c>
      <c r="I382" s="33">
        <v>20</v>
      </c>
      <c r="J382" s="59">
        <f t="shared" si="17"/>
        <v>3100</v>
      </c>
      <c r="K382" s="56"/>
      <c r="L382" s="57"/>
      <c r="P382" s="26"/>
      <c r="Q382" s="26"/>
      <c r="S382" s="15"/>
      <c r="T382" s="15"/>
      <c r="U382" s="15"/>
    </row>
    <row r="383" spans="2:21">
      <c r="B383" s="24"/>
      <c r="C383" s="10"/>
      <c r="D383" s="28">
        <v>160</v>
      </c>
      <c r="E383" s="1" t="s">
        <v>18</v>
      </c>
      <c r="F383" s="9">
        <f t="shared" si="15"/>
        <v>499999.95</v>
      </c>
      <c r="G383" s="12">
        <f t="shared" si="16"/>
        <v>2.0000002000000201E-6</v>
      </c>
      <c r="H383" s="12">
        <f t="shared" si="16"/>
        <v>3.2000003200000321E-4</v>
      </c>
      <c r="I383" s="33">
        <v>20</v>
      </c>
      <c r="J383" s="59">
        <f t="shared" si="17"/>
        <v>3200</v>
      </c>
      <c r="K383" s="56"/>
      <c r="L383" s="57"/>
      <c r="P383" s="26"/>
      <c r="Q383" s="26"/>
      <c r="S383" s="15"/>
      <c r="T383" s="15"/>
      <c r="U383" s="15"/>
    </row>
    <row r="384" spans="2:21">
      <c r="B384" s="24"/>
      <c r="C384" s="10"/>
      <c r="D384" s="28">
        <v>165</v>
      </c>
      <c r="E384" s="1" t="s">
        <v>18</v>
      </c>
      <c r="F384" s="9">
        <f t="shared" si="15"/>
        <v>499999.95</v>
      </c>
      <c r="G384" s="12">
        <f t="shared" si="16"/>
        <v>2.0000002000000201E-6</v>
      </c>
      <c r="H384" s="12">
        <f t="shared" si="16"/>
        <v>3.3000003300000328E-4</v>
      </c>
      <c r="I384" s="33">
        <v>20</v>
      </c>
      <c r="J384" s="59">
        <f t="shared" si="17"/>
        <v>3300</v>
      </c>
      <c r="K384" s="56"/>
      <c r="L384" s="57"/>
      <c r="P384" s="26"/>
      <c r="Q384" s="26"/>
      <c r="S384" s="15"/>
      <c r="T384" s="15"/>
      <c r="U384" s="15"/>
    </row>
    <row r="385" spans="2:21">
      <c r="B385" s="24"/>
      <c r="C385" s="10"/>
      <c r="D385" s="28">
        <v>170</v>
      </c>
      <c r="E385" s="1" t="s">
        <v>18</v>
      </c>
      <c r="F385" s="9">
        <f t="shared" si="15"/>
        <v>499999.95</v>
      </c>
      <c r="G385" s="12">
        <f t="shared" si="16"/>
        <v>2.0000002000000201E-6</v>
      </c>
      <c r="H385" s="12">
        <f t="shared" si="16"/>
        <v>3.4000003400000341E-4</v>
      </c>
      <c r="I385" s="33">
        <v>20</v>
      </c>
      <c r="J385" s="59">
        <f t="shared" si="17"/>
        <v>3400</v>
      </c>
      <c r="K385" s="56"/>
      <c r="L385" s="57"/>
      <c r="P385" s="26"/>
      <c r="Q385" s="26"/>
      <c r="S385" s="15"/>
      <c r="T385" s="15"/>
      <c r="U385" s="15"/>
    </row>
    <row r="386" spans="2:21">
      <c r="B386" s="24"/>
      <c r="C386" s="10"/>
      <c r="D386" s="28">
        <v>175</v>
      </c>
      <c r="E386" s="1" t="s">
        <v>18</v>
      </c>
      <c r="F386" s="9">
        <f t="shared" si="15"/>
        <v>499999.95</v>
      </c>
      <c r="G386" s="12">
        <f t="shared" si="16"/>
        <v>2.0000002000000201E-6</v>
      </c>
      <c r="H386" s="12">
        <f t="shared" si="16"/>
        <v>3.5000003500000349E-4</v>
      </c>
      <c r="I386" s="33">
        <v>20</v>
      </c>
      <c r="J386" s="59">
        <f t="shared" si="17"/>
        <v>3500</v>
      </c>
      <c r="K386" s="56"/>
      <c r="L386" s="57"/>
      <c r="P386" s="26"/>
      <c r="Q386" s="26"/>
      <c r="S386" s="15"/>
      <c r="T386" s="15"/>
      <c r="U386" s="15"/>
    </row>
    <row r="387" spans="2:21">
      <c r="B387" s="24"/>
      <c r="C387" s="10"/>
      <c r="D387" s="28">
        <v>180</v>
      </c>
      <c r="E387" s="1" t="s">
        <v>18</v>
      </c>
      <c r="F387" s="9">
        <f t="shared" si="15"/>
        <v>499999.95</v>
      </c>
      <c r="G387" s="12">
        <f t="shared" si="16"/>
        <v>2.0000002000000201E-6</v>
      </c>
      <c r="H387" s="12">
        <f t="shared" si="16"/>
        <v>3.6000003600000362E-4</v>
      </c>
      <c r="I387" s="33">
        <v>20</v>
      </c>
      <c r="J387" s="59">
        <f t="shared" si="17"/>
        <v>3600</v>
      </c>
      <c r="K387" s="56"/>
      <c r="L387" s="57"/>
      <c r="P387" s="26"/>
      <c r="Q387" s="26"/>
      <c r="S387" s="15"/>
      <c r="T387" s="15"/>
      <c r="U387" s="15"/>
    </row>
    <row r="388" spans="2:21">
      <c r="B388" s="24"/>
      <c r="C388" s="10"/>
      <c r="D388" s="28">
        <v>185</v>
      </c>
      <c r="E388" s="1" t="s">
        <v>18</v>
      </c>
      <c r="F388" s="9">
        <f t="shared" ref="F388:F451" si="18">$D$493/I388</f>
        <v>499999.95</v>
      </c>
      <c r="G388" s="12">
        <f t="shared" ref="G388:H451" si="19">I388/$D$493</f>
        <v>2.0000002000000201E-6</v>
      </c>
      <c r="H388" s="12">
        <f t="shared" si="19"/>
        <v>3.700000370000037E-4</v>
      </c>
      <c r="I388" s="33">
        <v>20</v>
      </c>
      <c r="J388" s="59">
        <f t="shared" ref="J388:J451" si="20">D388*I388</f>
        <v>3700</v>
      </c>
      <c r="K388" s="56"/>
      <c r="L388" s="57"/>
      <c r="P388" s="26"/>
      <c r="Q388" s="26"/>
      <c r="S388" s="15"/>
      <c r="T388" s="15"/>
      <c r="U388" s="15"/>
    </row>
    <row r="389" spans="2:21">
      <c r="B389" s="24"/>
      <c r="C389" s="10"/>
      <c r="D389" s="28">
        <v>190</v>
      </c>
      <c r="E389" s="1" t="s">
        <v>18</v>
      </c>
      <c r="F389" s="9">
        <f t="shared" si="18"/>
        <v>499999.95</v>
      </c>
      <c r="G389" s="12">
        <f t="shared" si="19"/>
        <v>2.0000002000000201E-6</v>
      </c>
      <c r="H389" s="12">
        <f t="shared" si="19"/>
        <v>3.8000003800000383E-4</v>
      </c>
      <c r="I389" s="33">
        <v>20</v>
      </c>
      <c r="J389" s="59">
        <f t="shared" si="20"/>
        <v>3800</v>
      </c>
      <c r="K389" s="56"/>
      <c r="L389" s="57"/>
      <c r="P389" s="26"/>
      <c r="Q389" s="26"/>
      <c r="S389" s="15"/>
      <c r="T389" s="15"/>
      <c r="U389" s="15"/>
    </row>
    <row r="390" spans="2:21">
      <c r="B390" s="24"/>
      <c r="C390" s="10"/>
      <c r="D390" s="28">
        <v>195</v>
      </c>
      <c r="E390" s="1" t="s">
        <v>18</v>
      </c>
      <c r="F390" s="9">
        <f t="shared" si="18"/>
        <v>499999.95</v>
      </c>
      <c r="G390" s="12">
        <f t="shared" si="19"/>
        <v>2.0000002000000201E-6</v>
      </c>
      <c r="H390" s="12">
        <f t="shared" si="19"/>
        <v>3.900000390000039E-4</v>
      </c>
      <c r="I390" s="33">
        <v>20</v>
      </c>
      <c r="J390" s="59">
        <f t="shared" si="20"/>
        <v>3900</v>
      </c>
      <c r="K390" s="56"/>
      <c r="L390" s="57"/>
      <c r="P390" s="26"/>
      <c r="Q390" s="26"/>
      <c r="S390" s="15"/>
      <c r="T390" s="15"/>
      <c r="U390" s="15"/>
    </row>
    <row r="391" spans="2:21">
      <c r="B391" s="24"/>
      <c r="C391" s="10"/>
      <c r="D391" s="28">
        <v>200</v>
      </c>
      <c r="E391" s="1" t="s">
        <v>18</v>
      </c>
      <c r="F391" s="9">
        <f t="shared" si="18"/>
        <v>499999.95</v>
      </c>
      <c r="G391" s="12">
        <f t="shared" si="19"/>
        <v>2.0000002000000201E-6</v>
      </c>
      <c r="H391" s="12">
        <f t="shared" si="19"/>
        <v>4.0000004000000398E-4</v>
      </c>
      <c r="I391" s="33">
        <v>20</v>
      </c>
      <c r="J391" s="59">
        <f t="shared" si="20"/>
        <v>4000</v>
      </c>
      <c r="K391" s="56"/>
      <c r="L391" s="57"/>
      <c r="P391" s="26"/>
      <c r="Q391" s="26"/>
      <c r="S391" s="15"/>
      <c r="T391" s="15"/>
      <c r="U391" s="15"/>
    </row>
    <row r="392" spans="2:21">
      <c r="B392" s="24"/>
      <c r="C392" s="10"/>
      <c r="D392" s="28">
        <v>205</v>
      </c>
      <c r="E392" s="1" t="s">
        <v>18</v>
      </c>
      <c r="F392" s="9">
        <f t="shared" si="18"/>
        <v>499999.95</v>
      </c>
      <c r="G392" s="12">
        <f t="shared" si="19"/>
        <v>2.0000002000000201E-6</v>
      </c>
      <c r="H392" s="12">
        <f t="shared" si="19"/>
        <v>4.1000004100000411E-4</v>
      </c>
      <c r="I392" s="33">
        <v>20</v>
      </c>
      <c r="J392" s="59">
        <f t="shared" si="20"/>
        <v>4100</v>
      </c>
      <c r="K392" s="56"/>
      <c r="L392" s="57"/>
      <c r="P392" s="26"/>
      <c r="Q392" s="26"/>
      <c r="S392" s="15"/>
      <c r="T392" s="15"/>
      <c r="U392" s="15"/>
    </row>
    <row r="393" spans="2:21">
      <c r="B393" s="24"/>
      <c r="C393" s="10"/>
      <c r="D393" s="28">
        <v>210</v>
      </c>
      <c r="E393" s="1" t="s">
        <v>18</v>
      </c>
      <c r="F393" s="9">
        <f t="shared" si="18"/>
        <v>499999.95</v>
      </c>
      <c r="G393" s="12">
        <f t="shared" si="19"/>
        <v>2.0000002000000201E-6</v>
      </c>
      <c r="H393" s="12">
        <f t="shared" si="19"/>
        <v>4.2000004200000419E-4</v>
      </c>
      <c r="I393" s="33">
        <v>20</v>
      </c>
      <c r="J393" s="59">
        <f t="shared" si="20"/>
        <v>4200</v>
      </c>
      <c r="K393" s="56"/>
      <c r="L393" s="57"/>
      <c r="P393" s="26"/>
      <c r="Q393" s="26"/>
      <c r="S393" s="15"/>
      <c r="T393" s="15"/>
      <c r="U393" s="15"/>
    </row>
    <row r="394" spans="2:21">
      <c r="B394" s="24"/>
      <c r="C394" s="10"/>
      <c r="D394" s="28">
        <v>215</v>
      </c>
      <c r="E394" s="1" t="s">
        <v>18</v>
      </c>
      <c r="F394" s="9">
        <f t="shared" si="18"/>
        <v>499999.95</v>
      </c>
      <c r="G394" s="12">
        <f t="shared" si="19"/>
        <v>2.0000002000000201E-6</v>
      </c>
      <c r="H394" s="12">
        <f t="shared" si="19"/>
        <v>4.3000004300000432E-4</v>
      </c>
      <c r="I394" s="33">
        <v>20</v>
      </c>
      <c r="J394" s="59">
        <f t="shared" si="20"/>
        <v>4300</v>
      </c>
      <c r="K394" s="56"/>
      <c r="L394" s="57"/>
      <c r="P394" s="26"/>
      <c r="Q394" s="26"/>
      <c r="S394" s="15"/>
      <c r="T394" s="15"/>
      <c r="U394" s="15"/>
    </row>
    <row r="395" spans="2:21">
      <c r="B395" s="24"/>
      <c r="C395" s="10"/>
      <c r="D395" s="28">
        <v>220</v>
      </c>
      <c r="E395" s="1" t="s">
        <v>18</v>
      </c>
      <c r="F395" s="9">
        <f t="shared" si="18"/>
        <v>499999.95</v>
      </c>
      <c r="G395" s="12">
        <f t="shared" si="19"/>
        <v>2.0000002000000201E-6</v>
      </c>
      <c r="H395" s="12">
        <f t="shared" si="19"/>
        <v>4.4000004400000439E-4</v>
      </c>
      <c r="I395" s="33">
        <v>20</v>
      </c>
      <c r="J395" s="59">
        <f t="shared" si="20"/>
        <v>4400</v>
      </c>
      <c r="K395" s="56"/>
      <c r="L395" s="57"/>
      <c r="P395" s="26"/>
      <c r="Q395" s="26"/>
      <c r="S395" s="15"/>
      <c r="T395" s="15"/>
      <c r="U395" s="15"/>
    </row>
    <row r="396" spans="2:21">
      <c r="B396" s="24"/>
      <c r="C396" s="10"/>
      <c r="D396" s="28">
        <v>225</v>
      </c>
      <c r="E396" s="1" t="s">
        <v>18</v>
      </c>
      <c r="F396" s="9">
        <f t="shared" si="18"/>
        <v>499999.95</v>
      </c>
      <c r="G396" s="12">
        <f t="shared" si="19"/>
        <v>2.0000002000000201E-6</v>
      </c>
      <c r="H396" s="12">
        <f t="shared" si="19"/>
        <v>4.5000004500000452E-4</v>
      </c>
      <c r="I396" s="33">
        <v>20</v>
      </c>
      <c r="J396" s="59">
        <f t="shared" si="20"/>
        <v>4500</v>
      </c>
      <c r="K396" s="56"/>
      <c r="L396" s="57"/>
      <c r="P396" s="26"/>
      <c r="Q396" s="26"/>
      <c r="S396" s="15"/>
      <c r="T396" s="15"/>
      <c r="U396" s="15"/>
    </row>
    <row r="397" spans="2:21">
      <c r="B397" s="24"/>
      <c r="C397" s="10"/>
      <c r="D397" s="28">
        <v>230</v>
      </c>
      <c r="E397" s="1" t="s">
        <v>18</v>
      </c>
      <c r="F397" s="9">
        <f t="shared" si="18"/>
        <v>499999.95</v>
      </c>
      <c r="G397" s="12">
        <f t="shared" si="19"/>
        <v>2.0000002000000201E-6</v>
      </c>
      <c r="H397" s="12">
        <f t="shared" si="19"/>
        <v>4.600000460000046E-4</v>
      </c>
      <c r="I397" s="33">
        <v>20</v>
      </c>
      <c r="J397" s="59">
        <f t="shared" si="20"/>
        <v>4600</v>
      </c>
      <c r="K397" s="56"/>
      <c r="L397" s="57"/>
      <c r="P397" s="26"/>
      <c r="Q397" s="26"/>
      <c r="S397" s="15"/>
      <c r="T397" s="15"/>
      <c r="U397" s="15"/>
    </row>
    <row r="398" spans="2:21">
      <c r="B398" s="24"/>
      <c r="C398" s="10"/>
      <c r="D398" s="28">
        <v>235</v>
      </c>
      <c r="E398" s="1" t="s">
        <v>18</v>
      </c>
      <c r="F398" s="9">
        <f t="shared" si="18"/>
        <v>499999.95</v>
      </c>
      <c r="G398" s="12">
        <f t="shared" si="19"/>
        <v>2.0000002000000201E-6</v>
      </c>
      <c r="H398" s="12">
        <f t="shared" si="19"/>
        <v>4.7000004700000468E-4</v>
      </c>
      <c r="I398" s="33">
        <v>20</v>
      </c>
      <c r="J398" s="59">
        <f t="shared" si="20"/>
        <v>4700</v>
      </c>
      <c r="K398" s="56"/>
      <c r="L398" s="57"/>
      <c r="P398" s="26"/>
      <c r="Q398" s="26"/>
      <c r="S398" s="15"/>
      <c r="T398" s="15"/>
      <c r="U398" s="15"/>
    </row>
    <row r="399" spans="2:21">
      <c r="B399" s="24"/>
      <c r="C399" s="10"/>
      <c r="D399" s="28">
        <v>240</v>
      </c>
      <c r="E399" s="1" t="s">
        <v>18</v>
      </c>
      <c r="F399" s="9">
        <f t="shared" si="18"/>
        <v>499999.95</v>
      </c>
      <c r="G399" s="12">
        <f t="shared" si="19"/>
        <v>2.0000002000000201E-6</v>
      </c>
      <c r="H399" s="12">
        <f t="shared" si="19"/>
        <v>4.8000004800000481E-4</v>
      </c>
      <c r="I399" s="33">
        <v>20</v>
      </c>
      <c r="J399" s="59">
        <f t="shared" si="20"/>
        <v>4800</v>
      </c>
      <c r="K399" s="56"/>
      <c r="L399" s="57"/>
      <c r="P399" s="26"/>
      <c r="Q399" s="26"/>
      <c r="S399" s="15"/>
      <c r="T399" s="15"/>
      <c r="U399" s="15"/>
    </row>
    <row r="400" spans="2:21">
      <c r="B400" s="24"/>
      <c r="C400" s="10"/>
      <c r="D400" s="28">
        <v>245</v>
      </c>
      <c r="E400" s="1" t="s">
        <v>18</v>
      </c>
      <c r="F400" s="9">
        <f t="shared" si="18"/>
        <v>499999.95</v>
      </c>
      <c r="G400" s="12">
        <f t="shared" si="19"/>
        <v>2.0000002000000201E-6</v>
      </c>
      <c r="H400" s="12">
        <f t="shared" si="19"/>
        <v>4.9000004900000488E-4</v>
      </c>
      <c r="I400" s="33">
        <v>20</v>
      </c>
      <c r="J400" s="59">
        <f t="shared" si="20"/>
        <v>4900</v>
      </c>
      <c r="K400" s="56"/>
      <c r="L400" s="57"/>
      <c r="P400" s="26"/>
      <c r="Q400" s="26"/>
      <c r="S400" s="15"/>
      <c r="T400" s="15"/>
      <c r="U400" s="15"/>
    </row>
    <row r="401" spans="2:21">
      <c r="B401" s="24"/>
      <c r="C401" s="10"/>
      <c r="D401" s="28">
        <v>250</v>
      </c>
      <c r="E401" s="1" t="s">
        <v>18</v>
      </c>
      <c r="F401" s="9">
        <f t="shared" si="18"/>
        <v>499999.95</v>
      </c>
      <c r="G401" s="12">
        <f t="shared" si="19"/>
        <v>2.0000002000000201E-6</v>
      </c>
      <c r="H401" s="12">
        <f t="shared" si="19"/>
        <v>5.0000005000000501E-4</v>
      </c>
      <c r="I401" s="33">
        <v>20</v>
      </c>
      <c r="J401" s="59">
        <f t="shared" si="20"/>
        <v>5000</v>
      </c>
      <c r="K401" s="56"/>
      <c r="L401" s="57"/>
      <c r="P401" s="26"/>
      <c r="Q401" s="26"/>
      <c r="S401" s="15"/>
      <c r="T401" s="15"/>
      <c r="U401" s="15"/>
    </row>
    <row r="402" spans="2:21">
      <c r="B402" s="24"/>
      <c r="C402" s="10"/>
      <c r="D402" s="28">
        <v>255</v>
      </c>
      <c r="E402" s="1" t="s">
        <v>18</v>
      </c>
      <c r="F402" s="9">
        <f t="shared" si="18"/>
        <v>499999.95</v>
      </c>
      <c r="G402" s="12">
        <f t="shared" si="19"/>
        <v>2.0000002000000201E-6</v>
      </c>
      <c r="H402" s="12">
        <f t="shared" si="19"/>
        <v>5.1000005100000515E-4</v>
      </c>
      <c r="I402" s="33">
        <v>20</v>
      </c>
      <c r="J402" s="59">
        <f t="shared" si="20"/>
        <v>5100</v>
      </c>
      <c r="K402" s="56"/>
      <c r="L402" s="57"/>
      <c r="P402" s="26"/>
      <c r="Q402" s="26"/>
      <c r="S402" s="15"/>
      <c r="T402" s="15"/>
      <c r="U402" s="15"/>
    </row>
    <row r="403" spans="2:21">
      <c r="B403" s="24"/>
      <c r="C403" s="10"/>
      <c r="D403" s="28">
        <v>260</v>
      </c>
      <c r="E403" s="1" t="s">
        <v>18</v>
      </c>
      <c r="F403" s="9">
        <f t="shared" si="18"/>
        <v>499999.95</v>
      </c>
      <c r="G403" s="12">
        <f t="shared" si="19"/>
        <v>2.0000002000000201E-6</v>
      </c>
      <c r="H403" s="12">
        <f t="shared" si="19"/>
        <v>5.2000005200000517E-4</v>
      </c>
      <c r="I403" s="33">
        <v>20</v>
      </c>
      <c r="J403" s="59">
        <f t="shared" si="20"/>
        <v>5200</v>
      </c>
      <c r="K403" s="56"/>
      <c r="L403" s="57"/>
      <c r="P403" s="26"/>
      <c r="Q403" s="26"/>
      <c r="S403" s="15"/>
      <c r="T403" s="15"/>
      <c r="U403" s="15"/>
    </row>
    <row r="404" spans="2:21">
      <c r="B404" s="24"/>
      <c r="C404" s="10"/>
      <c r="D404" s="28">
        <v>265</v>
      </c>
      <c r="E404" s="1" t="s">
        <v>18</v>
      </c>
      <c r="F404" s="9">
        <f t="shared" si="18"/>
        <v>499999.95</v>
      </c>
      <c r="G404" s="12">
        <f t="shared" si="19"/>
        <v>2.0000002000000201E-6</v>
      </c>
      <c r="H404" s="12">
        <f t="shared" si="19"/>
        <v>5.300000530000053E-4</v>
      </c>
      <c r="I404" s="33">
        <v>20</v>
      </c>
      <c r="J404" s="59">
        <f t="shared" si="20"/>
        <v>5300</v>
      </c>
      <c r="K404" s="56"/>
      <c r="L404" s="57"/>
      <c r="P404" s="26"/>
      <c r="Q404" s="26"/>
      <c r="S404" s="15"/>
      <c r="T404" s="15"/>
      <c r="U404" s="15"/>
    </row>
    <row r="405" spans="2:21">
      <c r="B405" s="24"/>
      <c r="C405" s="10"/>
      <c r="D405" s="28">
        <v>270</v>
      </c>
      <c r="E405" s="1" t="s">
        <v>18</v>
      </c>
      <c r="F405" s="9">
        <f t="shared" si="18"/>
        <v>499999.95</v>
      </c>
      <c r="G405" s="12">
        <f t="shared" si="19"/>
        <v>2.0000002000000201E-6</v>
      </c>
      <c r="H405" s="12">
        <f t="shared" si="19"/>
        <v>5.4000005400000543E-4</v>
      </c>
      <c r="I405" s="33">
        <v>20</v>
      </c>
      <c r="J405" s="59">
        <f t="shared" si="20"/>
        <v>5400</v>
      </c>
      <c r="K405" s="56"/>
      <c r="L405" s="57"/>
      <c r="P405" s="26"/>
      <c r="Q405" s="26"/>
      <c r="S405" s="15"/>
      <c r="T405" s="15"/>
      <c r="U405" s="15"/>
    </row>
    <row r="406" spans="2:21">
      <c r="B406" s="24"/>
      <c r="C406" s="10"/>
      <c r="D406" s="28">
        <v>275</v>
      </c>
      <c r="E406" s="1" t="s">
        <v>18</v>
      </c>
      <c r="F406" s="9">
        <f t="shared" si="18"/>
        <v>499999.95</v>
      </c>
      <c r="G406" s="12">
        <f t="shared" si="19"/>
        <v>2.0000002000000201E-6</v>
      </c>
      <c r="H406" s="12">
        <f t="shared" si="19"/>
        <v>5.5000005500000545E-4</v>
      </c>
      <c r="I406" s="33">
        <v>20</v>
      </c>
      <c r="J406" s="59">
        <f t="shared" si="20"/>
        <v>5500</v>
      </c>
      <c r="K406" s="56"/>
      <c r="L406" s="57"/>
      <c r="P406" s="26"/>
      <c r="Q406" s="26"/>
      <c r="S406" s="15"/>
      <c r="T406" s="15"/>
      <c r="U406" s="15"/>
    </row>
    <row r="407" spans="2:21">
      <c r="B407" s="24"/>
      <c r="C407" s="10"/>
      <c r="D407" s="28">
        <v>276</v>
      </c>
      <c r="E407" s="1" t="s">
        <v>18</v>
      </c>
      <c r="F407" s="9">
        <f t="shared" si="18"/>
        <v>499999.95</v>
      </c>
      <c r="G407" s="12">
        <f t="shared" si="19"/>
        <v>2.0000002000000201E-6</v>
      </c>
      <c r="H407" s="12">
        <f t="shared" si="19"/>
        <v>5.5200005520000556E-4</v>
      </c>
      <c r="I407" s="33">
        <v>20</v>
      </c>
      <c r="J407" s="59">
        <f t="shared" si="20"/>
        <v>5520</v>
      </c>
      <c r="K407" s="56"/>
      <c r="L407" s="57"/>
      <c r="P407" s="26"/>
      <c r="Q407" s="26"/>
      <c r="S407" s="15"/>
      <c r="T407" s="15"/>
      <c r="U407" s="15"/>
    </row>
    <row r="408" spans="2:21">
      <c r="B408" s="24"/>
      <c r="C408" s="10"/>
      <c r="D408" s="28">
        <v>277</v>
      </c>
      <c r="E408" s="1" t="s">
        <v>18</v>
      </c>
      <c r="F408" s="9">
        <f t="shared" si="18"/>
        <v>499999.95</v>
      </c>
      <c r="G408" s="12">
        <f t="shared" si="19"/>
        <v>2.0000002000000201E-6</v>
      </c>
      <c r="H408" s="12">
        <f t="shared" si="19"/>
        <v>5.5400005540000557E-4</v>
      </c>
      <c r="I408" s="33">
        <v>20</v>
      </c>
      <c r="J408" s="59">
        <f t="shared" si="20"/>
        <v>5540</v>
      </c>
      <c r="K408" s="56"/>
      <c r="L408" s="57"/>
      <c r="P408" s="26"/>
      <c r="Q408" s="26"/>
      <c r="S408" s="15"/>
      <c r="T408" s="15"/>
      <c r="U408" s="15"/>
    </row>
    <row r="409" spans="2:21">
      <c r="B409" s="24"/>
      <c r="C409" s="10"/>
      <c r="D409" s="28">
        <v>280</v>
      </c>
      <c r="E409" s="1" t="s">
        <v>18</v>
      </c>
      <c r="F409" s="9">
        <f t="shared" si="18"/>
        <v>499999.95</v>
      </c>
      <c r="G409" s="12">
        <f t="shared" si="19"/>
        <v>2.0000002000000201E-6</v>
      </c>
      <c r="H409" s="12">
        <f t="shared" si="19"/>
        <v>5.6000005600000558E-4</v>
      </c>
      <c r="I409" s="33">
        <v>20</v>
      </c>
      <c r="J409" s="59">
        <f t="shared" si="20"/>
        <v>5600</v>
      </c>
      <c r="K409" s="56"/>
      <c r="L409" s="57"/>
      <c r="P409" s="26"/>
      <c r="Q409" s="26"/>
      <c r="S409" s="15"/>
      <c r="T409" s="15"/>
      <c r="U409" s="15"/>
    </row>
    <row r="410" spans="2:21">
      <c r="B410" s="24"/>
      <c r="C410" s="10"/>
      <c r="D410" s="28">
        <v>285</v>
      </c>
      <c r="E410" s="1" t="s">
        <v>18</v>
      </c>
      <c r="F410" s="9">
        <f t="shared" si="18"/>
        <v>499999.95</v>
      </c>
      <c r="G410" s="12">
        <f t="shared" si="19"/>
        <v>2.0000002000000201E-6</v>
      </c>
      <c r="H410" s="12">
        <f t="shared" si="19"/>
        <v>5.7000005700000571E-4</v>
      </c>
      <c r="I410" s="33">
        <v>20</v>
      </c>
      <c r="J410" s="59">
        <f t="shared" si="20"/>
        <v>5700</v>
      </c>
      <c r="K410" s="56"/>
      <c r="L410" s="57"/>
      <c r="P410" s="26"/>
      <c r="Q410" s="26"/>
      <c r="S410" s="15"/>
      <c r="T410" s="15"/>
      <c r="U410" s="15"/>
    </row>
    <row r="411" spans="2:21">
      <c r="B411" s="24"/>
      <c r="C411" s="10"/>
      <c r="D411" s="28">
        <v>286</v>
      </c>
      <c r="E411" s="1" t="s">
        <v>18</v>
      </c>
      <c r="F411" s="9">
        <f t="shared" si="18"/>
        <v>499999.95</v>
      </c>
      <c r="G411" s="12">
        <f t="shared" si="19"/>
        <v>2.0000002000000201E-6</v>
      </c>
      <c r="H411" s="12">
        <f t="shared" si="19"/>
        <v>5.7200005720000572E-4</v>
      </c>
      <c r="I411" s="33">
        <v>20</v>
      </c>
      <c r="J411" s="59">
        <f t="shared" si="20"/>
        <v>5720</v>
      </c>
      <c r="K411" s="56"/>
      <c r="L411" s="57"/>
      <c r="P411" s="26"/>
      <c r="Q411" s="26"/>
      <c r="S411" s="15"/>
      <c r="T411" s="15"/>
      <c r="U411" s="15"/>
    </row>
    <row r="412" spans="2:21">
      <c r="B412" s="24"/>
      <c r="C412" s="10"/>
      <c r="D412" s="28">
        <v>287</v>
      </c>
      <c r="E412" s="1" t="s">
        <v>18</v>
      </c>
      <c r="F412" s="9">
        <f t="shared" si="18"/>
        <v>499999.95</v>
      </c>
      <c r="G412" s="12">
        <f t="shared" si="19"/>
        <v>2.0000002000000201E-6</v>
      </c>
      <c r="H412" s="12">
        <f t="shared" si="19"/>
        <v>5.7400005740000572E-4</v>
      </c>
      <c r="I412" s="33">
        <v>20</v>
      </c>
      <c r="J412" s="59">
        <f t="shared" si="20"/>
        <v>5740</v>
      </c>
      <c r="K412" s="56"/>
      <c r="L412" s="57"/>
      <c r="P412" s="26"/>
      <c r="Q412" s="26"/>
      <c r="S412" s="15"/>
      <c r="T412" s="15"/>
      <c r="U412" s="15"/>
    </row>
    <row r="413" spans="2:21">
      <c r="B413" s="24"/>
      <c r="C413" s="10"/>
      <c r="D413" s="28">
        <v>290</v>
      </c>
      <c r="E413" s="1" t="s">
        <v>18</v>
      </c>
      <c r="F413" s="9">
        <f t="shared" si="18"/>
        <v>499999.95</v>
      </c>
      <c r="G413" s="12">
        <f t="shared" si="19"/>
        <v>2.0000002000000201E-6</v>
      </c>
      <c r="H413" s="12">
        <f t="shared" si="19"/>
        <v>5.8000005800000584E-4</v>
      </c>
      <c r="I413" s="33">
        <v>20</v>
      </c>
      <c r="J413" s="59">
        <f t="shared" si="20"/>
        <v>5800</v>
      </c>
      <c r="K413" s="56"/>
      <c r="L413" s="57"/>
      <c r="P413" s="26"/>
      <c r="Q413" s="26"/>
      <c r="S413" s="15"/>
      <c r="T413" s="15"/>
      <c r="U413" s="15"/>
    </row>
    <row r="414" spans="2:21">
      <c r="B414" s="24"/>
      <c r="C414" s="10"/>
      <c r="D414" s="28">
        <v>295</v>
      </c>
      <c r="E414" s="1" t="s">
        <v>18</v>
      </c>
      <c r="F414" s="9">
        <f t="shared" si="18"/>
        <v>499999.95</v>
      </c>
      <c r="G414" s="12">
        <f t="shared" si="19"/>
        <v>2.0000002000000201E-6</v>
      </c>
      <c r="H414" s="12">
        <f t="shared" si="19"/>
        <v>5.9000005900000587E-4</v>
      </c>
      <c r="I414" s="33">
        <v>20</v>
      </c>
      <c r="J414" s="59">
        <f t="shared" si="20"/>
        <v>5900</v>
      </c>
      <c r="K414" s="56"/>
      <c r="L414" s="57"/>
      <c r="P414" s="26"/>
      <c r="Q414" s="26"/>
      <c r="S414" s="15"/>
      <c r="T414" s="15"/>
      <c r="U414" s="15"/>
    </row>
    <row r="415" spans="2:21">
      <c r="B415" s="24"/>
      <c r="C415" s="10"/>
      <c r="D415" s="28">
        <v>300</v>
      </c>
      <c r="E415" s="1" t="s">
        <v>18</v>
      </c>
      <c r="F415" s="9">
        <f t="shared" si="18"/>
        <v>999999.9</v>
      </c>
      <c r="G415" s="12">
        <f t="shared" si="19"/>
        <v>1.0000001000000101E-6</v>
      </c>
      <c r="H415" s="12">
        <f t="shared" si="19"/>
        <v>3.00000030000003E-4</v>
      </c>
      <c r="I415" s="33">
        <v>10</v>
      </c>
      <c r="J415" s="59">
        <f t="shared" si="20"/>
        <v>3000</v>
      </c>
      <c r="K415" s="56"/>
      <c r="L415" s="57"/>
      <c r="P415" s="26"/>
      <c r="Q415" s="26"/>
      <c r="S415" s="15"/>
      <c r="T415" s="15"/>
      <c r="U415" s="15"/>
    </row>
    <row r="416" spans="2:21">
      <c r="B416" s="24"/>
      <c r="C416" s="10"/>
      <c r="D416" s="28">
        <v>305</v>
      </c>
      <c r="E416" s="1" t="s">
        <v>18</v>
      </c>
      <c r="F416" s="9">
        <f t="shared" si="18"/>
        <v>999999.9</v>
      </c>
      <c r="G416" s="12">
        <f t="shared" si="19"/>
        <v>1.0000001000000101E-6</v>
      </c>
      <c r="H416" s="12">
        <f t="shared" si="19"/>
        <v>3.0500003050000306E-4</v>
      </c>
      <c r="I416" s="33">
        <v>10</v>
      </c>
      <c r="J416" s="59">
        <f t="shared" si="20"/>
        <v>3050</v>
      </c>
      <c r="K416" s="56"/>
      <c r="L416" s="57"/>
      <c r="P416" s="26"/>
      <c r="Q416" s="26"/>
      <c r="S416" s="15"/>
      <c r="T416" s="15"/>
      <c r="U416" s="15"/>
    </row>
    <row r="417" spans="2:21">
      <c r="B417" s="24"/>
      <c r="C417" s="10"/>
      <c r="D417" s="28">
        <v>310</v>
      </c>
      <c r="E417" s="1" t="s">
        <v>18</v>
      </c>
      <c r="F417" s="9">
        <f t="shared" si="18"/>
        <v>999999.9</v>
      </c>
      <c r="G417" s="12">
        <f t="shared" si="19"/>
        <v>1.0000001000000101E-6</v>
      </c>
      <c r="H417" s="12">
        <f t="shared" si="19"/>
        <v>3.1000003100000307E-4</v>
      </c>
      <c r="I417" s="33">
        <v>10</v>
      </c>
      <c r="J417" s="59">
        <f t="shared" si="20"/>
        <v>3100</v>
      </c>
      <c r="K417" s="56"/>
      <c r="L417" s="57"/>
      <c r="P417" s="26"/>
      <c r="Q417" s="26"/>
      <c r="S417" s="15"/>
      <c r="T417" s="15"/>
      <c r="U417" s="15"/>
    </row>
    <row r="418" spans="2:21">
      <c r="B418" s="24"/>
      <c r="C418" s="10"/>
      <c r="D418" s="28">
        <v>315</v>
      </c>
      <c r="E418" s="1" t="s">
        <v>18</v>
      </c>
      <c r="F418" s="9">
        <f t="shared" si="18"/>
        <v>999999.9</v>
      </c>
      <c r="G418" s="12">
        <f t="shared" si="19"/>
        <v>1.0000001000000101E-6</v>
      </c>
      <c r="H418" s="12">
        <f t="shared" si="19"/>
        <v>3.1500003150000314E-4</v>
      </c>
      <c r="I418" s="33">
        <v>10</v>
      </c>
      <c r="J418" s="59">
        <f t="shared" si="20"/>
        <v>3150</v>
      </c>
      <c r="K418" s="56"/>
      <c r="L418" s="57"/>
      <c r="P418" s="26"/>
      <c r="Q418" s="26"/>
      <c r="S418" s="15"/>
      <c r="T418" s="15"/>
      <c r="U418" s="15"/>
    </row>
    <row r="419" spans="2:21">
      <c r="B419" s="24"/>
      <c r="C419" s="10"/>
      <c r="D419" s="28">
        <v>320</v>
      </c>
      <c r="E419" s="1" t="s">
        <v>18</v>
      </c>
      <c r="F419" s="9">
        <f t="shared" si="18"/>
        <v>999999.9</v>
      </c>
      <c r="G419" s="12">
        <f t="shared" si="19"/>
        <v>1.0000001000000101E-6</v>
      </c>
      <c r="H419" s="12">
        <f t="shared" si="19"/>
        <v>3.2000003200000321E-4</v>
      </c>
      <c r="I419" s="33">
        <v>10</v>
      </c>
      <c r="J419" s="59">
        <f t="shared" si="20"/>
        <v>3200</v>
      </c>
      <c r="K419" s="56"/>
      <c r="L419" s="57"/>
      <c r="P419" s="26"/>
      <c r="Q419" s="26"/>
      <c r="S419" s="15"/>
      <c r="T419" s="15"/>
      <c r="U419" s="15"/>
    </row>
    <row r="420" spans="2:21">
      <c r="B420" s="24"/>
      <c r="C420" s="10"/>
      <c r="D420" s="28">
        <v>321</v>
      </c>
      <c r="E420" s="1" t="s">
        <v>18</v>
      </c>
      <c r="F420" s="9">
        <f t="shared" si="18"/>
        <v>999999.9</v>
      </c>
      <c r="G420" s="12">
        <f t="shared" si="19"/>
        <v>1.0000001000000101E-6</v>
      </c>
      <c r="H420" s="12">
        <f t="shared" si="19"/>
        <v>3.2100003210000321E-4</v>
      </c>
      <c r="I420" s="33">
        <v>10</v>
      </c>
      <c r="J420" s="59">
        <f t="shared" si="20"/>
        <v>3210</v>
      </c>
      <c r="K420" s="56"/>
      <c r="L420" s="57"/>
      <c r="P420" s="26"/>
      <c r="Q420" s="26"/>
      <c r="S420" s="15"/>
      <c r="T420" s="15"/>
      <c r="U420" s="15"/>
    </row>
    <row r="421" spans="2:21">
      <c r="B421" s="24"/>
      <c r="C421" s="10"/>
      <c r="D421" s="28">
        <v>322</v>
      </c>
      <c r="E421" s="1" t="s">
        <v>18</v>
      </c>
      <c r="F421" s="9">
        <f t="shared" si="18"/>
        <v>999999.9</v>
      </c>
      <c r="G421" s="12">
        <f t="shared" si="19"/>
        <v>1.0000001000000101E-6</v>
      </c>
      <c r="H421" s="12">
        <f t="shared" si="19"/>
        <v>3.2200003220000321E-4</v>
      </c>
      <c r="I421" s="33">
        <v>10</v>
      </c>
      <c r="J421" s="59">
        <f t="shared" si="20"/>
        <v>3220</v>
      </c>
      <c r="K421" s="56"/>
      <c r="L421" s="57"/>
      <c r="P421" s="26"/>
      <c r="Q421" s="26"/>
      <c r="S421" s="15"/>
      <c r="T421" s="15"/>
      <c r="U421" s="15"/>
    </row>
    <row r="422" spans="2:21">
      <c r="B422" s="24"/>
      <c r="C422" s="10"/>
      <c r="D422" s="28">
        <v>323</v>
      </c>
      <c r="E422" s="1" t="s">
        <v>18</v>
      </c>
      <c r="F422" s="9">
        <f t="shared" si="18"/>
        <v>999999.9</v>
      </c>
      <c r="G422" s="12">
        <f t="shared" si="19"/>
        <v>1.0000001000000101E-6</v>
      </c>
      <c r="H422" s="12">
        <f t="shared" si="19"/>
        <v>3.2300003230000321E-4</v>
      </c>
      <c r="I422" s="33">
        <v>10</v>
      </c>
      <c r="J422" s="59">
        <f t="shared" si="20"/>
        <v>3230</v>
      </c>
      <c r="K422" s="56"/>
      <c r="L422" s="57"/>
      <c r="P422" s="26"/>
      <c r="Q422" s="26"/>
      <c r="S422" s="15"/>
      <c r="T422" s="15"/>
      <c r="U422" s="15"/>
    </row>
    <row r="423" spans="2:21">
      <c r="B423" s="24"/>
      <c r="C423" s="10"/>
      <c r="D423" s="28">
        <v>325</v>
      </c>
      <c r="E423" s="1" t="s">
        <v>18</v>
      </c>
      <c r="F423" s="9">
        <f t="shared" si="18"/>
        <v>999999.9</v>
      </c>
      <c r="G423" s="12">
        <f t="shared" si="19"/>
        <v>1.0000001000000101E-6</v>
      </c>
      <c r="H423" s="12">
        <f t="shared" si="19"/>
        <v>3.2500003250000327E-4</v>
      </c>
      <c r="I423" s="33">
        <v>10</v>
      </c>
      <c r="J423" s="59">
        <f t="shared" si="20"/>
        <v>3250</v>
      </c>
      <c r="K423" s="56"/>
      <c r="L423" s="57"/>
      <c r="P423" s="26"/>
      <c r="Q423" s="26"/>
      <c r="S423" s="15"/>
      <c r="T423" s="15"/>
      <c r="U423" s="15"/>
    </row>
    <row r="424" spans="2:21">
      <c r="B424" s="24"/>
      <c r="C424" s="10"/>
      <c r="D424" s="28">
        <v>326</v>
      </c>
      <c r="E424" s="1" t="s">
        <v>18</v>
      </c>
      <c r="F424" s="9">
        <f t="shared" si="18"/>
        <v>999999.9</v>
      </c>
      <c r="G424" s="12">
        <f t="shared" si="19"/>
        <v>1.0000001000000101E-6</v>
      </c>
      <c r="H424" s="12">
        <f t="shared" si="19"/>
        <v>3.2600003260000327E-4</v>
      </c>
      <c r="I424" s="33">
        <v>10</v>
      </c>
      <c r="J424" s="59">
        <f t="shared" si="20"/>
        <v>3260</v>
      </c>
      <c r="K424" s="56"/>
      <c r="L424" s="57"/>
      <c r="P424" s="26"/>
      <c r="Q424" s="26"/>
      <c r="S424" s="15"/>
      <c r="T424" s="15"/>
      <c r="U424" s="15"/>
    </row>
    <row r="425" spans="2:21">
      <c r="B425" s="24"/>
      <c r="C425" s="10"/>
      <c r="D425" s="28">
        <v>327</v>
      </c>
      <c r="E425" s="1" t="s">
        <v>18</v>
      </c>
      <c r="F425" s="9">
        <f t="shared" si="18"/>
        <v>999999.9</v>
      </c>
      <c r="G425" s="12">
        <f t="shared" si="19"/>
        <v>1.0000001000000101E-6</v>
      </c>
      <c r="H425" s="12">
        <f t="shared" si="19"/>
        <v>3.2700003270000327E-4</v>
      </c>
      <c r="I425" s="33">
        <v>10</v>
      </c>
      <c r="J425" s="59">
        <f t="shared" si="20"/>
        <v>3270</v>
      </c>
      <c r="K425" s="56"/>
      <c r="L425" s="57"/>
      <c r="P425" s="26"/>
      <c r="Q425" s="26"/>
      <c r="S425" s="15"/>
      <c r="T425" s="15"/>
      <c r="U425" s="15"/>
    </row>
    <row r="426" spans="2:21">
      <c r="B426" s="24"/>
      <c r="C426" s="10"/>
      <c r="D426" s="28">
        <v>328</v>
      </c>
      <c r="E426" s="1" t="s">
        <v>18</v>
      </c>
      <c r="F426" s="9">
        <f t="shared" si="18"/>
        <v>999999.9</v>
      </c>
      <c r="G426" s="12">
        <f t="shared" si="19"/>
        <v>1.0000001000000101E-6</v>
      </c>
      <c r="H426" s="12">
        <f t="shared" si="19"/>
        <v>3.2800003280000328E-4</v>
      </c>
      <c r="I426" s="33">
        <v>10</v>
      </c>
      <c r="J426" s="59">
        <f t="shared" si="20"/>
        <v>3280</v>
      </c>
      <c r="K426" s="56"/>
      <c r="L426" s="57"/>
      <c r="P426" s="26"/>
      <c r="Q426" s="26"/>
      <c r="S426" s="15"/>
      <c r="T426" s="15"/>
      <c r="U426" s="15"/>
    </row>
    <row r="427" spans="2:21">
      <c r="B427" s="24"/>
      <c r="C427" s="10"/>
      <c r="D427" s="28">
        <v>330</v>
      </c>
      <c r="E427" s="1" t="s">
        <v>18</v>
      </c>
      <c r="F427" s="9">
        <f t="shared" si="18"/>
        <v>999999.9</v>
      </c>
      <c r="G427" s="12">
        <f t="shared" si="19"/>
        <v>1.0000001000000101E-6</v>
      </c>
      <c r="H427" s="12">
        <f t="shared" si="19"/>
        <v>3.3000003300000328E-4</v>
      </c>
      <c r="I427" s="33">
        <v>10</v>
      </c>
      <c r="J427" s="59">
        <f t="shared" si="20"/>
        <v>3300</v>
      </c>
      <c r="K427" s="56"/>
      <c r="L427" s="57"/>
      <c r="P427" s="26"/>
      <c r="Q427" s="26"/>
      <c r="S427" s="15"/>
      <c r="T427" s="15"/>
      <c r="U427" s="15"/>
    </row>
    <row r="428" spans="2:21">
      <c r="B428" s="24"/>
      <c r="C428" s="10"/>
      <c r="D428" s="28">
        <v>331</v>
      </c>
      <c r="E428" s="1" t="s">
        <v>18</v>
      </c>
      <c r="F428" s="9">
        <f t="shared" si="18"/>
        <v>999999.9</v>
      </c>
      <c r="G428" s="12">
        <f t="shared" si="19"/>
        <v>1.0000001000000101E-6</v>
      </c>
      <c r="H428" s="12">
        <f t="shared" si="19"/>
        <v>3.3100003310000328E-4</v>
      </c>
      <c r="I428" s="33">
        <v>10</v>
      </c>
      <c r="J428" s="59">
        <f t="shared" si="20"/>
        <v>3310</v>
      </c>
      <c r="K428" s="56"/>
      <c r="L428" s="57"/>
      <c r="P428" s="26"/>
      <c r="Q428" s="26"/>
      <c r="S428" s="15"/>
      <c r="T428" s="15"/>
      <c r="U428" s="15"/>
    </row>
    <row r="429" spans="2:21">
      <c r="B429" s="24"/>
      <c r="C429" s="10"/>
      <c r="D429" s="28">
        <v>332</v>
      </c>
      <c r="E429" s="1" t="s">
        <v>18</v>
      </c>
      <c r="F429" s="9">
        <f t="shared" si="18"/>
        <v>999999.9</v>
      </c>
      <c r="G429" s="12">
        <f t="shared" si="19"/>
        <v>1.0000001000000101E-6</v>
      </c>
      <c r="H429" s="12">
        <f t="shared" si="19"/>
        <v>3.3200003320000334E-4</v>
      </c>
      <c r="I429" s="33">
        <v>10</v>
      </c>
      <c r="J429" s="59">
        <f t="shared" si="20"/>
        <v>3320</v>
      </c>
      <c r="K429" s="56"/>
      <c r="L429" s="57"/>
      <c r="P429" s="26"/>
      <c r="Q429" s="26"/>
      <c r="S429" s="15"/>
      <c r="T429" s="15"/>
      <c r="U429" s="15"/>
    </row>
    <row r="430" spans="2:21">
      <c r="B430" s="24"/>
      <c r="C430" s="10"/>
      <c r="D430" s="28">
        <v>333</v>
      </c>
      <c r="E430" s="1" t="s">
        <v>18</v>
      </c>
      <c r="F430" s="9">
        <f t="shared" si="18"/>
        <v>999999.9</v>
      </c>
      <c r="G430" s="12">
        <f t="shared" si="19"/>
        <v>1.0000001000000101E-6</v>
      </c>
      <c r="H430" s="12">
        <f t="shared" si="19"/>
        <v>3.3300003330000334E-4</v>
      </c>
      <c r="I430" s="33">
        <v>10</v>
      </c>
      <c r="J430" s="59">
        <f t="shared" si="20"/>
        <v>3330</v>
      </c>
      <c r="K430" s="56"/>
      <c r="L430" s="57"/>
      <c r="P430" s="26"/>
      <c r="Q430" s="26"/>
      <c r="S430" s="15"/>
      <c r="T430" s="15"/>
      <c r="U430" s="15"/>
    </row>
    <row r="431" spans="2:21">
      <c r="B431" s="24"/>
      <c r="C431" s="10"/>
      <c r="D431" s="28">
        <v>335</v>
      </c>
      <c r="E431" s="1" t="s">
        <v>18</v>
      </c>
      <c r="F431" s="9">
        <f t="shared" si="18"/>
        <v>999999.9</v>
      </c>
      <c r="G431" s="12">
        <f t="shared" si="19"/>
        <v>1.0000001000000101E-6</v>
      </c>
      <c r="H431" s="12">
        <f t="shared" si="19"/>
        <v>3.3500003350000335E-4</v>
      </c>
      <c r="I431" s="33">
        <v>10</v>
      </c>
      <c r="J431" s="59">
        <f t="shared" si="20"/>
        <v>3350</v>
      </c>
      <c r="K431" s="56"/>
      <c r="L431" s="57"/>
      <c r="P431" s="26"/>
      <c r="Q431" s="26"/>
      <c r="S431" s="15"/>
      <c r="T431" s="15"/>
      <c r="U431" s="15"/>
    </row>
    <row r="432" spans="2:21">
      <c r="B432" s="24"/>
      <c r="C432" s="10"/>
      <c r="D432" s="28">
        <v>336</v>
      </c>
      <c r="E432" s="1" t="s">
        <v>18</v>
      </c>
      <c r="F432" s="9">
        <f t="shared" si="18"/>
        <v>999999.9</v>
      </c>
      <c r="G432" s="12">
        <f t="shared" si="19"/>
        <v>1.0000001000000101E-6</v>
      </c>
      <c r="H432" s="12">
        <f t="shared" si="19"/>
        <v>3.3600003360000335E-4</v>
      </c>
      <c r="I432" s="33">
        <v>10</v>
      </c>
      <c r="J432" s="59">
        <f t="shared" si="20"/>
        <v>3360</v>
      </c>
      <c r="K432" s="56"/>
      <c r="L432" s="57"/>
      <c r="P432" s="26"/>
      <c r="Q432" s="26"/>
      <c r="S432" s="15"/>
      <c r="T432" s="15"/>
      <c r="U432" s="15"/>
    </row>
    <row r="433" spans="2:21">
      <c r="B433" s="24"/>
      <c r="C433" s="10"/>
      <c r="D433" s="28">
        <v>337</v>
      </c>
      <c r="E433" s="1" t="s">
        <v>18</v>
      </c>
      <c r="F433" s="9">
        <f t="shared" si="18"/>
        <v>999999.9</v>
      </c>
      <c r="G433" s="12">
        <f t="shared" si="19"/>
        <v>1.0000001000000101E-6</v>
      </c>
      <c r="H433" s="12">
        <f t="shared" si="19"/>
        <v>3.3700003370000335E-4</v>
      </c>
      <c r="I433" s="33">
        <v>10</v>
      </c>
      <c r="J433" s="59">
        <f t="shared" si="20"/>
        <v>3370</v>
      </c>
      <c r="K433" s="56"/>
      <c r="L433" s="57"/>
      <c r="P433" s="26"/>
      <c r="Q433" s="26"/>
      <c r="S433" s="15"/>
      <c r="T433" s="15"/>
      <c r="U433" s="15"/>
    </row>
    <row r="434" spans="2:21">
      <c r="B434" s="24"/>
      <c r="C434" s="10"/>
      <c r="D434" s="28">
        <v>338</v>
      </c>
      <c r="E434" s="1" t="s">
        <v>18</v>
      </c>
      <c r="F434" s="9">
        <f t="shared" si="18"/>
        <v>999999.9</v>
      </c>
      <c r="G434" s="12">
        <f t="shared" si="19"/>
        <v>1.0000001000000101E-6</v>
      </c>
      <c r="H434" s="12">
        <f t="shared" si="19"/>
        <v>3.3800003380000335E-4</v>
      </c>
      <c r="I434" s="33">
        <v>10</v>
      </c>
      <c r="J434" s="59">
        <f t="shared" si="20"/>
        <v>3380</v>
      </c>
      <c r="K434" s="56"/>
      <c r="L434" s="57"/>
      <c r="P434" s="26"/>
      <c r="Q434" s="26"/>
      <c r="S434" s="15"/>
      <c r="T434" s="15"/>
      <c r="U434" s="15"/>
    </row>
    <row r="435" spans="2:21">
      <c r="B435" s="24"/>
      <c r="C435" s="10"/>
      <c r="D435" s="28">
        <v>340</v>
      </c>
      <c r="E435" s="1" t="s">
        <v>18</v>
      </c>
      <c r="F435" s="9">
        <f t="shared" si="18"/>
        <v>999999.9</v>
      </c>
      <c r="G435" s="12">
        <f t="shared" si="19"/>
        <v>1.0000001000000101E-6</v>
      </c>
      <c r="H435" s="12">
        <f t="shared" si="19"/>
        <v>3.4000003400000341E-4</v>
      </c>
      <c r="I435" s="33">
        <v>10</v>
      </c>
      <c r="J435" s="59">
        <f t="shared" si="20"/>
        <v>3400</v>
      </c>
      <c r="K435" s="56"/>
      <c r="L435" s="57"/>
      <c r="P435" s="26"/>
      <c r="Q435" s="26"/>
      <c r="S435" s="15"/>
      <c r="T435" s="15"/>
      <c r="U435" s="15"/>
    </row>
    <row r="436" spans="2:21">
      <c r="B436" s="24"/>
      <c r="C436" s="10"/>
      <c r="D436" s="28">
        <v>345</v>
      </c>
      <c r="E436" s="1" t="s">
        <v>18</v>
      </c>
      <c r="F436" s="9">
        <f t="shared" si="18"/>
        <v>999999.9</v>
      </c>
      <c r="G436" s="12">
        <f t="shared" si="19"/>
        <v>1.0000001000000101E-6</v>
      </c>
      <c r="H436" s="12">
        <f t="shared" si="19"/>
        <v>3.4500003450000342E-4</v>
      </c>
      <c r="I436" s="33">
        <v>10</v>
      </c>
      <c r="J436" s="59">
        <f t="shared" si="20"/>
        <v>3450</v>
      </c>
      <c r="K436" s="56"/>
      <c r="L436" s="57"/>
      <c r="P436" s="26"/>
      <c r="Q436" s="26"/>
      <c r="S436" s="15"/>
      <c r="T436" s="15"/>
      <c r="U436" s="15"/>
    </row>
    <row r="437" spans="2:21">
      <c r="B437" s="24"/>
      <c r="C437" s="10"/>
      <c r="D437" s="28">
        <v>350</v>
      </c>
      <c r="E437" s="1" t="s">
        <v>18</v>
      </c>
      <c r="F437" s="9">
        <f t="shared" si="18"/>
        <v>999999.9</v>
      </c>
      <c r="G437" s="12">
        <f t="shared" si="19"/>
        <v>1.0000001000000101E-6</v>
      </c>
      <c r="H437" s="12">
        <f t="shared" si="19"/>
        <v>3.5000003500000349E-4</v>
      </c>
      <c r="I437" s="33">
        <v>10</v>
      </c>
      <c r="J437" s="59">
        <f t="shared" si="20"/>
        <v>3500</v>
      </c>
      <c r="K437" s="56"/>
      <c r="L437" s="57"/>
      <c r="P437" s="26"/>
      <c r="Q437" s="26"/>
      <c r="S437" s="15"/>
      <c r="T437" s="15"/>
      <c r="U437" s="15"/>
    </row>
    <row r="438" spans="2:21">
      <c r="B438" s="24"/>
      <c r="C438" s="10"/>
      <c r="D438" s="28">
        <v>355</v>
      </c>
      <c r="E438" s="1" t="s">
        <v>18</v>
      </c>
      <c r="F438" s="9">
        <f t="shared" si="18"/>
        <v>999999.9</v>
      </c>
      <c r="G438" s="12">
        <f t="shared" si="19"/>
        <v>1.0000001000000101E-6</v>
      </c>
      <c r="H438" s="12">
        <f t="shared" si="19"/>
        <v>3.5500003550000355E-4</v>
      </c>
      <c r="I438" s="33">
        <v>10</v>
      </c>
      <c r="J438" s="59">
        <f t="shared" si="20"/>
        <v>3550</v>
      </c>
      <c r="K438" s="56"/>
      <c r="L438" s="57"/>
      <c r="P438" s="26"/>
      <c r="Q438" s="26"/>
      <c r="S438" s="15"/>
      <c r="T438" s="15"/>
      <c r="U438" s="15"/>
    </row>
    <row r="439" spans="2:21">
      <c r="B439" s="24"/>
      <c r="C439" s="10"/>
      <c r="D439" s="28">
        <v>360</v>
      </c>
      <c r="E439" s="1" t="s">
        <v>18</v>
      </c>
      <c r="F439" s="9">
        <f t="shared" si="18"/>
        <v>999999.9</v>
      </c>
      <c r="G439" s="12">
        <f t="shared" si="19"/>
        <v>1.0000001000000101E-6</v>
      </c>
      <c r="H439" s="12">
        <f t="shared" si="19"/>
        <v>3.6000003600000362E-4</v>
      </c>
      <c r="I439" s="33">
        <v>10</v>
      </c>
      <c r="J439" s="59">
        <f t="shared" si="20"/>
        <v>3600</v>
      </c>
      <c r="K439" s="56"/>
      <c r="L439" s="57"/>
      <c r="P439" s="26"/>
      <c r="Q439" s="26"/>
      <c r="S439" s="15"/>
      <c r="T439" s="15"/>
      <c r="U439" s="15"/>
    </row>
    <row r="440" spans="2:21">
      <c r="B440" s="24"/>
      <c r="C440" s="10"/>
      <c r="D440" s="28">
        <v>365</v>
      </c>
      <c r="E440" s="1" t="s">
        <v>18</v>
      </c>
      <c r="F440" s="9">
        <f t="shared" si="18"/>
        <v>999999.9</v>
      </c>
      <c r="G440" s="12">
        <f t="shared" si="19"/>
        <v>1.0000001000000101E-6</v>
      </c>
      <c r="H440" s="12">
        <f t="shared" si="19"/>
        <v>3.6500003650000363E-4</v>
      </c>
      <c r="I440" s="33">
        <v>10</v>
      </c>
      <c r="J440" s="59">
        <f t="shared" si="20"/>
        <v>3650</v>
      </c>
      <c r="K440" s="56"/>
      <c r="L440" s="57"/>
      <c r="P440" s="26"/>
      <c r="Q440" s="26"/>
      <c r="S440" s="15"/>
      <c r="T440" s="15"/>
      <c r="U440" s="15"/>
    </row>
    <row r="441" spans="2:21">
      <c r="B441" s="24"/>
      <c r="C441" s="10"/>
      <c r="D441" s="28">
        <v>370</v>
      </c>
      <c r="E441" s="1" t="s">
        <v>18</v>
      </c>
      <c r="F441" s="9">
        <f t="shared" si="18"/>
        <v>999999.9</v>
      </c>
      <c r="G441" s="12">
        <f t="shared" si="19"/>
        <v>1.0000001000000101E-6</v>
      </c>
      <c r="H441" s="12">
        <f t="shared" si="19"/>
        <v>3.700000370000037E-4</v>
      </c>
      <c r="I441" s="33">
        <v>10</v>
      </c>
      <c r="J441" s="59">
        <f t="shared" si="20"/>
        <v>3700</v>
      </c>
      <c r="K441" s="56"/>
      <c r="L441" s="57"/>
      <c r="P441" s="26"/>
      <c r="Q441" s="26"/>
      <c r="S441" s="15"/>
      <c r="T441" s="15"/>
      <c r="U441" s="15"/>
    </row>
    <row r="442" spans="2:21">
      <c r="B442" s="24"/>
      <c r="C442" s="10"/>
      <c r="D442" s="28">
        <v>375</v>
      </c>
      <c r="E442" s="1" t="s">
        <v>18</v>
      </c>
      <c r="F442" s="9">
        <f t="shared" si="18"/>
        <v>999999.9</v>
      </c>
      <c r="G442" s="12">
        <f t="shared" si="19"/>
        <v>1.0000001000000101E-6</v>
      </c>
      <c r="H442" s="12">
        <f t="shared" si="19"/>
        <v>3.7500003750000376E-4</v>
      </c>
      <c r="I442" s="33">
        <v>10</v>
      </c>
      <c r="J442" s="59">
        <f t="shared" si="20"/>
        <v>3750</v>
      </c>
      <c r="K442" s="56"/>
      <c r="L442" s="57"/>
      <c r="P442" s="26"/>
      <c r="Q442" s="26"/>
      <c r="S442" s="15"/>
      <c r="T442" s="15"/>
      <c r="U442" s="15"/>
    </row>
    <row r="443" spans="2:21">
      <c r="B443" s="24"/>
      <c r="C443" s="10"/>
      <c r="D443" s="28">
        <v>380</v>
      </c>
      <c r="E443" s="1" t="s">
        <v>18</v>
      </c>
      <c r="F443" s="9">
        <f t="shared" si="18"/>
        <v>999999.9</v>
      </c>
      <c r="G443" s="12">
        <f t="shared" si="19"/>
        <v>1.0000001000000101E-6</v>
      </c>
      <c r="H443" s="12">
        <f t="shared" si="19"/>
        <v>3.8000003800000383E-4</v>
      </c>
      <c r="I443" s="33">
        <v>10</v>
      </c>
      <c r="J443" s="59">
        <f t="shared" si="20"/>
        <v>3800</v>
      </c>
      <c r="K443" s="56"/>
      <c r="L443" s="57"/>
      <c r="P443" s="26"/>
      <c r="Q443" s="26"/>
      <c r="S443" s="15"/>
      <c r="T443" s="15"/>
      <c r="U443" s="15"/>
    </row>
    <row r="444" spans="2:21">
      <c r="B444" s="24"/>
      <c r="C444" s="10"/>
      <c r="D444" s="28">
        <v>385</v>
      </c>
      <c r="E444" s="1" t="s">
        <v>18</v>
      </c>
      <c r="F444" s="9">
        <f t="shared" si="18"/>
        <v>999999.9</v>
      </c>
      <c r="G444" s="12">
        <f t="shared" si="19"/>
        <v>1.0000001000000101E-6</v>
      </c>
      <c r="H444" s="12">
        <f t="shared" si="19"/>
        <v>3.8500003850000384E-4</v>
      </c>
      <c r="I444" s="33">
        <v>10</v>
      </c>
      <c r="J444" s="59">
        <f t="shared" si="20"/>
        <v>3850</v>
      </c>
      <c r="K444" s="56"/>
      <c r="L444" s="57"/>
      <c r="P444" s="26"/>
      <c r="Q444" s="26"/>
      <c r="S444" s="15"/>
      <c r="T444" s="15"/>
      <c r="U444" s="15"/>
    </row>
    <row r="445" spans="2:21">
      <c r="B445" s="24"/>
      <c r="C445" s="10"/>
      <c r="D445" s="28">
        <v>390</v>
      </c>
      <c r="E445" s="1" t="s">
        <v>18</v>
      </c>
      <c r="F445" s="9">
        <f t="shared" si="18"/>
        <v>999999.9</v>
      </c>
      <c r="G445" s="12">
        <f t="shared" si="19"/>
        <v>1.0000001000000101E-6</v>
      </c>
      <c r="H445" s="12">
        <f t="shared" si="19"/>
        <v>3.900000390000039E-4</v>
      </c>
      <c r="I445" s="33">
        <v>10</v>
      </c>
      <c r="J445" s="59">
        <f t="shared" si="20"/>
        <v>3900</v>
      </c>
      <c r="K445" s="56"/>
      <c r="L445" s="57"/>
      <c r="P445" s="26"/>
      <c r="Q445" s="26"/>
      <c r="S445" s="15"/>
      <c r="T445" s="15"/>
      <c r="U445" s="15"/>
    </row>
    <row r="446" spans="2:21">
      <c r="B446" s="24"/>
      <c r="C446" s="10"/>
      <c r="D446" s="28">
        <v>395</v>
      </c>
      <c r="E446" s="1" t="s">
        <v>18</v>
      </c>
      <c r="F446" s="9">
        <f t="shared" si="18"/>
        <v>999999.9</v>
      </c>
      <c r="G446" s="12">
        <f t="shared" si="19"/>
        <v>1.0000001000000101E-6</v>
      </c>
      <c r="H446" s="12">
        <f t="shared" si="19"/>
        <v>3.9500003950000397E-4</v>
      </c>
      <c r="I446" s="33">
        <v>10</v>
      </c>
      <c r="J446" s="59">
        <f t="shared" si="20"/>
        <v>3950</v>
      </c>
      <c r="K446" s="56"/>
      <c r="L446" s="57"/>
      <c r="P446" s="26"/>
      <c r="Q446" s="26"/>
      <c r="S446" s="15"/>
      <c r="T446" s="15"/>
      <c r="U446" s="15"/>
    </row>
    <row r="447" spans="2:21">
      <c r="B447" s="24"/>
      <c r="C447" s="10"/>
      <c r="D447" s="28">
        <v>400</v>
      </c>
      <c r="E447" s="1" t="s">
        <v>18</v>
      </c>
      <c r="F447" s="9">
        <f t="shared" si="18"/>
        <v>999999.9</v>
      </c>
      <c r="G447" s="12">
        <f t="shared" si="19"/>
        <v>1.0000001000000101E-6</v>
      </c>
      <c r="H447" s="12">
        <f t="shared" si="19"/>
        <v>4.0000004000000398E-4</v>
      </c>
      <c r="I447" s="33">
        <v>10</v>
      </c>
      <c r="J447" s="59">
        <f t="shared" si="20"/>
        <v>4000</v>
      </c>
      <c r="K447" s="56"/>
      <c r="L447" s="57"/>
      <c r="P447" s="26"/>
      <c r="Q447" s="26"/>
      <c r="S447" s="15"/>
      <c r="T447" s="15"/>
      <c r="U447" s="15"/>
    </row>
    <row r="448" spans="2:21">
      <c r="B448" s="24"/>
      <c r="C448" s="10"/>
      <c r="D448" s="28">
        <v>405</v>
      </c>
      <c r="E448" s="1" t="s">
        <v>18</v>
      </c>
      <c r="F448" s="9">
        <f t="shared" si="18"/>
        <v>999999.9</v>
      </c>
      <c r="G448" s="12">
        <f t="shared" si="19"/>
        <v>1.0000001000000101E-6</v>
      </c>
      <c r="H448" s="12">
        <f t="shared" si="19"/>
        <v>4.0500004050000404E-4</v>
      </c>
      <c r="I448" s="33">
        <v>10</v>
      </c>
      <c r="J448" s="59">
        <f t="shared" si="20"/>
        <v>4050</v>
      </c>
      <c r="K448" s="56"/>
      <c r="L448" s="57"/>
      <c r="P448" s="26"/>
      <c r="Q448" s="26"/>
      <c r="S448" s="15"/>
      <c r="T448" s="15"/>
      <c r="U448" s="15"/>
    </row>
    <row r="449" spans="2:21">
      <c r="B449" s="24"/>
      <c r="C449" s="10"/>
      <c r="D449" s="28">
        <v>410</v>
      </c>
      <c r="E449" s="1" t="s">
        <v>18</v>
      </c>
      <c r="F449" s="9">
        <f t="shared" si="18"/>
        <v>999999.9</v>
      </c>
      <c r="G449" s="12">
        <f t="shared" si="19"/>
        <v>1.0000001000000101E-6</v>
      </c>
      <c r="H449" s="12">
        <f t="shared" si="19"/>
        <v>4.1000004100000411E-4</v>
      </c>
      <c r="I449" s="33">
        <v>10</v>
      </c>
      <c r="J449" s="59">
        <f t="shared" si="20"/>
        <v>4100</v>
      </c>
      <c r="K449" s="56"/>
      <c r="L449" s="57"/>
      <c r="P449" s="26"/>
      <c r="Q449" s="26"/>
      <c r="S449" s="15"/>
      <c r="T449" s="15"/>
      <c r="U449" s="15"/>
    </row>
    <row r="450" spans="2:21">
      <c r="B450" s="24"/>
      <c r="C450" s="10"/>
      <c r="D450" s="28">
        <v>415</v>
      </c>
      <c r="E450" s="1" t="s">
        <v>18</v>
      </c>
      <c r="F450" s="9">
        <f t="shared" si="18"/>
        <v>999999.9</v>
      </c>
      <c r="G450" s="12">
        <f t="shared" si="19"/>
        <v>1.0000001000000101E-6</v>
      </c>
      <c r="H450" s="12">
        <f t="shared" si="19"/>
        <v>4.1500004150000418E-4</v>
      </c>
      <c r="I450" s="33">
        <v>10</v>
      </c>
      <c r="J450" s="59">
        <f t="shared" si="20"/>
        <v>4150</v>
      </c>
      <c r="K450" s="56"/>
      <c r="L450" s="57"/>
      <c r="P450" s="26"/>
      <c r="Q450" s="26"/>
      <c r="S450" s="15"/>
      <c r="T450" s="15"/>
      <c r="U450" s="15"/>
    </row>
    <row r="451" spans="2:21">
      <c r="B451" s="24"/>
      <c r="C451" s="10"/>
      <c r="D451" s="28">
        <v>420</v>
      </c>
      <c r="E451" s="1" t="s">
        <v>18</v>
      </c>
      <c r="F451" s="9">
        <f t="shared" si="18"/>
        <v>999999.9</v>
      </c>
      <c r="G451" s="12">
        <f t="shared" si="19"/>
        <v>1.0000001000000101E-6</v>
      </c>
      <c r="H451" s="12">
        <f t="shared" si="19"/>
        <v>4.2000004200000419E-4</v>
      </c>
      <c r="I451" s="33">
        <v>10</v>
      </c>
      <c r="J451" s="59">
        <f t="shared" si="20"/>
        <v>4200</v>
      </c>
      <c r="K451" s="56"/>
      <c r="L451" s="57"/>
      <c r="P451" s="26"/>
      <c r="Q451" s="26"/>
      <c r="S451" s="15"/>
      <c r="T451" s="15"/>
      <c r="U451" s="15"/>
    </row>
    <row r="452" spans="2:21">
      <c r="B452" s="24"/>
      <c r="C452" s="10"/>
      <c r="D452" s="28">
        <v>425</v>
      </c>
      <c r="E452" s="1" t="s">
        <v>18</v>
      </c>
      <c r="F452" s="9">
        <f t="shared" ref="F452:F491" si="21">$D$493/I452</f>
        <v>999999.9</v>
      </c>
      <c r="G452" s="12">
        <f t="shared" ref="G452:H491" si="22">I452/$D$493</f>
        <v>1.0000001000000101E-6</v>
      </c>
      <c r="H452" s="12">
        <f t="shared" si="22"/>
        <v>4.2500004250000425E-4</v>
      </c>
      <c r="I452" s="33">
        <v>10</v>
      </c>
      <c r="J452" s="59">
        <f t="shared" ref="J452:J491" si="23">D452*I452</f>
        <v>4250</v>
      </c>
      <c r="K452" s="56"/>
      <c r="L452" s="57"/>
      <c r="P452" s="26"/>
      <c r="Q452" s="26"/>
      <c r="S452" s="15"/>
      <c r="T452" s="15"/>
      <c r="U452" s="15"/>
    </row>
    <row r="453" spans="2:21">
      <c r="B453" s="24"/>
      <c r="C453" s="10"/>
      <c r="D453" s="28">
        <v>430</v>
      </c>
      <c r="E453" s="1" t="s">
        <v>18</v>
      </c>
      <c r="F453" s="9">
        <f t="shared" si="21"/>
        <v>999999.9</v>
      </c>
      <c r="G453" s="12">
        <f t="shared" si="22"/>
        <v>1.0000001000000101E-6</v>
      </c>
      <c r="H453" s="12">
        <f t="shared" si="22"/>
        <v>4.3000004300000432E-4</v>
      </c>
      <c r="I453" s="33">
        <v>10</v>
      </c>
      <c r="J453" s="59">
        <f t="shared" si="23"/>
        <v>4300</v>
      </c>
      <c r="K453" s="56"/>
      <c r="L453" s="57"/>
      <c r="P453" s="26"/>
      <c r="Q453" s="26"/>
      <c r="S453" s="15"/>
      <c r="T453" s="15"/>
      <c r="U453" s="15"/>
    </row>
    <row r="454" spans="2:21">
      <c r="B454" s="24"/>
      <c r="C454" s="10"/>
      <c r="D454" s="28">
        <v>435</v>
      </c>
      <c r="E454" s="1" t="s">
        <v>18</v>
      </c>
      <c r="F454" s="9">
        <f t="shared" si="21"/>
        <v>1999999.8</v>
      </c>
      <c r="G454" s="12">
        <f t="shared" si="22"/>
        <v>5.0000005000000503E-7</v>
      </c>
      <c r="H454" s="12">
        <f t="shared" si="22"/>
        <v>2.1750002175000216E-4</v>
      </c>
      <c r="I454" s="33">
        <v>5</v>
      </c>
      <c r="J454" s="59">
        <f t="shared" si="23"/>
        <v>2175</v>
      </c>
      <c r="K454" s="56"/>
      <c r="L454" s="57"/>
      <c r="P454" s="26"/>
      <c r="Q454" s="26"/>
      <c r="S454" s="15"/>
      <c r="T454" s="15"/>
      <c r="U454" s="15"/>
    </row>
    <row r="455" spans="2:21">
      <c r="B455" s="24"/>
      <c r="C455" s="10"/>
      <c r="D455" s="28">
        <v>440</v>
      </c>
      <c r="E455" s="1" t="s">
        <v>18</v>
      </c>
      <c r="F455" s="9">
        <f t="shared" si="21"/>
        <v>1999999.8</v>
      </c>
      <c r="G455" s="12">
        <f t="shared" si="22"/>
        <v>5.0000005000000503E-7</v>
      </c>
      <c r="H455" s="12">
        <f t="shared" si="22"/>
        <v>2.200000220000022E-4</v>
      </c>
      <c r="I455" s="33">
        <v>5</v>
      </c>
      <c r="J455" s="59">
        <f t="shared" si="23"/>
        <v>2200</v>
      </c>
      <c r="K455" s="56"/>
      <c r="L455" s="57"/>
      <c r="P455" s="26"/>
      <c r="Q455" s="26"/>
      <c r="S455" s="15"/>
      <c r="T455" s="15"/>
      <c r="U455" s="15"/>
    </row>
    <row r="456" spans="2:21">
      <c r="B456" s="24"/>
      <c r="C456" s="10"/>
      <c r="D456" s="28">
        <v>445</v>
      </c>
      <c r="E456" s="1" t="s">
        <v>18</v>
      </c>
      <c r="F456" s="9">
        <f t="shared" si="21"/>
        <v>1999999.8</v>
      </c>
      <c r="G456" s="12">
        <f t="shared" si="22"/>
        <v>5.0000005000000503E-7</v>
      </c>
      <c r="H456" s="12">
        <f t="shared" si="22"/>
        <v>2.2250002225000223E-4</v>
      </c>
      <c r="I456" s="33">
        <v>5</v>
      </c>
      <c r="J456" s="59">
        <f t="shared" si="23"/>
        <v>2225</v>
      </c>
      <c r="K456" s="56"/>
      <c r="L456" s="57"/>
      <c r="P456" s="26"/>
      <c r="Q456" s="26"/>
      <c r="S456" s="15"/>
      <c r="T456" s="15"/>
      <c r="U456" s="15"/>
    </row>
    <row r="457" spans="2:21">
      <c r="B457" s="24"/>
      <c r="C457" s="10"/>
      <c r="D457" s="28">
        <v>450</v>
      </c>
      <c r="E457" s="1" t="s">
        <v>18</v>
      </c>
      <c r="F457" s="9">
        <f t="shared" si="21"/>
        <v>1999999.8</v>
      </c>
      <c r="G457" s="12">
        <f t="shared" si="22"/>
        <v>5.0000005000000503E-7</v>
      </c>
      <c r="H457" s="12">
        <f t="shared" si="22"/>
        <v>2.2500002250000226E-4</v>
      </c>
      <c r="I457" s="33">
        <v>5</v>
      </c>
      <c r="J457" s="59">
        <f t="shared" si="23"/>
        <v>2250</v>
      </c>
      <c r="K457" s="56"/>
      <c r="L457" s="57"/>
      <c r="P457" s="26"/>
      <c r="Q457" s="26"/>
      <c r="S457" s="15"/>
      <c r="T457" s="15"/>
      <c r="U457" s="15"/>
    </row>
    <row r="458" spans="2:21">
      <c r="B458" s="24"/>
      <c r="C458" s="10"/>
      <c r="D458" s="28">
        <v>455</v>
      </c>
      <c r="E458" s="1" t="s">
        <v>18</v>
      </c>
      <c r="F458" s="9">
        <f t="shared" si="21"/>
        <v>1999999.8</v>
      </c>
      <c r="G458" s="12">
        <f t="shared" si="22"/>
        <v>5.0000005000000503E-7</v>
      </c>
      <c r="H458" s="12">
        <f t="shared" si="22"/>
        <v>2.2750002275000227E-4</v>
      </c>
      <c r="I458" s="33">
        <v>5</v>
      </c>
      <c r="J458" s="59">
        <f t="shared" si="23"/>
        <v>2275</v>
      </c>
      <c r="K458" s="56"/>
      <c r="L458" s="57"/>
      <c r="P458" s="26"/>
      <c r="Q458" s="26"/>
      <c r="S458" s="15"/>
      <c r="T458" s="15"/>
      <c r="U458" s="15"/>
    </row>
    <row r="459" spans="2:21">
      <c r="B459" s="24"/>
      <c r="C459" s="10"/>
      <c r="D459" s="28">
        <v>460</v>
      </c>
      <c r="E459" s="1" t="s">
        <v>18</v>
      </c>
      <c r="F459" s="9">
        <f t="shared" si="21"/>
        <v>1999999.8</v>
      </c>
      <c r="G459" s="12">
        <f t="shared" si="22"/>
        <v>5.0000005000000503E-7</v>
      </c>
      <c r="H459" s="12">
        <f t="shared" si="22"/>
        <v>2.300000230000023E-4</v>
      </c>
      <c r="I459" s="33">
        <v>5</v>
      </c>
      <c r="J459" s="59">
        <f t="shared" si="23"/>
        <v>2300</v>
      </c>
      <c r="K459" s="56"/>
      <c r="L459" s="57"/>
      <c r="P459" s="26"/>
      <c r="Q459" s="26"/>
      <c r="S459" s="15"/>
      <c r="T459" s="15"/>
      <c r="U459" s="15"/>
    </row>
    <row r="460" spans="2:21">
      <c r="B460" s="24"/>
      <c r="C460" s="10"/>
      <c r="D460" s="28">
        <v>465</v>
      </c>
      <c r="E460" s="1" t="s">
        <v>18</v>
      </c>
      <c r="F460" s="9">
        <f t="shared" si="21"/>
        <v>1999999.8</v>
      </c>
      <c r="G460" s="12">
        <f t="shared" si="22"/>
        <v>5.0000005000000503E-7</v>
      </c>
      <c r="H460" s="12">
        <f t="shared" si="22"/>
        <v>2.3250002325000233E-4</v>
      </c>
      <c r="I460" s="33">
        <v>5</v>
      </c>
      <c r="J460" s="59">
        <f t="shared" si="23"/>
        <v>2325</v>
      </c>
      <c r="K460" s="56"/>
      <c r="L460" s="57"/>
      <c r="P460" s="26"/>
      <c r="Q460" s="26"/>
      <c r="S460" s="15"/>
      <c r="T460" s="15"/>
      <c r="U460" s="15"/>
    </row>
    <row r="461" spans="2:21">
      <c r="B461" s="24"/>
      <c r="C461" s="10"/>
      <c r="D461" s="28">
        <v>470</v>
      </c>
      <c r="E461" s="1" t="s">
        <v>18</v>
      </c>
      <c r="F461" s="9">
        <f t="shared" si="21"/>
        <v>1999999.8</v>
      </c>
      <c r="G461" s="12">
        <f t="shared" si="22"/>
        <v>5.0000005000000503E-7</v>
      </c>
      <c r="H461" s="12">
        <f t="shared" si="22"/>
        <v>2.3500002350000234E-4</v>
      </c>
      <c r="I461" s="33">
        <v>5</v>
      </c>
      <c r="J461" s="59">
        <f t="shared" si="23"/>
        <v>2350</v>
      </c>
      <c r="K461" s="56"/>
      <c r="L461" s="57"/>
      <c r="P461" s="26"/>
      <c r="Q461" s="26"/>
      <c r="S461" s="15"/>
      <c r="T461" s="15"/>
      <c r="U461" s="15"/>
    </row>
    <row r="462" spans="2:21">
      <c r="B462" s="24"/>
      <c r="C462" s="10"/>
      <c r="D462" s="28">
        <v>475</v>
      </c>
      <c r="E462" s="1" t="s">
        <v>18</v>
      </c>
      <c r="F462" s="9">
        <f t="shared" si="21"/>
        <v>1999999.8</v>
      </c>
      <c r="G462" s="12">
        <f t="shared" si="22"/>
        <v>5.0000005000000503E-7</v>
      </c>
      <c r="H462" s="12">
        <f t="shared" si="22"/>
        <v>2.3750002375000237E-4</v>
      </c>
      <c r="I462" s="33">
        <v>5</v>
      </c>
      <c r="J462" s="59">
        <f t="shared" si="23"/>
        <v>2375</v>
      </c>
      <c r="K462" s="56"/>
      <c r="L462" s="57"/>
      <c r="P462" s="26"/>
      <c r="Q462" s="26"/>
      <c r="S462" s="15"/>
      <c r="T462" s="15"/>
      <c r="U462" s="15"/>
    </row>
    <row r="463" spans="2:21">
      <c r="B463" s="24"/>
      <c r="C463" s="10"/>
      <c r="D463" s="28">
        <v>480</v>
      </c>
      <c r="E463" s="1" t="s">
        <v>18</v>
      </c>
      <c r="F463" s="9">
        <f t="shared" si="21"/>
        <v>1999999.8</v>
      </c>
      <c r="G463" s="12">
        <f t="shared" si="22"/>
        <v>5.0000005000000503E-7</v>
      </c>
      <c r="H463" s="12">
        <f t="shared" si="22"/>
        <v>2.400000240000024E-4</v>
      </c>
      <c r="I463" s="33">
        <v>5</v>
      </c>
      <c r="J463" s="59">
        <f t="shared" si="23"/>
        <v>2400</v>
      </c>
      <c r="K463" s="56"/>
      <c r="L463" s="57"/>
      <c r="P463" s="26"/>
      <c r="Q463" s="26"/>
      <c r="S463" s="15"/>
      <c r="T463" s="15"/>
      <c r="U463" s="15"/>
    </row>
    <row r="464" spans="2:21">
      <c r="B464" s="24"/>
      <c r="C464" s="10"/>
      <c r="D464" s="28">
        <v>485</v>
      </c>
      <c r="E464" s="1" t="s">
        <v>18</v>
      </c>
      <c r="F464" s="9">
        <f t="shared" si="21"/>
        <v>1999999.8</v>
      </c>
      <c r="G464" s="12">
        <f t="shared" si="22"/>
        <v>5.0000005000000503E-7</v>
      </c>
      <c r="H464" s="12">
        <f t="shared" si="22"/>
        <v>2.4250002425000244E-4</v>
      </c>
      <c r="I464" s="33">
        <v>5</v>
      </c>
      <c r="J464" s="59">
        <f t="shared" si="23"/>
        <v>2425</v>
      </c>
      <c r="K464" s="56"/>
      <c r="L464" s="57"/>
      <c r="P464" s="26"/>
      <c r="Q464" s="26"/>
      <c r="S464" s="15"/>
      <c r="T464" s="15"/>
      <c r="U464" s="15"/>
    </row>
    <row r="465" spans="1:21">
      <c r="B465" s="24"/>
      <c r="C465" s="10"/>
      <c r="D465" s="28">
        <v>490</v>
      </c>
      <c r="E465" s="1" t="s">
        <v>18</v>
      </c>
      <c r="F465" s="9">
        <f t="shared" si="21"/>
        <v>1999999.8</v>
      </c>
      <c r="G465" s="12">
        <f t="shared" si="22"/>
        <v>5.0000005000000503E-7</v>
      </c>
      <c r="H465" s="12">
        <f t="shared" si="22"/>
        <v>2.4500002450000244E-4</v>
      </c>
      <c r="I465" s="33">
        <v>5</v>
      </c>
      <c r="J465" s="59">
        <f t="shared" si="23"/>
        <v>2450</v>
      </c>
      <c r="K465" s="56"/>
      <c r="L465" s="57"/>
      <c r="P465" s="26"/>
      <c r="Q465" s="26"/>
      <c r="S465" s="15"/>
      <c r="T465" s="15"/>
      <c r="U465" s="15"/>
    </row>
    <row r="466" spans="1:21">
      <c r="B466" s="24"/>
      <c r="C466" s="10"/>
      <c r="D466" s="28">
        <v>495</v>
      </c>
      <c r="E466" s="1" t="s">
        <v>18</v>
      </c>
      <c r="F466" s="9">
        <f t="shared" si="21"/>
        <v>1999999.8</v>
      </c>
      <c r="G466" s="12">
        <f t="shared" si="22"/>
        <v>5.0000005000000503E-7</v>
      </c>
      <c r="H466" s="12">
        <f t="shared" si="22"/>
        <v>2.475000247500025E-4</v>
      </c>
      <c r="I466" s="33">
        <v>5</v>
      </c>
      <c r="J466" s="59">
        <f t="shared" si="23"/>
        <v>2475</v>
      </c>
      <c r="K466" s="56"/>
      <c r="L466" s="57"/>
      <c r="P466" s="26"/>
      <c r="Q466" s="26"/>
      <c r="S466" s="15"/>
      <c r="T466" s="15"/>
      <c r="U466" s="15"/>
    </row>
    <row r="467" spans="1:21">
      <c r="B467" s="24"/>
      <c r="C467" s="10"/>
      <c r="D467" s="28">
        <v>500</v>
      </c>
      <c r="E467" s="1" t="s">
        <v>18</v>
      </c>
      <c r="F467" s="9">
        <f t="shared" si="21"/>
        <v>2499999.75</v>
      </c>
      <c r="G467" s="12">
        <f t="shared" si="22"/>
        <v>4.0000004000000399E-7</v>
      </c>
      <c r="H467" s="12">
        <f t="shared" si="22"/>
        <v>2.0000002000000199E-4</v>
      </c>
      <c r="I467" s="33">
        <v>4</v>
      </c>
      <c r="J467" s="59">
        <f t="shared" si="23"/>
        <v>2000</v>
      </c>
      <c r="K467" s="56"/>
      <c r="L467" s="57"/>
      <c r="P467" s="26"/>
      <c r="Q467" s="26"/>
      <c r="S467" s="15"/>
      <c r="T467" s="15"/>
      <c r="U467" s="15"/>
    </row>
    <row r="468" spans="1:21">
      <c r="B468" s="24"/>
      <c r="C468" s="10"/>
      <c r="D468" s="28">
        <v>750</v>
      </c>
      <c r="E468" s="1" t="s">
        <v>18</v>
      </c>
      <c r="F468" s="9">
        <f t="shared" si="21"/>
        <v>2499999.75</v>
      </c>
      <c r="G468" s="12">
        <f t="shared" si="22"/>
        <v>4.0000004000000399E-7</v>
      </c>
      <c r="H468" s="12">
        <f t="shared" si="22"/>
        <v>3.00000030000003E-4</v>
      </c>
      <c r="I468" s="33">
        <v>4</v>
      </c>
      <c r="J468" s="59">
        <f t="shared" si="23"/>
        <v>3000</v>
      </c>
      <c r="K468" s="56"/>
      <c r="L468" s="57"/>
      <c r="P468" s="26"/>
      <c r="Q468" s="26"/>
      <c r="S468" s="15"/>
      <c r="T468" s="15"/>
      <c r="U468" s="15"/>
    </row>
    <row r="469" spans="1:21">
      <c r="B469" s="24"/>
      <c r="C469" s="10"/>
      <c r="D469" s="28">
        <v>1000</v>
      </c>
      <c r="E469" s="1" t="s">
        <v>18</v>
      </c>
      <c r="F469" s="9">
        <f t="shared" si="21"/>
        <v>2499999.75</v>
      </c>
      <c r="G469" s="12">
        <f t="shared" si="22"/>
        <v>4.0000004000000399E-7</v>
      </c>
      <c r="H469" s="12">
        <f t="shared" si="22"/>
        <v>4.0000004000000398E-4</v>
      </c>
      <c r="I469" s="33">
        <v>4</v>
      </c>
      <c r="J469" s="59">
        <f t="shared" si="23"/>
        <v>4000</v>
      </c>
      <c r="K469" s="56"/>
      <c r="L469" s="57"/>
      <c r="P469" s="26"/>
      <c r="Q469" s="26"/>
      <c r="S469" s="15"/>
      <c r="T469" s="15"/>
      <c r="U469" s="15"/>
    </row>
    <row r="470" spans="1:21">
      <c r="B470" s="24"/>
      <c r="C470" s="10"/>
      <c r="D470" s="28">
        <v>1250</v>
      </c>
      <c r="E470" s="1" t="s">
        <v>18</v>
      </c>
      <c r="F470" s="9">
        <f t="shared" si="21"/>
        <v>2499999.75</v>
      </c>
      <c r="G470" s="12">
        <f t="shared" si="22"/>
        <v>4.0000004000000399E-7</v>
      </c>
      <c r="H470" s="12">
        <f t="shared" si="22"/>
        <v>5.0000005000000501E-4</v>
      </c>
      <c r="I470" s="33">
        <v>4</v>
      </c>
      <c r="J470" s="59">
        <f t="shared" si="23"/>
        <v>5000</v>
      </c>
      <c r="K470" s="56"/>
      <c r="L470" s="57"/>
      <c r="P470" s="26"/>
      <c r="Q470" s="26"/>
      <c r="S470" s="15"/>
      <c r="T470" s="15"/>
      <c r="U470" s="15"/>
    </row>
    <row r="471" spans="1:21">
      <c r="B471" s="24"/>
      <c r="C471" s="10"/>
      <c r="D471" s="28">
        <v>1500</v>
      </c>
      <c r="E471" s="1" t="s">
        <v>18</v>
      </c>
      <c r="F471" s="9">
        <f t="shared" si="21"/>
        <v>2499999.75</v>
      </c>
      <c r="G471" s="12">
        <f t="shared" si="22"/>
        <v>4.0000004000000399E-7</v>
      </c>
      <c r="H471" s="12">
        <f t="shared" si="22"/>
        <v>6.00000060000006E-4</v>
      </c>
      <c r="I471" s="33">
        <v>4</v>
      </c>
      <c r="J471" s="59">
        <f t="shared" si="23"/>
        <v>6000</v>
      </c>
      <c r="K471" s="56"/>
      <c r="L471" s="57"/>
      <c r="P471" s="26"/>
      <c r="Q471" s="26"/>
      <c r="S471" s="15"/>
      <c r="T471" s="15"/>
      <c r="U471" s="15"/>
    </row>
    <row r="472" spans="1:21">
      <c r="B472" s="24"/>
      <c r="C472" s="10"/>
      <c r="D472" s="28">
        <v>2500</v>
      </c>
      <c r="E472" s="1" t="s">
        <v>18</v>
      </c>
      <c r="F472" s="9">
        <f t="shared" si="21"/>
        <v>4999999.5</v>
      </c>
      <c r="G472" s="12">
        <f t="shared" si="22"/>
        <v>2.00000020000002E-7</v>
      </c>
      <c r="H472" s="12">
        <f t="shared" si="22"/>
        <v>5.0000005000000501E-4</v>
      </c>
      <c r="I472" s="33">
        <v>2</v>
      </c>
      <c r="J472" s="59">
        <f t="shared" si="23"/>
        <v>5000</v>
      </c>
      <c r="K472" s="56"/>
      <c r="L472" s="57"/>
      <c r="P472" s="26"/>
      <c r="Q472" s="26"/>
      <c r="S472" s="15"/>
      <c r="T472" s="15"/>
      <c r="U472" s="15"/>
    </row>
    <row r="473" spans="1:21">
      <c r="B473" s="24"/>
      <c r="C473" s="10"/>
      <c r="D473" s="28">
        <v>5000</v>
      </c>
      <c r="E473" s="1" t="s">
        <v>18</v>
      </c>
      <c r="F473" s="9">
        <f t="shared" si="21"/>
        <v>4999999.5</v>
      </c>
      <c r="G473" s="12">
        <f t="shared" si="22"/>
        <v>2.00000020000002E-7</v>
      </c>
      <c r="H473" s="12">
        <f t="shared" si="22"/>
        <v>1.00000010000001E-3</v>
      </c>
      <c r="I473" s="33">
        <v>2</v>
      </c>
      <c r="J473" s="59">
        <f t="shared" si="23"/>
        <v>10000</v>
      </c>
      <c r="K473" s="56"/>
      <c r="L473" s="57"/>
      <c r="P473" s="26"/>
      <c r="Q473" s="26"/>
      <c r="S473" s="15"/>
      <c r="T473" s="15"/>
      <c r="U473" s="15"/>
    </row>
    <row r="474" spans="1:21">
      <c r="B474" s="24"/>
      <c r="C474" s="10"/>
      <c r="D474" s="28">
        <v>7500</v>
      </c>
      <c r="E474" s="1" t="s">
        <v>18</v>
      </c>
      <c r="F474" s="9">
        <f t="shared" si="21"/>
        <v>9999999</v>
      </c>
      <c r="G474" s="12">
        <f t="shared" si="22"/>
        <v>1.00000010000001E-7</v>
      </c>
      <c r="H474" s="12">
        <f t="shared" si="22"/>
        <v>7.5000007500000752E-4</v>
      </c>
      <c r="I474" s="33">
        <v>1</v>
      </c>
      <c r="J474" s="59">
        <f t="shared" si="23"/>
        <v>7500</v>
      </c>
      <c r="K474" s="56"/>
      <c r="L474" s="57"/>
      <c r="P474" s="26"/>
      <c r="Q474" s="26"/>
      <c r="S474" s="15"/>
      <c r="T474" s="15"/>
      <c r="U474" s="15"/>
    </row>
    <row r="475" spans="1:21">
      <c r="B475" s="24"/>
      <c r="C475" s="10"/>
      <c r="D475" s="28">
        <v>10000</v>
      </c>
      <c r="E475" s="1" t="s">
        <v>18</v>
      </c>
      <c r="F475" s="9">
        <f t="shared" si="21"/>
        <v>9999999</v>
      </c>
      <c r="G475" s="12">
        <f t="shared" si="22"/>
        <v>1.00000010000001E-7</v>
      </c>
      <c r="H475" s="12">
        <f t="shared" si="22"/>
        <v>1.00000010000001E-3</v>
      </c>
      <c r="I475" s="33">
        <v>1</v>
      </c>
      <c r="J475" s="59">
        <f t="shared" si="23"/>
        <v>10000</v>
      </c>
      <c r="K475" s="56"/>
      <c r="L475" s="57"/>
      <c r="P475" s="26"/>
      <c r="Q475" s="26"/>
      <c r="S475" s="15"/>
      <c r="T475" s="15"/>
      <c r="U475" s="15"/>
    </row>
    <row r="476" spans="1:21">
      <c r="B476" s="24"/>
      <c r="C476" s="10"/>
      <c r="D476" s="28">
        <v>20000</v>
      </c>
      <c r="E476" s="1" t="s">
        <v>18</v>
      </c>
      <c r="F476" s="9">
        <f t="shared" si="21"/>
        <v>9999999</v>
      </c>
      <c r="G476" s="12">
        <f t="shared" si="22"/>
        <v>1.00000010000001E-7</v>
      </c>
      <c r="H476" s="12">
        <f t="shared" si="22"/>
        <v>2.0000002000000201E-3</v>
      </c>
      <c r="I476" s="33">
        <v>1</v>
      </c>
      <c r="J476" s="59">
        <f t="shared" si="23"/>
        <v>20000</v>
      </c>
      <c r="K476" s="56"/>
      <c r="L476" s="57"/>
      <c r="P476" s="26"/>
      <c r="Q476" s="26"/>
      <c r="S476" s="15"/>
      <c r="T476" s="15"/>
      <c r="U476" s="15"/>
    </row>
    <row r="477" spans="1:21">
      <c r="A477" s="14"/>
      <c r="B477" s="79" t="s">
        <v>22</v>
      </c>
      <c r="C477" s="80"/>
      <c r="D477" s="27">
        <v>25</v>
      </c>
      <c r="E477" s="1" t="s">
        <v>19</v>
      </c>
      <c r="F477" s="9">
        <f t="shared" si="21"/>
        <v>12787.722506393862</v>
      </c>
      <c r="G477" s="12">
        <f t="shared" si="22"/>
        <v>7.8200007820000781E-5</v>
      </c>
      <c r="H477" s="12">
        <f t="shared" si="22"/>
        <v>1.9550001955000195E-3</v>
      </c>
      <c r="I477" s="33">
        <v>782</v>
      </c>
      <c r="J477" s="59">
        <f t="shared" si="23"/>
        <v>19550</v>
      </c>
      <c r="K477" s="56"/>
      <c r="L477" s="57"/>
      <c r="P477" s="16"/>
      <c r="Q477" s="16"/>
      <c r="R477" s="10"/>
      <c r="S477" s="15"/>
      <c r="T477" s="15"/>
      <c r="U477" s="15"/>
    </row>
    <row r="478" spans="1:21">
      <c r="A478" s="14"/>
      <c r="B478" s="11" t="s">
        <v>4</v>
      </c>
      <c r="C478" s="31">
        <f>SUM(H477:H491)</f>
        <v>0.29109002910900295</v>
      </c>
      <c r="D478" s="27">
        <v>30</v>
      </c>
      <c r="E478" s="1" t="s">
        <v>19</v>
      </c>
      <c r="F478" s="9">
        <f t="shared" si="21"/>
        <v>22222.22</v>
      </c>
      <c r="G478" s="12">
        <f t="shared" si="22"/>
        <v>4.5000004500000452E-5</v>
      </c>
      <c r="H478" s="12">
        <f t="shared" si="22"/>
        <v>1.3500001350000134E-3</v>
      </c>
      <c r="I478" s="33">
        <v>450</v>
      </c>
      <c r="J478" s="59">
        <f t="shared" si="23"/>
        <v>13500</v>
      </c>
      <c r="K478" s="56"/>
      <c r="L478" s="57"/>
      <c r="P478" s="16"/>
      <c r="Q478" s="16"/>
      <c r="R478" s="10"/>
      <c r="S478" s="15"/>
      <c r="T478" s="15"/>
      <c r="U478" s="15"/>
    </row>
    <row r="479" spans="1:21">
      <c r="A479" s="14"/>
      <c r="B479" s="11" t="s">
        <v>7</v>
      </c>
      <c r="C479" s="4">
        <f>1/C482</f>
        <v>486.97341124908689</v>
      </c>
      <c r="D479" s="27">
        <v>50</v>
      </c>
      <c r="E479" s="1" t="s">
        <v>19</v>
      </c>
      <c r="F479" s="9">
        <f t="shared" si="21"/>
        <v>18939.392045454544</v>
      </c>
      <c r="G479" s="12">
        <f t="shared" si="22"/>
        <v>5.2800005280000527E-5</v>
      </c>
      <c r="H479" s="12">
        <f t="shared" si="22"/>
        <v>2.6400002640000263E-3</v>
      </c>
      <c r="I479" s="33">
        <v>528</v>
      </c>
      <c r="J479" s="59">
        <f t="shared" si="23"/>
        <v>26400</v>
      </c>
      <c r="K479" s="56"/>
      <c r="L479" s="57"/>
      <c r="P479" s="16"/>
      <c r="Q479" s="16"/>
      <c r="R479" s="10"/>
      <c r="S479" s="15"/>
      <c r="T479" s="15"/>
      <c r="U479" s="15"/>
    </row>
    <row r="480" spans="1:21">
      <c r="A480" s="14"/>
      <c r="B480" s="11" t="s">
        <v>8</v>
      </c>
      <c r="C480" s="4">
        <f>1/C483</f>
        <v>54.554123916311234</v>
      </c>
      <c r="D480" s="27">
        <v>75</v>
      </c>
      <c r="E480" s="1" t="s">
        <v>19</v>
      </c>
      <c r="F480" s="9">
        <f t="shared" si="21"/>
        <v>11363.635227272727</v>
      </c>
      <c r="G480" s="12">
        <f t="shared" si="22"/>
        <v>8.8000008800000873E-5</v>
      </c>
      <c r="H480" s="12">
        <f t="shared" si="22"/>
        <v>6.6000006600000658E-3</v>
      </c>
      <c r="I480" s="33">
        <v>880</v>
      </c>
      <c r="J480" s="59">
        <f t="shared" si="23"/>
        <v>66000</v>
      </c>
      <c r="K480" s="56"/>
      <c r="L480" s="57"/>
      <c r="P480" s="16"/>
      <c r="Q480" s="16"/>
      <c r="R480" s="10"/>
      <c r="S480" s="15"/>
      <c r="T480" s="15"/>
      <c r="U480" s="15"/>
    </row>
    <row r="481" spans="1:21">
      <c r="A481" s="14"/>
      <c r="B481" s="11" t="s">
        <v>11</v>
      </c>
      <c r="C481" s="6">
        <f>SUM(I477:I491)</f>
        <v>20535</v>
      </c>
      <c r="D481" s="27">
        <v>100</v>
      </c>
      <c r="E481" s="1" t="s">
        <v>19</v>
      </c>
      <c r="F481" s="9">
        <f t="shared" si="21"/>
        <v>3218.5384615384614</v>
      </c>
      <c r="G481" s="12">
        <f t="shared" si="22"/>
        <v>3.1070003107000309E-4</v>
      </c>
      <c r="H481" s="12">
        <f t="shared" si="22"/>
        <v>3.107000310700031E-2</v>
      </c>
      <c r="I481" s="33">
        <v>3107</v>
      </c>
      <c r="J481" s="59">
        <f t="shared" si="23"/>
        <v>310700</v>
      </c>
      <c r="K481" s="56"/>
      <c r="L481" s="57"/>
      <c r="P481" s="16"/>
      <c r="Q481" s="16"/>
      <c r="R481" s="10"/>
      <c r="S481" s="15"/>
      <c r="T481" s="15"/>
      <c r="U481" s="15"/>
    </row>
    <row r="482" spans="1:21">
      <c r="B482" s="11" t="s">
        <v>12</v>
      </c>
      <c r="C482" s="31">
        <f>C481/C8</f>
        <v>2.0535002053500206E-3</v>
      </c>
      <c r="D482" s="27">
        <v>125</v>
      </c>
      <c r="E482" s="1" t="s">
        <v>19</v>
      </c>
      <c r="F482" s="9">
        <f t="shared" si="21"/>
        <v>1904.0363670982483</v>
      </c>
      <c r="G482" s="12">
        <f t="shared" si="22"/>
        <v>5.2520005252000524E-4</v>
      </c>
      <c r="H482" s="12">
        <f t="shared" si="22"/>
        <v>6.5650006565000654E-2</v>
      </c>
      <c r="I482" s="33">
        <v>5252</v>
      </c>
      <c r="J482" s="59">
        <f t="shared" si="23"/>
        <v>656500</v>
      </c>
      <c r="K482" s="56"/>
      <c r="L482" s="57"/>
      <c r="P482" s="16"/>
      <c r="Q482" s="16"/>
      <c r="R482" s="10"/>
      <c r="S482" s="15"/>
      <c r="T482" s="15"/>
      <c r="U482" s="15"/>
    </row>
    <row r="483" spans="1:21">
      <c r="B483" s="11" t="s">
        <v>13</v>
      </c>
      <c r="C483" s="31">
        <f>1-BINOMDIST(0,$C$7,C482,0)</f>
        <v>1.8330419924514785E-2</v>
      </c>
      <c r="D483" s="27">
        <v>150</v>
      </c>
      <c r="E483" s="1" t="s">
        <v>19</v>
      </c>
      <c r="F483" s="9">
        <f t="shared" si="21"/>
        <v>1904.0363670982483</v>
      </c>
      <c r="G483" s="12">
        <f t="shared" si="22"/>
        <v>5.2520005252000524E-4</v>
      </c>
      <c r="H483" s="12">
        <f t="shared" si="22"/>
        <v>7.8780007878000782E-2</v>
      </c>
      <c r="I483" s="33">
        <v>5252</v>
      </c>
      <c r="J483" s="59">
        <f t="shared" si="23"/>
        <v>787800</v>
      </c>
      <c r="K483" s="56"/>
      <c r="L483" s="57"/>
      <c r="P483" s="16"/>
      <c r="Q483" s="16"/>
      <c r="R483" s="10"/>
      <c r="S483" s="15"/>
      <c r="T483" s="15"/>
      <c r="U483" s="15"/>
    </row>
    <row r="484" spans="1:21">
      <c r="B484" s="11" t="s">
        <v>20</v>
      </c>
      <c r="C484" s="32">
        <f>SUM(J477:J491)/SUM(I477:I491)</f>
        <v>141.75310445580715</v>
      </c>
      <c r="D484" s="27">
        <v>200</v>
      </c>
      <c r="E484" s="1" t="s">
        <v>19</v>
      </c>
      <c r="F484" s="9">
        <f t="shared" si="21"/>
        <v>5246.5891920251834</v>
      </c>
      <c r="G484" s="12">
        <f t="shared" si="22"/>
        <v>1.9060001906000189E-4</v>
      </c>
      <c r="H484" s="12">
        <f t="shared" si="22"/>
        <v>3.8120003812000383E-2</v>
      </c>
      <c r="I484" s="33">
        <v>1906</v>
      </c>
      <c r="J484" s="59">
        <f t="shared" si="23"/>
        <v>381200</v>
      </c>
      <c r="K484" s="56"/>
      <c r="L484" s="57"/>
      <c r="P484" s="16"/>
      <c r="Q484" s="16"/>
      <c r="R484" s="10"/>
      <c r="S484" s="15"/>
      <c r="T484" s="15"/>
      <c r="U484" s="15"/>
    </row>
    <row r="485" spans="1:21">
      <c r="B485" s="24"/>
      <c r="C485" s="24"/>
      <c r="D485" s="27">
        <v>250</v>
      </c>
      <c r="E485" s="1" t="s">
        <v>19</v>
      </c>
      <c r="F485" s="9">
        <f t="shared" si="21"/>
        <v>5246.5891920251834</v>
      </c>
      <c r="G485" s="12">
        <f t="shared" si="22"/>
        <v>1.9060001906000189E-4</v>
      </c>
      <c r="H485" s="12">
        <f t="shared" si="22"/>
        <v>4.7650004765000475E-2</v>
      </c>
      <c r="I485" s="33">
        <v>1906</v>
      </c>
      <c r="J485" s="59">
        <f t="shared" si="23"/>
        <v>476500</v>
      </c>
      <c r="K485" s="56"/>
      <c r="L485" s="57"/>
      <c r="P485" s="16"/>
      <c r="Q485" s="16"/>
      <c r="R485" s="10"/>
      <c r="S485" s="15"/>
      <c r="T485" s="15"/>
      <c r="U485" s="15"/>
    </row>
    <row r="486" spans="1:21">
      <c r="B486" s="24"/>
      <c r="C486" s="24"/>
      <c r="D486" s="27">
        <v>300</v>
      </c>
      <c r="E486" s="1" t="s">
        <v>19</v>
      </c>
      <c r="F486" s="9">
        <f t="shared" si="21"/>
        <v>35211.264084507042</v>
      </c>
      <c r="G486" s="12">
        <f t="shared" si="22"/>
        <v>2.8400002840000285E-5</v>
      </c>
      <c r="H486" s="12">
        <f t="shared" si="22"/>
        <v>8.5200008520000849E-3</v>
      </c>
      <c r="I486" s="33">
        <v>284</v>
      </c>
      <c r="J486" s="59">
        <f t="shared" si="23"/>
        <v>85200</v>
      </c>
      <c r="K486" s="56"/>
      <c r="L486" s="57"/>
      <c r="P486" s="16"/>
      <c r="Q486" s="16"/>
      <c r="R486" s="10"/>
      <c r="S486" s="15"/>
      <c r="T486" s="15"/>
      <c r="U486" s="15"/>
    </row>
    <row r="487" spans="1:21">
      <c r="B487" s="24"/>
      <c r="C487" s="24"/>
      <c r="D487" s="27">
        <v>400</v>
      </c>
      <c r="E487" s="1" t="s">
        <v>19</v>
      </c>
      <c r="F487" s="9">
        <f t="shared" si="21"/>
        <v>70422.528169014084</v>
      </c>
      <c r="G487" s="12">
        <f t="shared" si="22"/>
        <v>1.4200001420000142E-5</v>
      </c>
      <c r="H487" s="12">
        <f t="shared" si="22"/>
        <v>5.6800005680000569E-3</v>
      </c>
      <c r="I487" s="33">
        <v>142</v>
      </c>
      <c r="J487" s="59">
        <f t="shared" si="23"/>
        <v>56800</v>
      </c>
      <c r="K487" s="56"/>
      <c r="L487" s="57"/>
      <c r="P487" s="16"/>
      <c r="Q487" s="16"/>
      <c r="R487" s="10"/>
      <c r="S487" s="15"/>
      <c r="T487" s="15"/>
      <c r="U487" s="15"/>
    </row>
    <row r="488" spans="1:21">
      <c r="B488" s="24"/>
      <c r="C488" s="24"/>
      <c r="D488" s="27">
        <v>500</v>
      </c>
      <c r="E488" s="1" t="s">
        <v>19</v>
      </c>
      <c r="F488" s="9">
        <f t="shared" si="21"/>
        <v>399999.96</v>
      </c>
      <c r="G488" s="12">
        <f t="shared" si="22"/>
        <v>2.500000250000025E-6</v>
      </c>
      <c r="H488" s="12">
        <f t="shared" si="22"/>
        <v>1.2500001250000125E-3</v>
      </c>
      <c r="I488" s="33">
        <v>25</v>
      </c>
      <c r="J488" s="59">
        <f t="shared" si="23"/>
        <v>12500</v>
      </c>
      <c r="K488" s="56"/>
      <c r="L488" s="57"/>
      <c r="P488" s="16"/>
      <c r="Q488" s="16"/>
      <c r="R488" s="10"/>
      <c r="S488" s="15"/>
      <c r="T488" s="15"/>
      <c r="U488" s="15"/>
    </row>
    <row r="489" spans="1:21">
      <c r="B489" s="24"/>
      <c r="C489" s="24"/>
      <c r="D489" s="27">
        <v>750</v>
      </c>
      <c r="E489" s="1" t="s">
        <v>19</v>
      </c>
      <c r="F489" s="9">
        <f t="shared" si="21"/>
        <v>666666.6</v>
      </c>
      <c r="G489" s="12">
        <f t="shared" si="22"/>
        <v>1.500000150000015E-6</v>
      </c>
      <c r="H489" s="12">
        <f t="shared" si="22"/>
        <v>1.1250001125000112E-3</v>
      </c>
      <c r="I489" s="33">
        <v>15</v>
      </c>
      <c r="J489" s="59">
        <f t="shared" si="23"/>
        <v>11250</v>
      </c>
      <c r="K489" s="56"/>
      <c r="L489" s="57"/>
      <c r="P489" s="16"/>
      <c r="Q489" s="16"/>
      <c r="R489" s="10"/>
      <c r="S489" s="15"/>
      <c r="T489" s="15"/>
      <c r="U489" s="15"/>
    </row>
    <row r="490" spans="1:21">
      <c r="B490" s="24"/>
      <c r="C490" s="24"/>
      <c r="D490" s="27">
        <v>1000</v>
      </c>
      <c r="E490" s="1" t="s">
        <v>19</v>
      </c>
      <c r="F490" s="9">
        <f t="shared" si="21"/>
        <v>2499999.75</v>
      </c>
      <c r="G490" s="12">
        <f t="shared" si="22"/>
        <v>4.0000004000000399E-7</v>
      </c>
      <c r="H490" s="12">
        <f t="shared" si="22"/>
        <v>4.0000004000000398E-4</v>
      </c>
      <c r="I490" s="33">
        <v>4</v>
      </c>
      <c r="J490" s="59">
        <f t="shared" si="23"/>
        <v>4000</v>
      </c>
      <c r="K490" s="56"/>
      <c r="L490" s="57"/>
      <c r="P490" s="16"/>
      <c r="Q490" s="16"/>
      <c r="R490" s="10"/>
      <c r="S490" s="15"/>
      <c r="T490" s="15"/>
      <c r="U490" s="15"/>
    </row>
    <row r="491" spans="1:21">
      <c r="B491" s="24"/>
      <c r="C491" s="24"/>
      <c r="D491" s="27">
        <v>1500</v>
      </c>
      <c r="E491" s="1" t="s">
        <v>19</v>
      </c>
      <c r="F491" s="9">
        <f t="shared" si="21"/>
        <v>4999999.5</v>
      </c>
      <c r="G491" s="12">
        <f t="shared" si="22"/>
        <v>2.00000020000002E-7</v>
      </c>
      <c r="H491" s="12">
        <f t="shared" si="22"/>
        <v>3.00000030000003E-4</v>
      </c>
      <c r="I491" s="33">
        <v>2</v>
      </c>
      <c r="J491" s="59">
        <f t="shared" si="23"/>
        <v>3000</v>
      </c>
      <c r="K491" s="56"/>
      <c r="L491" s="57"/>
      <c r="P491" s="16"/>
      <c r="Q491" s="16"/>
      <c r="R491" s="10"/>
      <c r="S491" s="15"/>
      <c r="T491" s="15"/>
      <c r="U491" s="15"/>
    </row>
    <row r="492" spans="1:21">
      <c r="B492" s="10"/>
      <c r="C492" s="10"/>
      <c r="D492" s="17"/>
      <c r="E492" s="17"/>
      <c r="F492" s="8"/>
      <c r="G492" s="18">
        <f>SUM(G4:G491)</f>
        <v>5.5522805552280445E-2</v>
      </c>
      <c r="H492" s="54">
        <f>SUM(H4:H491)</f>
        <v>0.85000003500000354</v>
      </c>
      <c r="I492" s="19">
        <f>SUM(I4:I491)</f>
        <v>555228</v>
      </c>
      <c r="J492" s="59">
        <f>SUM(J4:J491)</f>
        <v>8499999.5</v>
      </c>
      <c r="K492" s="10"/>
      <c r="L492" s="57"/>
      <c r="N492" s="10"/>
      <c r="P492" s="16"/>
      <c r="Q492" s="16"/>
      <c r="R492" s="10"/>
      <c r="S492" s="10"/>
      <c r="T492" s="10"/>
      <c r="U492" s="10"/>
    </row>
    <row r="493" spans="1:21">
      <c r="B493" s="10"/>
      <c r="C493" s="10"/>
      <c r="D493" s="8">
        <v>9999999</v>
      </c>
      <c r="E493" s="8"/>
      <c r="F493" s="17"/>
      <c r="G493" s="17"/>
      <c r="H493" s="17"/>
      <c r="I493" s="20">
        <v>0</v>
      </c>
      <c r="J493" s="21"/>
      <c r="K493" s="10"/>
      <c r="L493" s="57"/>
      <c r="N493" s="10"/>
      <c r="P493" s="16"/>
      <c r="Q493" s="16"/>
      <c r="R493" s="10"/>
      <c r="S493" s="10"/>
      <c r="T493" s="10"/>
      <c r="U493" s="10"/>
    </row>
    <row r="494" spans="1:21">
      <c r="B494" s="10"/>
      <c r="C494" s="10"/>
      <c r="D494" s="22"/>
      <c r="E494" s="22"/>
      <c r="F494" s="17"/>
      <c r="G494" s="17"/>
      <c r="H494" s="17" t="s">
        <v>3</v>
      </c>
      <c r="I494" s="8">
        <f>D493-I492</f>
        <v>9444771</v>
      </c>
      <c r="J494" s="21"/>
      <c r="K494" s="10"/>
      <c r="L494" s="57"/>
      <c r="N494" s="10"/>
      <c r="P494" s="16"/>
      <c r="Q494" s="16"/>
      <c r="R494" s="10"/>
      <c r="S494" s="10"/>
      <c r="T494" s="10"/>
      <c r="U494" s="10"/>
    </row>
    <row r="495" spans="1:21">
      <c r="L495" s="10"/>
      <c r="M495" s="10"/>
      <c r="N495" s="10"/>
      <c r="O495" s="10"/>
      <c r="P495" s="16"/>
      <c r="Q495" s="16"/>
      <c r="R495" s="10"/>
      <c r="S495" s="10"/>
      <c r="T495" s="10"/>
      <c r="U495" s="10"/>
    </row>
    <row r="496" spans="1:21">
      <c r="I496" s="26"/>
      <c r="L496" s="10"/>
      <c r="N496" s="10"/>
      <c r="O496" s="10"/>
      <c r="P496" s="16"/>
      <c r="Q496" s="16"/>
      <c r="R496" s="10"/>
      <c r="S496" s="10"/>
      <c r="T496" s="10"/>
      <c r="U496" s="10"/>
    </row>
    <row r="497" spans="9:21">
      <c r="I497" s="26"/>
      <c r="L497" s="10"/>
      <c r="M497" s="10"/>
      <c r="N497" s="10"/>
      <c r="O497" s="10"/>
      <c r="P497" s="16"/>
      <c r="Q497" s="16"/>
      <c r="R497" s="10"/>
      <c r="S497" s="10"/>
      <c r="T497" s="10"/>
      <c r="U497" s="10"/>
    </row>
    <row r="498" spans="9:21">
      <c r="I498" s="26"/>
      <c r="L498" s="10"/>
      <c r="M498" s="10"/>
      <c r="N498" s="10"/>
      <c r="O498" s="10"/>
      <c r="P498" s="16"/>
      <c r="Q498" s="16"/>
      <c r="R498" s="10"/>
      <c r="S498" s="10"/>
      <c r="T498" s="10"/>
      <c r="U498" s="10"/>
    </row>
    <row r="499" spans="9:21">
      <c r="I499" s="26"/>
      <c r="L499" s="10"/>
      <c r="M499" s="10"/>
      <c r="N499" s="10"/>
      <c r="O499" s="10"/>
      <c r="P499" s="16"/>
      <c r="Q499" s="16"/>
      <c r="R499" s="10"/>
      <c r="S499" s="10"/>
      <c r="T499" s="10"/>
      <c r="U499" s="10"/>
    </row>
    <row r="500" spans="9:21">
      <c r="I500" s="26"/>
      <c r="L500" s="10"/>
      <c r="M500" s="10"/>
      <c r="N500" s="10"/>
      <c r="O500" s="10"/>
      <c r="P500" s="16"/>
      <c r="Q500" s="16"/>
      <c r="R500" s="10"/>
      <c r="S500" s="10"/>
      <c r="T500" s="10"/>
      <c r="U500" s="10"/>
    </row>
    <row r="501" spans="9:21">
      <c r="I501" s="26"/>
      <c r="L501" s="10"/>
      <c r="M501" s="10"/>
      <c r="N501" s="10"/>
      <c r="O501" s="10"/>
      <c r="P501" s="16"/>
      <c r="Q501" s="16"/>
      <c r="R501" s="10"/>
      <c r="S501" s="10"/>
      <c r="T501" s="10"/>
      <c r="U501" s="10"/>
    </row>
    <row r="502" spans="9:21">
      <c r="I502" s="26"/>
      <c r="J502" s="14"/>
    </row>
  </sheetData>
  <mergeCells count="4">
    <mergeCell ref="B3:C3"/>
    <mergeCell ref="B46:C46"/>
    <mergeCell ref="B259:C259"/>
    <mergeCell ref="B477:C477"/>
  </mergeCells>
  <conditionalFormatting sqref="H4:H49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{A5310D37-459C-478C-8A7F-926903FB474F}</x14:id>
        </ext>
      </extLst>
    </cfRule>
  </conditionalFormatting>
  <conditionalFormatting sqref="H1:H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{F0EFF847-6A06-4E0F-B5B9-CFC10CD3E20D}</x14:id>
        </ext>
      </extLst>
    </cfRule>
  </conditionalFormatting>
  <conditionalFormatting sqref="H24:H49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{DBCD94D0-E05C-49D6-8BD2-8301D9C4F192}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310D37-459C-478C-8A7F-926903FB4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H4:H491</xm:sqref>
        </x14:conditionalFormatting>
        <x14:conditionalFormatting xmlns:xm="http://schemas.microsoft.com/office/excel/2006/main">
          <x14:cfRule type="dataBar" id="{F0EFF847-6A06-4E0F-B5B9-CFC10CD3E2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DBCD94D0-E05C-49D6-8BD2-8301D9C4F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H24:H491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CC82-DC26-4F9E-800F-983608C2AB38}">
  <dimension ref="A1:G490"/>
  <sheetViews>
    <sheetView topLeftCell="A459" workbookViewId="0">
      <selection activeCell="A2" sqref="A2:F490"/>
    </sheetView>
  </sheetViews>
  <sheetFormatPr defaultRowHeight="14.4"/>
  <cols>
    <col min="1" max="2" width="9.88671875" bestFit="1" customWidth="1"/>
    <col min="3" max="4" width="10.88671875" bestFit="1" customWidth="1"/>
    <col min="5" max="5" width="11.88671875" bestFit="1" customWidth="1"/>
  </cols>
  <sheetData>
    <row r="1" spans="1:7" ht="15" thickBot="1">
      <c r="A1" s="81" t="s">
        <v>33</v>
      </c>
      <c r="B1" s="82"/>
      <c r="C1" s="82"/>
      <c r="D1" s="82"/>
      <c r="E1" s="82"/>
      <c r="F1" s="83"/>
    </row>
    <row r="2" spans="1:7" ht="29.4" thickBot="1">
      <c r="A2" s="64">
        <v>0.1</v>
      </c>
      <c r="B2" s="65">
        <v>0.2</v>
      </c>
      <c r="C2" s="65">
        <v>0.5</v>
      </c>
      <c r="D2" s="65">
        <v>1</v>
      </c>
      <c r="E2" s="65">
        <v>2</v>
      </c>
      <c r="F2" s="66" t="s">
        <v>34</v>
      </c>
    </row>
    <row r="3" spans="1:7" ht="15" thickBot="1">
      <c r="A3" s="67">
        <f>G3*$A$2</f>
        <v>0.1</v>
      </c>
      <c r="B3" s="68">
        <f>G3*$B$2</f>
        <v>0.2</v>
      </c>
      <c r="C3" s="68">
        <f>G3*$C$2</f>
        <v>0.5</v>
      </c>
      <c r="D3" s="68">
        <f>G3*$D$2</f>
        <v>1</v>
      </c>
      <c r="E3" s="68">
        <f>G3*$E$2</f>
        <v>2</v>
      </c>
      <c r="F3" s="69">
        <v>204.7082702149437</v>
      </c>
      <c r="G3">
        <v>1</v>
      </c>
    </row>
    <row r="4" spans="1:7" ht="15" thickBot="1">
      <c r="A4" s="67">
        <f t="shared" ref="A4:A67" si="0">G4*$A$2</f>
        <v>0.15000000000000002</v>
      </c>
      <c r="B4" s="68">
        <f t="shared" ref="B4:B67" si="1">G4*$B$2</f>
        <v>0.30000000000000004</v>
      </c>
      <c r="C4" s="68">
        <f t="shared" ref="C4:C67" si="2">G4*$C$2</f>
        <v>0.75</v>
      </c>
      <c r="D4" s="68">
        <f t="shared" ref="D4:D67" si="3">G4*$D$2</f>
        <v>1.5</v>
      </c>
      <c r="E4" s="68">
        <f t="shared" ref="E4:E67" si="4">G4*$E$2</f>
        <v>3</v>
      </c>
      <c r="F4" s="69">
        <v>204.7082702149437</v>
      </c>
      <c r="G4">
        <v>1.5</v>
      </c>
    </row>
    <row r="5" spans="1:7" ht="15" thickBot="1">
      <c r="A5" s="67">
        <f t="shared" si="0"/>
        <v>0.2</v>
      </c>
      <c r="B5" s="68">
        <f t="shared" si="1"/>
        <v>0.4</v>
      </c>
      <c r="C5" s="68">
        <f t="shared" si="2"/>
        <v>1</v>
      </c>
      <c r="D5" s="68">
        <f t="shared" si="3"/>
        <v>2</v>
      </c>
      <c r="E5" s="68">
        <f t="shared" si="4"/>
        <v>4</v>
      </c>
      <c r="F5" s="69">
        <v>204.7082702149437</v>
      </c>
      <c r="G5">
        <v>2</v>
      </c>
    </row>
    <row r="6" spans="1:7" ht="15" thickBot="1">
      <c r="A6" s="67">
        <f t="shared" si="0"/>
        <v>0.25</v>
      </c>
      <c r="B6" s="68">
        <f t="shared" si="1"/>
        <v>0.5</v>
      </c>
      <c r="C6" s="68">
        <f t="shared" si="2"/>
        <v>1.25</v>
      </c>
      <c r="D6" s="68">
        <f t="shared" si="3"/>
        <v>2.5</v>
      </c>
      <c r="E6" s="68">
        <f t="shared" si="4"/>
        <v>5</v>
      </c>
      <c r="F6" s="69">
        <v>204.7082702149437</v>
      </c>
      <c r="G6">
        <v>2.5</v>
      </c>
    </row>
    <row r="7" spans="1:7" ht="15" thickBot="1">
      <c r="A7" s="67">
        <f t="shared" si="0"/>
        <v>0.30000000000000004</v>
      </c>
      <c r="B7" s="68">
        <f t="shared" si="1"/>
        <v>0.60000000000000009</v>
      </c>
      <c r="C7" s="68">
        <f t="shared" si="2"/>
        <v>1.5</v>
      </c>
      <c r="D7" s="68">
        <f t="shared" si="3"/>
        <v>3</v>
      </c>
      <c r="E7" s="68">
        <f t="shared" si="4"/>
        <v>6</v>
      </c>
      <c r="F7" s="69">
        <v>255.76099132970154</v>
      </c>
      <c r="G7">
        <v>3</v>
      </c>
    </row>
    <row r="8" spans="1:7" ht="15" thickBot="1">
      <c r="A8" s="67">
        <f t="shared" si="0"/>
        <v>0.35000000000000003</v>
      </c>
      <c r="B8" s="68">
        <f t="shared" si="1"/>
        <v>0.70000000000000007</v>
      </c>
      <c r="C8" s="68">
        <f t="shared" si="2"/>
        <v>1.75</v>
      </c>
      <c r="D8" s="68">
        <f t="shared" si="3"/>
        <v>3.5</v>
      </c>
      <c r="E8" s="68">
        <f t="shared" si="4"/>
        <v>7</v>
      </c>
      <c r="F8" s="69">
        <v>255.75445012787725</v>
      </c>
      <c r="G8">
        <v>3.5</v>
      </c>
    </row>
    <row r="9" spans="1:7" ht="15" thickBot="1">
      <c r="A9" s="67">
        <f t="shared" si="0"/>
        <v>0.4</v>
      </c>
      <c r="B9" s="68">
        <f t="shared" si="1"/>
        <v>0.8</v>
      </c>
      <c r="C9" s="68">
        <f t="shared" si="2"/>
        <v>2</v>
      </c>
      <c r="D9" s="68">
        <f t="shared" si="3"/>
        <v>4</v>
      </c>
      <c r="E9" s="68">
        <f t="shared" si="4"/>
        <v>8</v>
      </c>
      <c r="F9" s="69">
        <v>255.75445012787725</v>
      </c>
      <c r="G9">
        <v>4</v>
      </c>
    </row>
    <row r="10" spans="1:7" ht="15" thickBot="1">
      <c r="A10" s="67">
        <f t="shared" si="0"/>
        <v>0.45</v>
      </c>
      <c r="B10" s="68">
        <f t="shared" si="1"/>
        <v>0.9</v>
      </c>
      <c r="C10" s="68">
        <f t="shared" si="2"/>
        <v>2.25</v>
      </c>
      <c r="D10" s="68">
        <f t="shared" si="3"/>
        <v>4.5</v>
      </c>
      <c r="E10" s="68">
        <f t="shared" si="4"/>
        <v>9</v>
      </c>
      <c r="F10" s="69">
        <v>409.83602459016396</v>
      </c>
      <c r="G10">
        <v>4.5</v>
      </c>
    </row>
    <row r="11" spans="1:7" ht="15" thickBot="1">
      <c r="A11" s="67">
        <f t="shared" si="0"/>
        <v>0.5</v>
      </c>
      <c r="B11" s="68">
        <f t="shared" si="1"/>
        <v>1</v>
      </c>
      <c r="C11" s="68">
        <f t="shared" si="2"/>
        <v>2.5</v>
      </c>
      <c r="D11" s="68">
        <f t="shared" si="3"/>
        <v>5</v>
      </c>
      <c r="E11" s="68">
        <f t="shared" si="4"/>
        <v>10</v>
      </c>
      <c r="F11" s="69">
        <v>409.83602459016396</v>
      </c>
      <c r="G11">
        <v>5</v>
      </c>
    </row>
    <row r="12" spans="1:7" ht="15" thickBot="1">
      <c r="A12" s="67">
        <f t="shared" si="0"/>
        <v>0.60000000000000009</v>
      </c>
      <c r="B12" s="68">
        <f t="shared" si="1"/>
        <v>1.2000000000000002</v>
      </c>
      <c r="C12" s="68">
        <f t="shared" si="2"/>
        <v>3</v>
      </c>
      <c r="D12" s="68">
        <f t="shared" si="3"/>
        <v>6</v>
      </c>
      <c r="E12" s="68">
        <f t="shared" si="4"/>
        <v>12</v>
      </c>
      <c r="F12" s="69">
        <v>512.82046153846159</v>
      </c>
      <c r="G12">
        <v>6</v>
      </c>
    </row>
    <row r="13" spans="1:7" ht="15" thickBot="1">
      <c r="A13" s="67">
        <f t="shared" si="0"/>
        <v>0.65</v>
      </c>
      <c r="B13" s="68">
        <f t="shared" si="1"/>
        <v>1.3</v>
      </c>
      <c r="C13" s="68">
        <f t="shared" si="2"/>
        <v>3.25</v>
      </c>
      <c r="D13" s="68">
        <f t="shared" si="3"/>
        <v>6.5</v>
      </c>
      <c r="E13" s="68">
        <f t="shared" si="4"/>
        <v>13</v>
      </c>
      <c r="F13" s="69">
        <v>1025.6409230769232</v>
      </c>
      <c r="G13">
        <v>6.5</v>
      </c>
    </row>
    <row r="14" spans="1:7" ht="15" thickBot="1">
      <c r="A14" s="67">
        <f t="shared" si="0"/>
        <v>0.70000000000000007</v>
      </c>
      <c r="B14" s="68">
        <f t="shared" si="1"/>
        <v>1.4000000000000001</v>
      </c>
      <c r="C14" s="68">
        <f t="shared" si="2"/>
        <v>3.5</v>
      </c>
      <c r="D14" s="68">
        <f t="shared" si="3"/>
        <v>7</v>
      </c>
      <c r="E14" s="68">
        <f t="shared" si="4"/>
        <v>14</v>
      </c>
      <c r="F14" s="69">
        <v>1025.6409230769232</v>
      </c>
      <c r="G14">
        <v>7</v>
      </c>
    </row>
    <row r="15" spans="1:7" ht="15" thickBot="1">
      <c r="A15" s="67">
        <f t="shared" si="0"/>
        <v>0.8</v>
      </c>
      <c r="B15" s="68">
        <f t="shared" si="1"/>
        <v>1.6</v>
      </c>
      <c r="C15" s="68">
        <f t="shared" si="2"/>
        <v>4</v>
      </c>
      <c r="D15" s="68">
        <f t="shared" si="3"/>
        <v>8</v>
      </c>
      <c r="E15" s="68">
        <f t="shared" si="4"/>
        <v>16</v>
      </c>
      <c r="F15" s="69">
        <v>1025.6409230769232</v>
      </c>
      <c r="G15">
        <v>8</v>
      </c>
    </row>
    <row r="16" spans="1:7" ht="15" thickBot="1">
      <c r="A16" s="67">
        <f t="shared" si="0"/>
        <v>1</v>
      </c>
      <c r="B16" s="68">
        <f t="shared" si="1"/>
        <v>2</v>
      </c>
      <c r="C16" s="68">
        <f t="shared" si="2"/>
        <v>5</v>
      </c>
      <c r="D16" s="68">
        <f t="shared" si="3"/>
        <v>10</v>
      </c>
      <c r="E16" s="68">
        <f t="shared" si="4"/>
        <v>20</v>
      </c>
      <c r="F16" s="69">
        <v>2045.8263093289688</v>
      </c>
      <c r="G16">
        <v>10</v>
      </c>
    </row>
    <row r="17" spans="1:7" ht="15" thickBot="1">
      <c r="A17" s="67">
        <f t="shared" si="0"/>
        <v>1.1000000000000001</v>
      </c>
      <c r="B17" s="68">
        <f t="shared" si="1"/>
        <v>2.2000000000000002</v>
      </c>
      <c r="C17" s="68">
        <f t="shared" si="2"/>
        <v>5.5</v>
      </c>
      <c r="D17" s="68">
        <f t="shared" si="3"/>
        <v>11</v>
      </c>
      <c r="E17" s="68">
        <f t="shared" si="4"/>
        <v>22</v>
      </c>
      <c r="F17" s="69">
        <v>2045.8263093289688</v>
      </c>
      <c r="G17">
        <v>11</v>
      </c>
    </row>
    <row r="18" spans="1:7" ht="15" thickBot="1">
      <c r="A18" s="67">
        <f t="shared" si="0"/>
        <v>1.1500000000000001</v>
      </c>
      <c r="B18" s="68">
        <f t="shared" si="1"/>
        <v>2.3000000000000003</v>
      </c>
      <c r="C18" s="68">
        <f t="shared" si="2"/>
        <v>5.75</v>
      </c>
      <c r="D18" s="68">
        <f t="shared" si="3"/>
        <v>11.5</v>
      </c>
      <c r="E18" s="68">
        <f t="shared" si="4"/>
        <v>23</v>
      </c>
      <c r="F18" s="69">
        <v>2045.8263093289688</v>
      </c>
      <c r="G18">
        <v>11.5</v>
      </c>
    </row>
    <row r="19" spans="1:7" ht="15" thickBot="1">
      <c r="A19" s="67">
        <f t="shared" si="0"/>
        <v>1.2000000000000002</v>
      </c>
      <c r="B19" s="68">
        <f t="shared" si="1"/>
        <v>2.4000000000000004</v>
      </c>
      <c r="C19" s="68">
        <f t="shared" si="2"/>
        <v>6</v>
      </c>
      <c r="D19" s="68">
        <f t="shared" si="3"/>
        <v>12</v>
      </c>
      <c r="E19" s="68">
        <f t="shared" si="4"/>
        <v>24</v>
      </c>
      <c r="F19" s="69">
        <v>2045.8263093289688</v>
      </c>
      <c r="G19">
        <v>12</v>
      </c>
    </row>
    <row r="20" spans="1:7" ht="15" thickBot="1">
      <c r="A20" s="67">
        <f t="shared" si="0"/>
        <v>1.3</v>
      </c>
      <c r="B20" s="68">
        <f t="shared" si="1"/>
        <v>2.6</v>
      </c>
      <c r="C20" s="68">
        <f t="shared" si="2"/>
        <v>6.5</v>
      </c>
      <c r="D20" s="68">
        <f t="shared" si="3"/>
        <v>13</v>
      </c>
      <c r="E20" s="68">
        <f t="shared" si="4"/>
        <v>26</v>
      </c>
      <c r="F20" s="69">
        <v>2045.8263093289688</v>
      </c>
      <c r="G20">
        <v>13</v>
      </c>
    </row>
    <row r="21" spans="1:7" ht="15" thickBot="1">
      <c r="A21" s="67">
        <f t="shared" si="0"/>
        <v>1.5</v>
      </c>
      <c r="B21" s="68">
        <f t="shared" si="1"/>
        <v>3</v>
      </c>
      <c r="C21" s="68">
        <f t="shared" si="2"/>
        <v>7.5</v>
      </c>
      <c r="D21" s="68">
        <f t="shared" si="3"/>
        <v>15</v>
      </c>
      <c r="E21" s="68">
        <f t="shared" si="4"/>
        <v>30</v>
      </c>
      <c r="F21" s="69">
        <v>5128.204615384615</v>
      </c>
      <c r="G21">
        <v>15</v>
      </c>
    </row>
    <row r="22" spans="1:7" ht="15" thickBot="1">
      <c r="A22" s="67">
        <f t="shared" si="0"/>
        <v>2</v>
      </c>
      <c r="B22" s="68">
        <f t="shared" si="1"/>
        <v>4</v>
      </c>
      <c r="C22" s="68">
        <f t="shared" si="2"/>
        <v>10</v>
      </c>
      <c r="D22" s="68">
        <f t="shared" si="3"/>
        <v>20</v>
      </c>
      <c r="E22" s="68">
        <f t="shared" si="4"/>
        <v>40</v>
      </c>
      <c r="F22" s="69">
        <v>5128.204615384615</v>
      </c>
      <c r="G22">
        <v>20</v>
      </c>
    </row>
    <row r="23" spans="1:7" ht="15" thickBot="1">
      <c r="A23" s="67">
        <f t="shared" si="0"/>
        <v>2.1</v>
      </c>
      <c r="B23" s="68">
        <f t="shared" si="1"/>
        <v>4.2</v>
      </c>
      <c r="C23" s="68">
        <f t="shared" si="2"/>
        <v>10.5</v>
      </c>
      <c r="D23" s="68">
        <f t="shared" si="3"/>
        <v>21</v>
      </c>
      <c r="E23" s="68">
        <f t="shared" si="4"/>
        <v>42</v>
      </c>
      <c r="F23" s="69">
        <v>5128.204615384615</v>
      </c>
      <c r="G23">
        <v>21</v>
      </c>
    </row>
    <row r="24" spans="1:7" ht="15" thickBot="1">
      <c r="A24" s="67">
        <f t="shared" si="0"/>
        <v>2.15</v>
      </c>
      <c r="B24" s="68">
        <f t="shared" si="1"/>
        <v>4.3</v>
      </c>
      <c r="C24" s="68">
        <f t="shared" si="2"/>
        <v>10.75</v>
      </c>
      <c r="D24" s="68">
        <f t="shared" si="3"/>
        <v>21.5</v>
      </c>
      <c r="E24" s="68">
        <f t="shared" si="4"/>
        <v>43</v>
      </c>
      <c r="F24" s="69">
        <v>22222.22</v>
      </c>
      <c r="G24">
        <v>21.5</v>
      </c>
    </row>
    <row r="25" spans="1:7" ht="15" thickBot="1">
      <c r="A25" s="67">
        <f t="shared" si="0"/>
        <v>2.2000000000000002</v>
      </c>
      <c r="B25" s="68">
        <f t="shared" si="1"/>
        <v>4.4000000000000004</v>
      </c>
      <c r="C25" s="68">
        <f t="shared" si="2"/>
        <v>11</v>
      </c>
      <c r="D25" s="68">
        <f t="shared" si="3"/>
        <v>22</v>
      </c>
      <c r="E25" s="68">
        <f t="shared" si="4"/>
        <v>44</v>
      </c>
      <c r="F25" s="69">
        <v>22222.22</v>
      </c>
      <c r="G25">
        <v>22</v>
      </c>
    </row>
    <row r="26" spans="1:7" ht="15" thickBot="1">
      <c r="A26" s="67">
        <f t="shared" si="0"/>
        <v>2.3000000000000003</v>
      </c>
      <c r="B26" s="68">
        <f t="shared" si="1"/>
        <v>4.6000000000000005</v>
      </c>
      <c r="C26" s="68">
        <f t="shared" si="2"/>
        <v>11.5</v>
      </c>
      <c r="D26" s="68">
        <f t="shared" si="3"/>
        <v>23</v>
      </c>
      <c r="E26" s="68">
        <f t="shared" si="4"/>
        <v>46</v>
      </c>
      <c r="F26" s="69">
        <v>22222.22</v>
      </c>
      <c r="G26">
        <v>23</v>
      </c>
    </row>
    <row r="27" spans="1:7" ht="15" thickBot="1">
      <c r="A27" s="67">
        <f t="shared" si="0"/>
        <v>2.5</v>
      </c>
      <c r="B27" s="68">
        <f t="shared" si="1"/>
        <v>5</v>
      </c>
      <c r="C27" s="68">
        <f t="shared" si="2"/>
        <v>12.5</v>
      </c>
      <c r="D27" s="68">
        <f t="shared" si="3"/>
        <v>25</v>
      </c>
      <c r="E27" s="68">
        <f t="shared" si="4"/>
        <v>50</v>
      </c>
      <c r="F27" s="69">
        <v>22271.712694877504</v>
      </c>
      <c r="G27">
        <v>25</v>
      </c>
    </row>
    <row r="28" spans="1:7" ht="15" thickBot="1">
      <c r="A28" s="67">
        <f t="shared" si="0"/>
        <v>3</v>
      </c>
      <c r="B28" s="68">
        <f t="shared" si="1"/>
        <v>6</v>
      </c>
      <c r="C28" s="68">
        <f t="shared" si="2"/>
        <v>15</v>
      </c>
      <c r="D28" s="68">
        <f t="shared" si="3"/>
        <v>30</v>
      </c>
      <c r="E28" s="68">
        <f t="shared" si="4"/>
        <v>60</v>
      </c>
      <c r="F28" s="69">
        <v>22222.22</v>
      </c>
      <c r="G28">
        <v>30</v>
      </c>
    </row>
    <row r="29" spans="1:7" ht="15" thickBot="1">
      <c r="A29" s="67">
        <f t="shared" si="0"/>
        <v>5</v>
      </c>
      <c r="B29" s="68">
        <f t="shared" si="1"/>
        <v>10</v>
      </c>
      <c r="C29" s="68">
        <f t="shared" si="2"/>
        <v>25</v>
      </c>
      <c r="D29" s="68">
        <f t="shared" si="3"/>
        <v>50</v>
      </c>
      <c r="E29" s="68">
        <f t="shared" si="4"/>
        <v>100</v>
      </c>
      <c r="F29" s="69">
        <v>222222.2</v>
      </c>
      <c r="G29">
        <v>50</v>
      </c>
    </row>
    <row r="30" spans="1:7" ht="15" thickBot="1">
      <c r="A30" s="67">
        <f t="shared" si="0"/>
        <v>5.1000000000000005</v>
      </c>
      <c r="B30" s="68">
        <f t="shared" si="1"/>
        <v>10.200000000000001</v>
      </c>
      <c r="C30" s="68">
        <f t="shared" si="2"/>
        <v>25.5</v>
      </c>
      <c r="D30" s="68">
        <f t="shared" si="3"/>
        <v>51</v>
      </c>
      <c r="E30" s="68">
        <f t="shared" si="4"/>
        <v>102</v>
      </c>
      <c r="F30" s="69">
        <v>222222.2</v>
      </c>
      <c r="G30">
        <v>51</v>
      </c>
    </row>
    <row r="31" spans="1:7" ht="15" thickBot="1">
      <c r="A31" s="67">
        <f t="shared" si="0"/>
        <v>5.15</v>
      </c>
      <c r="B31" s="68">
        <f t="shared" si="1"/>
        <v>10.3</v>
      </c>
      <c r="C31" s="68">
        <f t="shared" si="2"/>
        <v>25.75</v>
      </c>
      <c r="D31" s="68">
        <f t="shared" si="3"/>
        <v>51.5</v>
      </c>
      <c r="E31" s="68">
        <f t="shared" si="4"/>
        <v>103</v>
      </c>
      <c r="F31" s="69">
        <v>222222.2</v>
      </c>
      <c r="G31">
        <v>51.5</v>
      </c>
    </row>
    <row r="32" spans="1:7" ht="15" thickBot="1">
      <c r="A32" s="67">
        <f t="shared" si="0"/>
        <v>5.2</v>
      </c>
      <c r="B32" s="68">
        <f t="shared" si="1"/>
        <v>10.4</v>
      </c>
      <c r="C32" s="68">
        <f t="shared" si="2"/>
        <v>26</v>
      </c>
      <c r="D32" s="68">
        <f t="shared" si="3"/>
        <v>52</v>
      </c>
      <c r="E32" s="68">
        <f t="shared" si="4"/>
        <v>104</v>
      </c>
      <c r="F32" s="69">
        <v>222222.2</v>
      </c>
      <c r="G32">
        <v>52</v>
      </c>
    </row>
    <row r="33" spans="1:7" ht="15" thickBot="1">
      <c r="A33" s="67">
        <f t="shared" si="0"/>
        <v>5.3000000000000007</v>
      </c>
      <c r="B33" s="68">
        <f t="shared" si="1"/>
        <v>10.600000000000001</v>
      </c>
      <c r="C33" s="68">
        <f t="shared" si="2"/>
        <v>26.5</v>
      </c>
      <c r="D33" s="68">
        <f t="shared" si="3"/>
        <v>53</v>
      </c>
      <c r="E33" s="68">
        <f t="shared" si="4"/>
        <v>106</v>
      </c>
      <c r="F33" s="69">
        <v>222222.2</v>
      </c>
      <c r="G33">
        <v>53</v>
      </c>
    </row>
    <row r="34" spans="1:7" ht="15" thickBot="1">
      <c r="A34" s="67">
        <f t="shared" si="0"/>
        <v>5.5</v>
      </c>
      <c r="B34" s="68">
        <f t="shared" si="1"/>
        <v>11</v>
      </c>
      <c r="C34" s="68">
        <f t="shared" si="2"/>
        <v>27.5</v>
      </c>
      <c r="D34" s="68">
        <f t="shared" si="3"/>
        <v>55</v>
      </c>
      <c r="E34" s="68">
        <f t="shared" si="4"/>
        <v>110</v>
      </c>
      <c r="F34" s="69">
        <v>222222.2</v>
      </c>
      <c r="G34">
        <v>55</v>
      </c>
    </row>
    <row r="35" spans="1:7" ht="15" thickBot="1">
      <c r="A35" s="67">
        <f t="shared" si="0"/>
        <v>6</v>
      </c>
      <c r="B35" s="68">
        <f t="shared" si="1"/>
        <v>12</v>
      </c>
      <c r="C35" s="68">
        <f t="shared" si="2"/>
        <v>30</v>
      </c>
      <c r="D35" s="68">
        <f t="shared" si="3"/>
        <v>60</v>
      </c>
      <c r="E35" s="68">
        <f t="shared" si="4"/>
        <v>120</v>
      </c>
      <c r="F35" s="69">
        <v>222222.2</v>
      </c>
      <c r="G35">
        <v>60</v>
      </c>
    </row>
    <row r="36" spans="1:7" ht="15" thickBot="1">
      <c r="A36" s="67">
        <f t="shared" si="0"/>
        <v>7</v>
      </c>
      <c r="B36" s="68">
        <f t="shared" si="1"/>
        <v>14</v>
      </c>
      <c r="C36" s="68">
        <f t="shared" si="2"/>
        <v>35</v>
      </c>
      <c r="D36" s="68">
        <f t="shared" si="3"/>
        <v>70</v>
      </c>
      <c r="E36" s="68">
        <f t="shared" si="4"/>
        <v>140</v>
      </c>
      <c r="F36" s="69">
        <v>222222.2</v>
      </c>
      <c r="G36">
        <v>70</v>
      </c>
    </row>
    <row r="37" spans="1:7" ht="15" thickBot="1">
      <c r="A37" s="67">
        <f t="shared" si="0"/>
        <v>10</v>
      </c>
      <c r="B37" s="68">
        <f t="shared" si="1"/>
        <v>20</v>
      </c>
      <c r="C37" s="68">
        <f t="shared" si="2"/>
        <v>50</v>
      </c>
      <c r="D37" s="68">
        <f t="shared" si="3"/>
        <v>100</v>
      </c>
      <c r="E37" s="68">
        <f t="shared" si="4"/>
        <v>200</v>
      </c>
      <c r="F37" s="69">
        <v>222222.2</v>
      </c>
      <c r="G37">
        <v>100</v>
      </c>
    </row>
    <row r="38" spans="1:7" ht="15" thickBot="1">
      <c r="A38" s="67">
        <f t="shared" si="0"/>
        <v>10.5</v>
      </c>
      <c r="B38" s="68">
        <f t="shared" si="1"/>
        <v>21</v>
      </c>
      <c r="C38" s="68">
        <f t="shared" si="2"/>
        <v>52.5</v>
      </c>
      <c r="D38" s="68">
        <f t="shared" si="3"/>
        <v>105</v>
      </c>
      <c r="E38" s="68">
        <f t="shared" si="4"/>
        <v>210</v>
      </c>
      <c r="F38" s="69">
        <v>666666.6</v>
      </c>
      <c r="G38">
        <v>105</v>
      </c>
    </row>
    <row r="39" spans="1:7" ht="15" thickBot="1">
      <c r="A39" s="67">
        <f t="shared" si="0"/>
        <v>11</v>
      </c>
      <c r="B39" s="68">
        <f t="shared" si="1"/>
        <v>22</v>
      </c>
      <c r="C39" s="68">
        <f t="shared" si="2"/>
        <v>55</v>
      </c>
      <c r="D39" s="68">
        <f t="shared" si="3"/>
        <v>110</v>
      </c>
      <c r="E39" s="68">
        <f t="shared" si="4"/>
        <v>220</v>
      </c>
      <c r="F39" s="69">
        <v>999999.9</v>
      </c>
      <c r="G39">
        <v>110</v>
      </c>
    </row>
    <row r="40" spans="1:7" ht="15" thickBot="1">
      <c r="A40" s="67">
        <f t="shared" si="0"/>
        <v>12</v>
      </c>
      <c r="B40" s="68">
        <f t="shared" si="1"/>
        <v>24</v>
      </c>
      <c r="C40" s="68">
        <f t="shared" si="2"/>
        <v>60</v>
      </c>
      <c r="D40" s="68">
        <f t="shared" si="3"/>
        <v>120</v>
      </c>
      <c r="E40" s="68">
        <f t="shared" si="4"/>
        <v>240</v>
      </c>
      <c r="F40" s="69">
        <v>999999.9</v>
      </c>
      <c r="G40">
        <v>120</v>
      </c>
    </row>
    <row r="41" spans="1:7" ht="15" thickBot="1">
      <c r="A41" s="67">
        <f t="shared" si="0"/>
        <v>15</v>
      </c>
      <c r="B41" s="68">
        <f t="shared" si="1"/>
        <v>30</v>
      </c>
      <c r="C41" s="68">
        <f t="shared" si="2"/>
        <v>75</v>
      </c>
      <c r="D41" s="68">
        <f t="shared" si="3"/>
        <v>150</v>
      </c>
      <c r="E41" s="68">
        <f t="shared" si="4"/>
        <v>300</v>
      </c>
      <c r="F41" s="69">
        <v>1428571.2857142857</v>
      </c>
      <c r="G41">
        <v>150</v>
      </c>
    </row>
    <row r="42" spans="1:7" ht="15" thickBot="1">
      <c r="A42" s="67">
        <f t="shared" si="0"/>
        <v>25</v>
      </c>
      <c r="B42" s="68">
        <f t="shared" si="1"/>
        <v>50</v>
      </c>
      <c r="C42" s="68">
        <f t="shared" si="2"/>
        <v>125</v>
      </c>
      <c r="D42" s="68">
        <f t="shared" si="3"/>
        <v>250</v>
      </c>
      <c r="E42" s="68">
        <f t="shared" si="4"/>
        <v>500</v>
      </c>
      <c r="F42" s="69">
        <v>1999999.8</v>
      </c>
      <c r="G42">
        <v>250</v>
      </c>
    </row>
    <row r="43" spans="1:7" ht="15" thickBot="1">
      <c r="A43" s="67">
        <f t="shared" si="0"/>
        <v>50</v>
      </c>
      <c r="B43" s="68">
        <f t="shared" si="1"/>
        <v>100</v>
      </c>
      <c r="C43" s="68">
        <f t="shared" si="2"/>
        <v>250</v>
      </c>
      <c r="D43" s="68">
        <f t="shared" si="3"/>
        <v>500</v>
      </c>
      <c r="E43" s="68">
        <f t="shared" si="4"/>
        <v>1000</v>
      </c>
      <c r="F43" s="69">
        <v>2499999.75</v>
      </c>
      <c r="G43">
        <v>500</v>
      </c>
    </row>
    <row r="44" spans="1:7" ht="15" thickBot="1">
      <c r="A44" s="67">
        <f t="shared" si="0"/>
        <v>100</v>
      </c>
      <c r="B44" s="68">
        <f t="shared" si="1"/>
        <v>200</v>
      </c>
      <c r="C44" s="68">
        <f t="shared" si="2"/>
        <v>500</v>
      </c>
      <c r="D44" s="68">
        <f t="shared" si="3"/>
        <v>1000</v>
      </c>
      <c r="E44" s="68">
        <f t="shared" si="4"/>
        <v>2000</v>
      </c>
      <c r="F44" s="70">
        <v>9999999</v>
      </c>
      <c r="G44">
        <v>1000</v>
      </c>
    </row>
    <row r="45" spans="1:7" ht="15" thickBot="1">
      <c r="A45" s="67">
        <f t="shared" si="0"/>
        <v>0.60000000000000009</v>
      </c>
      <c r="B45" s="68">
        <f t="shared" si="1"/>
        <v>1.2000000000000002</v>
      </c>
      <c r="C45" s="68">
        <f t="shared" si="2"/>
        <v>3</v>
      </c>
      <c r="D45" s="68">
        <f t="shared" si="3"/>
        <v>6</v>
      </c>
      <c r="E45" s="68">
        <f t="shared" si="4"/>
        <v>12</v>
      </c>
      <c r="F45" s="69">
        <v>5128.204615384615</v>
      </c>
      <c r="G45">
        <v>6</v>
      </c>
    </row>
    <row r="46" spans="1:7" ht="15" thickBot="1">
      <c r="A46" s="67">
        <f t="shared" si="0"/>
        <v>0.65</v>
      </c>
      <c r="B46" s="68">
        <f t="shared" si="1"/>
        <v>1.3</v>
      </c>
      <c r="C46" s="68">
        <f t="shared" si="2"/>
        <v>3.25</v>
      </c>
      <c r="D46" s="68">
        <f t="shared" si="3"/>
        <v>6.5</v>
      </c>
      <c r="E46" s="68">
        <f t="shared" si="4"/>
        <v>13</v>
      </c>
      <c r="F46" s="69">
        <v>5128.204615384615</v>
      </c>
      <c r="G46">
        <v>6.5</v>
      </c>
    </row>
    <row r="47" spans="1:7" ht="15" thickBot="1">
      <c r="A47" s="67">
        <f t="shared" si="0"/>
        <v>0.70000000000000007</v>
      </c>
      <c r="B47" s="68">
        <f t="shared" si="1"/>
        <v>1.4000000000000001</v>
      </c>
      <c r="C47" s="68">
        <f t="shared" si="2"/>
        <v>3.5</v>
      </c>
      <c r="D47" s="68">
        <f t="shared" si="3"/>
        <v>7</v>
      </c>
      <c r="E47" s="68">
        <f t="shared" si="4"/>
        <v>14</v>
      </c>
      <c r="F47" s="69">
        <v>5128.204615384615</v>
      </c>
      <c r="G47">
        <v>7</v>
      </c>
    </row>
    <row r="48" spans="1:7" ht="15" thickBot="1">
      <c r="A48" s="67">
        <f t="shared" si="0"/>
        <v>0.75</v>
      </c>
      <c r="B48" s="68">
        <f t="shared" si="1"/>
        <v>1.5</v>
      </c>
      <c r="C48" s="68">
        <f t="shared" si="2"/>
        <v>3.75</v>
      </c>
      <c r="D48" s="68">
        <f t="shared" si="3"/>
        <v>7.5</v>
      </c>
      <c r="E48" s="68">
        <f t="shared" si="4"/>
        <v>15</v>
      </c>
      <c r="F48" s="69">
        <v>5128.204615384615</v>
      </c>
      <c r="G48">
        <v>7.5</v>
      </c>
    </row>
    <row r="49" spans="1:7" ht="15" thickBot="1">
      <c r="A49" s="67">
        <f t="shared" si="0"/>
        <v>0.8</v>
      </c>
      <c r="B49" s="68">
        <f t="shared" si="1"/>
        <v>1.6</v>
      </c>
      <c r="C49" s="68">
        <f t="shared" si="2"/>
        <v>4</v>
      </c>
      <c r="D49" s="68">
        <f t="shared" si="3"/>
        <v>8</v>
      </c>
      <c r="E49" s="68">
        <f t="shared" si="4"/>
        <v>16</v>
      </c>
      <c r="F49" s="69">
        <v>5128.204615384615</v>
      </c>
      <c r="G49">
        <v>8</v>
      </c>
    </row>
    <row r="50" spans="1:7" ht="15" thickBot="1">
      <c r="A50" s="67">
        <f t="shared" si="0"/>
        <v>0.85000000000000009</v>
      </c>
      <c r="B50" s="68">
        <f t="shared" si="1"/>
        <v>1.7000000000000002</v>
      </c>
      <c r="C50" s="68">
        <f t="shared" si="2"/>
        <v>4.25</v>
      </c>
      <c r="D50" s="68">
        <f t="shared" si="3"/>
        <v>8.5</v>
      </c>
      <c r="E50" s="68">
        <f t="shared" si="4"/>
        <v>17</v>
      </c>
      <c r="F50" s="69">
        <v>5128.204615384615</v>
      </c>
      <c r="G50">
        <v>8.5</v>
      </c>
    </row>
    <row r="51" spans="1:7" ht="15" thickBot="1">
      <c r="A51" s="67">
        <f t="shared" si="0"/>
        <v>0.9</v>
      </c>
      <c r="B51" s="68">
        <f t="shared" si="1"/>
        <v>1.8</v>
      </c>
      <c r="C51" s="68">
        <f t="shared" si="2"/>
        <v>4.5</v>
      </c>
      <c r="D51" s="68">
        <f t="shared" si="3"/>
        <v>9</v>
      </c>
      <c r="E51" s="68">
        <f t="shared" si="4"/>
        <v>18</v>
      </c>
      <c r="F51" s="69">
        <v>5128.204615384615</v>
      </c>
      <c r="G51">
        <v>9</v>
      </c>
    </row>
    <row r="52" spans="1:7" ht="15" thickBot="1">
      <c r="A52" s="67">
        <f t="shared" si="0"/>
        <v>0.95000000000000007</v>
      </c>
      <c r="B52" s="68">
        <f t="shared" si="1"/>
        <v>1.9000000000000001</v>
      </c>
      <c r="C52" s="68">
        <f t="shared" si="2"/>
        <v>4.75</v>
      </c>
      <c r="D52" s="68">
        <f t="shared" si="3"/>
        <v>9.5</v>
      </c>
      <c r="E52" s="68">
        <f t="shared" si="4"/>
        <v>19</v>
      </c>
      <c r="F52" s="69">
        <v>5128.204615384615</v>
      </c>
      <c r="G52">
        <v>9.5</v>
      </c>
    </row>
    <row r="53" spans="1:7" ht="15" thickBot="1">
      <c r="A53" s="67">
        <f t="shared" si="0"/>
        <v>1</v>
      </c>
      <c r="B53" s="68">
        <f t="shared" si="1"/>
        <v>2</v>
      </c>
      <c r="C53" s="68">
        <f t="shared" si="2"/>
        <v>5</v>
      </c>
      <c r="D53" s="68">
        <f t="shared" si="3"/>
        <v>10</v>
      </c>
      <c r="E53" s="68">
        <f t="shared" si="4"/>
        <v>20</v>
      </c>
      <c r="F53" s="69">
        <v>2564.1023076923075</v>
      </c>
      <c r="G53">
        <v>10</v>
      </c>
    </row>
    <row r="54" spans="1:7" ht="15" thickBot="1">
      <c r="A54" s="67">
        <f t="shared" si="0"/>
        <v>1.05</v>
      </c>
      <c r="B54" s="68">
        <f t="shared" si="1"/>
        <v>2.1</v>
      </c>
      <c r="C54" s="68">
        <f t="shared" si="2"/>
        <v>5.25</v>
      </c>
      <c r="D54" s="68">
        <f t="shared" si="3"/>
        <v>10.5</v>
      </c>
      <c r="E54" s="68">
        <f t="shared" si="4"/>
        <v>21</v>
      </c>
      <c r="F54" s="69">
        <v>2564.1023076923075</v>
      </c>
      <c r="G54">
        <v>10.5</v>
      </c>
    </row>
    <row r="55" spans="1:7" ht="15" thickBot="1">
      <c r="A55" s="67">
        <f t="shared" si="0"/>
        <v>1.1000000000000001</v>
      </c>
      <c r="B55" s="68">
        <f t="shared" si="1"/>
        <v>2.2000000000000002</v>
      </c>
      <c r="C55" s="68">
        <f t="shared" si="2"/>
        <v>5.5</v>
      </c>
      <c r="D55" s="68">
        <f t="shared" si="3"/>
        <v>11</v>
      </c>
      <c r="E55" s="68">
        <f t="shared" si="4"/>
        <v>22</v>
      </c>
      <c r="F55" s="69">
        <v>2564.1023076923075</v>
      </c>
      <c r="G55">
        <v>11</v>
      </c>
    </row>
    <row r="56" spans="1:7" ht="15" thickBot="1">
      <c r="A56" s="67">
        <f t="shared" si="0"/>
        <v>1.1500000000000001</v>
      </c>
      <c r="B56" s="68">
        <f t="shared" si="1"/>
        <v>2.3000000000000003</v>
      </c>
      <c r="C56" s="68">
        <f t="shared" si="2"/>
        <v>5.75</v>
      </c>
      <c r="D56" s="68">
        <f t="shared" si="3"/>
        <v>11.5</v>
      </c>
      <c r="E56" s="68">
        <f t="shared" si="4"/>
        <v>23</v>
      </c>
      <c r="F56" s="69">
        <v>2564.1023076923075</v>
      </c>
      <c r="G56">
        <v>11.5</v>
      </c>
    </row>
    <row r="57" spans="1:7" ht="15" thickBot="1">
      <c r="A57" s="67">
        <f t="shared" si="0"/>
        <v>1.2000000000000002</v>
      </c>
      <c r="B57" s="68">
        <f t="shared" si="1"/>
        <v>2.4000000000000004</v>
      </c>
      <c r="C57" s="68">
        <f t="shared" si="2"/>
        <v>6</v>
      </c>
      <c r="D57" s="68">
        <f t="shared" si="3"/>
        <v>12</v>
      </c>
      <c r="E57" s="68">
        <f t="shared" si="4"/>
        <v>24</v>
      </c>
      <c r="F57" s="69">
        <v>2564.1023076923075</v>
      </c>
      <c r="G57">
        <v>12</v>
      </c>
    </row>
    <row r="58" spans="1:7" ht="15" thickBot="1">
      <c r="A58" s="67">
        <f t="shared" si="0"/>
        <v>1.25</v>
      </c>
      <c r="B58" s="68">
        <f t="shared" si="1"/>
        <v>2.5</v>
      </c>
      <c r="C58" s="68">
        <f t="shared" si="2"/>
        <v>6.25</v>
      </c>
      <c r="D58" s="68">
        <f t="shared" si="3"/>
        <v>12.5</v>
      </c>
      <c r="E58" s="68">
        <f t="shared" si="4"/>
        <v>25</v>
      </c>
      <c r="F58" s="69">
        <v>2564.1023076923075</v>
      </c>
      <c r="G58">
        <v>12.5</v>
      </c>
    </row>
    <row r="59" spans="1:7" ht="15" thickBot="1">
      <c r="A59" s="67">
        <f t="shared" si="0"/>
        <v>1.3</v>
      </c>
      <c r="B59" s="68">
        <f t="shared" si="1"/>
        <v>2.6</v>
      </c>
      <c r="C59" s="68">
        <f t="shared" si="2"/>
        <v>6.5</v>
      </c>
      <c r="D59" s="68">
        <f t="shared" si="3"/>
        <v>13</v>
      </c>
      <c r="E59" s="68">
        <f t="shared" si="4"/>
        <v>26</v>
      </c>
      <c r="F59" s="69">
        <v>2564.1023076923075</v>
      </c>
      <c r="G59">
        <v>13</v>
      </c>
    </row>
    <row r="60" spans="1:7" ht="15" thickBot="1">
      <c r="A60" s="67">
        <f t="shared" si="0"/>
        <v>1.35</v>
      </c>
      <c r="B60" s="68">
        <f t="shared" si="1"/>
        <v>2.7</v>
      </c>
      <c r="C60" s="68">
        <f t="shared" si="2"/>
        <v>6.75</v>
      </c>
      <c r="D60" s="68">
        <f t="shared" si="3"/>
        <v>13.5</v>
      </c>
      <c r="E60" s="68">
        <f t="shared" si="4"/>
        <v>27</v>
      </c>
      <c r="F60" s="69">
        <v>2045.8263093289688</v>
      </c>
      <c r="G60">
        <v>13.5</v>
      </c>
    </row>
    <row r="61" spans="1:7" ht="15" thickBot="1">
      <c r="A61" s="67">
        <f t="shared" si="0"/>
        <v>1.4000000000000001</v>
      </c>
      <c r="B61" s="68">
        <f t="shared" si="1"/>
        <v>2.8000000000000003</v>
      </c>
      <c r="C61" s="68">
        <f t="shared" si="2"/>
        <v>7</v>
      </c>
      <c r="D61" s="68">
        <f t="shared" si="3"/>
        <v>14</v>
      </c>
      <c r="E61" s="68">
        <f t="shared" si="4"/>
        <v>28</v>
      </c>
      <c r="F61" s="69">
        <v>2045.8263093289688</v>
      </c>
      <c r="G61">
        <v>14</v>
      </c>
    </row>
    <row r="62" spans="1:7" ht="15" thickBot="1">
      <c r="A62" s="67">
        <f t="shared" si="0"/>
        <v>1.4500000000000002</v>
      </c>
      <c r="B62" s="68">
        <f t="shared" si="1"/>
        <v>2.9000000000000004</v>
      </c>
      <c r="C62" s="68">
        <f t="shared" si="2"/>
        <v>7.25</v>
      </c>
      <c r="D62" s="68">
        <f t="shared" si="3"/>
        <v>14.5</v>
      </c>
      <c r="E62" s="68">
        <f t="shared" si="4"/>
        <v>29</v>
      </c>
      <c r="F62" s="69">
        <v>2045.8263093289688</v>
      </c>
      <c r="G62">
        <v>14.5</v>
      </c>
    </row>
    <row r="63" spans="1:7" ht="15" thickBot="1">
      <c r="A63" s="67">
        <f t="shared" si="0"/>
        <v>1.5</v>
      </c>
      <c r="B63" s="68">
        <f t="shared" si="1"/>
        <v>3</v>
      </c>
      <c r="C63" s="68">
        <f t="shared" si="2"/>
        <v>7.5</v>
      </c>
      <c r="D63" s="68">
        <f t="shared" si="3"/>
        <v>15</v>
      </c>
      <c r="E63" s="68">
        <f t="shared" si="4"/>
        <v>30</v>
      </c>
      <c r="F63" s="69">
        <v>1704.739004432322</v>
      </c>
      <c r="G63">
        <v>15</v>
      </c>
    </row>
    <row r="64" spans="1:7" ht="15" thickBot="1">
      <c r="A64" s="67">
        <f t="shared" si="0"/>
        <v>1.55</v>
      </c>
      <c r="B64" s="68">
        <f t="shared" si="1"/>
        <v>3.1</v>
      </c>
      <c r="C64" s="68">
        <f t="shared" si="2"/>
        <v>7.75</v>
      </c>
      <c r="D64" s="68">
        <f t="shared" si="3"/>
        <v>15.5</v>
      </c>
      <c r="E64" s="68">
        <f t="shared" si="4"/>
        <v>31</v>
      </c>
      <c r="F64" s="69">
        <v>2564.1023076923075</v>
      </c>
      <c r="G64">
        <v>15.5</v>
      </c>
    </row>
    <row r="65" spans="1:7" ht="15" thickBot="1">
      <c r="A65" s="67">
        <f t="shared" si="0"/>
        <v>1.6</v>
      </c>
      <c r="B65" s="68">
        <f t="shared" si="1"/>
        <v>3.2</v>
      </c>
      <c r="C65" s="68">
        <f t="shared" si="2"/>
        <v>8</v>
      </c>
      <c r="D65" s="68">
        <f t="shared" si="3"/>
        <v>16</v>
      </c>
      <c r="E65" s="68">
        <f t="shared" si="4"/>
        <v>32</v>
      </c>
      <c r="F65" s="69">
        <v>2564.1023076923075</v>
      </c>
      <c r="G65">
        <v>16</v>
      </c>
    </row>
    <row r="66" spans="1:7" ht="15" thickBot="1">
      <c r="A66" s="67">
        <f t="shared" si="0"/>
        <v>1.6500000000000001</v>
      </c>
      <c r="B66" s="68">
        <f t="shared" si="1"/>
        <v>3.3000000000000003</v>
      </c>
      <c r="C66" s="68">
        <f t="shared" si="2"/>
        <v>8.25</v>
      </c>
      <c r="D66" s="68">
        <f t="shared" si="3"/>
        <v>16.5</v>
      </c>
      <c r="E66" s="68">
        <f t="shared" si="4"/>
        <v>33</v>
      </c>
      <c r="F66" s="69">
        <v>2564.1023076923075</v>
      </c>
      <c r="G66">
        <v>16.5</v>
      </c>
    </row>
    <row r="67" spans="1:7" ht="15" thickBot="1">
      <c r="A67" s="67">
        <f t="shared" si="0"/>
        <v>1.7000000000000002</v>
      </c>
      <c r="B67" s="68">
        <f t="shared" si="1"/>
        <v>3.4000000000000004</v>
      </c>
      <c r="C67" s="68">
        <f t="shared" si="2"/>
        <v>8.5</v>
      </c>
      <c r="D67" s="68">
        <f t="shared" si="3"/>
        <v>17</v>
      </c>
      <c r="E67" s="68">
        <f t="shared" si="4"/>
        <v>34</v>
      </c>
      <c r="F67" s="69">
        <v>5128.204615384615</v>
      </c>
      <c r="G67">
        <v>17</v>
      </c>
    </row>
    <row r="68" spans="1:7" ht="15" thickBot="1">
      <c r="A68" s="67">
        <f t="shared" ref="A68:A131" si="5">G68*$A$2</f>
        <v>1.75</v>
      </c>
      <c r="B68" s="68">
        <f t="shared" ref="B68:B131" si="6">G68*$B$2</f>
        <v>3.5</v>
      </c>
      <c r="C68" s="68">
        <f t="shared" ref="C68:C131" si="7">G68*$C$2</f>
        <v>8.75</v>
      </c>
      <c r="D68" s="68">
        <f t="shared" ref="D68:D131" si="8">G68*$D$2</f>
        <v>17.5</v>
      </c>
      <c r="E68" s="68">
        <f t="shared" ref="E68:E131" si="9">G68*$E$2</f>
        <v>35</v>
      </c>
      <c r="F68" s="69">
        <v>5128.204615384615</v>
      </c>
      <c r="G68">
        <v>17.5</v>
      </c>
    </row>
    <row r="69" spans="1:7" ht="15" thickBot="1">
      <c r="A69" s="67">
        <f t="shared" si="5"/>
        <v>1.8</v>
      </c>
      <c r="B69" s="68">
        <f t="shared" si="6"/>
        <v>3.6</v>
      </c>
      <c r="C69" s="68">
        <f t="shared" si="7"/>
        <v>9</v>
      </c>
      <c r="D69" s="68">
        <f t="shared" si="8"/>
        <v>18</v>
      </c>
      <c r="E69" s="68">
        <f t="shared" si="9"/>
        <v>36</v>
      </c>
      <c r="F69" s="69">
        <v>5128.204615384615</v>
      </c>
      <c r="G69">
        <v>18</v>
      </c>
    </row>
    <row r="70" spans="1:7" ht="15" thickBot="1">
      <c r="A70" s="67">
        <f t="shared" si="5"/>
        <v>1.85</v>
      </c>
      <c r="B70" s="68">
        <f t="shared" si="6"/>
        <v>3.7</v>
      </c>
      <c r="C70" s="68">
        <f t="shared" si="7"/>
        <v>9.25</v>
      </c>
      <c r="D70" s="68">
        <f t="shared" si="8"/>
        <v>18.5</v>
      </c>
      <c r="E70" s="68">
        <f t="shared" si="9"/>
        <v>37</v>
      </c>
      <c r="F70" s="69">
        <v>22222.22</v>
      </c>
      <c r="G70">
        <v>18.5</v>
      </c>
    </row>
    <row r="71" spans="1:7" ht="15" thickBot="1">
      <c r="A71" s="67">
        <f t="shared" si="5"/>
        <v>1.9000000000000001</v>
      </c>
      <c r="B71" s="68">
        <f t="shared" si="6"/>
        <v>3.8000000000000003</v>
      </c>
      <c r="C71" s="68">
        <f t="shared" si="7"/>
        <v>9.5</v>
      </c>
      <c r="D71" s="68">
        <f t="shared" si="8"/>
        <v>19</v>
      </c>
      <c r="E71" s="68">
        <f t="shared" si="9"/>
        <v>38</v>
      </c>
      <c r="F71" s="69">
        <v>22222.22</v>
      </c>
      <c r="G71">
        <v>19</v>
      </c>
    </row>
    <row r="72" spans="1:7" ht="15" thickBot="1">
      <c r="A72" s="67">
        <f t="shared" si="5"/>
        <v>1.9500000000000002</v>
      </c>
      <c r="B72" s="68">
        <f t="shared" si="6"/>
        <v>3.9000000000000004</v>
      </c>
      <c r="C72" s="68">
        <f t="shared" si="7"/>
        <v>9.75</v>
      </c>
      <c r="D72" s="68">
        <f t="shared" si="8"/>
        <v>19.5</v>
      </c>
      <c r="E72" s="68">
        <f t="shared" si="9"/>
        <v>39</v>
      </c>
      <c r="F72" s="69">
        <v>22222.22</v>
      </c>
      <c r="G72">
        <v>19.5</v>
      </c>
    </row>
    <row r="73" spans="1:7" ht="15" thickBot="1">
      <c r="A73" s="67">
        <f t="shared" si="5"/>
        <v>2</v>
      </c>
      <c r="B73" s="68">
        <f t="shared" si="6"/>
        <v>4</v>
      </c>
      <c r="C73" s="68">
        <f t="shared" si="7"/>
        <v>10</v>
      </c>
      <c r="D73" s="68">
        <f t="shared" si="8"/>
        <v>20</v>
      </c>
      <c r="E73" s="68">
        <f t="shared" si="9"/>
        <v>40</v>
      </c>
      <c r="F73" s="69">
        <v>22222.22</v>
      </c>
      <c r="G73">
        <v>20</v>
      </c>
    </row>
    <row r="74" spans="1:7" ht="15" thickBot="1">
      <c r="A74" s="67">
        <f t="shared" si="5"/>
        <v>2.0500000000000003</v>
      </c>
      <c r="B74" s="68">
        <f t="shared" si="6"/>
        <v>4.1000000000000005</v>
      </c>
      <c r="C74" s="68">
        <f t="shared" si="7"/>
        <v>10.25</v>
      </c>
      <c r="D74" s="68">
        <f t="shared" si="8"/>
        <v>20.5</v>
      </c>
      <c r="E74" s="68">
        <f t="shared" si="9"/>
        <v>41</v>
      </c>
      <c r="F74" s="69">
        <v>111111.1</v>
      </c>
      <c r="G74">
        <v>20.5</v>
      </c>
    </row>
    <row r="75" spans="1:7" ht="15" thickBot="1">
      <c r="A75" s="67">
        <f t="shared" si="5"/>
        <v>2.1</v>
      </c>
      <c r="B75" s="68">
        <f t="shared" si="6"/>
        <v>4.2</v>
      </c>
      <c r="C75" s="68">
        <f t="shared" si="7"/>
        <v>10.5</v>
      </c>
      <c r="D75" s="68">
        <f t="shared" si="8"/>
        <v>21</v>
      </c>
      <c r="E75" s="68">
        <f t="shared" si="9"/>
        <v>42</v>
      </c>
      <c r="F75" s="69">
        <v>111111.1</v>
      </c>
      <c r="G75">
        <v>21</v>
      </c>
    </row>
    <row r="76" spans="1:7" ht="15" thickBot="1">
      <c r="A76" s="67">
        <f t="shared" si="5"/>
        <v>2.15</v>
      </c>
      <c r="B76" s="68">
        <f t="shared" si="6"/>
        <v>4.3</v>
      </c>
      <c r="C76" s="68">
        <f t="shared" si="7"/>
        <v>10.75</v>
      </c>
      <c r="D76" s="68">
        <f t="shared" si="8"/>
        <v>21.5</v>
      </c>
      <c r="E76" s="68">
        <f t="shared" si="9"/>
        <v>43</v>
      </c>
      <c r="F76" s="69">
        <v>111111.1</v>
      </c>
      <c r="G76">
        <v>21.5</v>
      </c>
    </row>
    <row r="77" spans="1:7" ht="15" thickBot="1">
      <c r="A77" s="67">
        <f t="shared" si="5"/>
        <v>2.2000000000000002</v>
      </c>
      <c r="B77" s="68">
        <f t="shared" si="6"/>
        <v>4.4000000000000004</v>
      </c>
      <c r="C77" s="68">
        <f t="shared" si="7"/>
        <v>11</v>
      </c>
      <c r="D77" s="68">
        <f t="shared" si="8"/>
        <v>22</v>
      </c>
      <c r="E77" s="68">
        <f t="shared" si="9"/>
        <v>44</v>
      </c>
      <c r="F77" s="69">
        <v>111111.1</v>
      </c>
      <c r="G77">
        <v>22</v>
      </c>
    </row>
    <row r="78" spans="1:7" ht="15" thickBot="1">
      <c r="A78" s="67">
        <f t="shared" si="5"/>
        <v>2.25</v>
      </c>
      <c r="B78" s="68">
        <f t="shared" si="6"/>
        <v>4.5</v>
      </c>
      <c r="C78" s="68">
        <f t="shared" si="7"/>
        <v>11.25</v>
      </c>
      <c r="D78" s="68">
        <f t="shared" si="8"/>
        <v>22.5</v>
      </c>
      <c r="E78" s="68">
        <f t="shared" si="9"/>
        <v>45</v>
      </c>
      <c r="F78" s="69">
        <v>111111.1</v>
      </c>
      <c r="G78">
        <v>22.5</v>
      </c>
    </row>
    <row r="79" spans="1:7" ht="15" thickBot="1">
      <c r="A79" s="67">
        <f t="shared" si="5"/>
        <v>2.3000000000000003</v>
      </c>
      <c r="B79" s="68">
        <f t="shared" si="6"/>
        <v>4.6000000000000005</v>
      </c>
      <c r="C79" s="68">
        <f t="shared" si="7"/>
        <v>11.5</v>
      </c>
      <c r="D79" s="68">
        <f t="shared" si="8"/>
        <v>23</v>
      </c>
      <c r="E79" s="68">
        <f t="shared" si="9"/>
        <v>46</v>
      </c>
      <c r="F79" s="69">
        <v>111111.1</v>
      </c>
      <c r="G79">
        <v>23</v>
      </c>
    </row>
    <row r="80" spans="1:7" ht="15" thickBot="1">
      <c r="A80" s="67">
        <f t="shared" si="5"/>
        <v>2.35</v>
      </c>
      <c r="B80" s="68">
        <f t="shared" si="6"/>
        <v>4.7</v>
      </c>
      <c r="C80" s="68">
        <f t="shared" si="7"/>
        <v>11.75</v>
      </c>
      <c r="D80" s="68">
        <f t="shared" si="8"/>
        <v>23.5</v>
      </c>
      <c r="E80" s="68">
        <f t="shared" si="9"/>
        <v>47</v>
      </c>
      <c r="F80" s="69">
        <v>111111.1</v>
      </c>
      <c r="G80">
        <v>23.5</v>
      </c>
    </row>
    <row r="81" spans="1:7" ht="15" thickBot="1">
      <c r="A81" s="67">
        <f t="shared" si="5"/>
        <v>2.4000000000000004</v>
      </c>
      <c r="B81" s="68">
        <f t="shared" si="6"/>
        <v>4.8000000000000007</v>
      </c>
      <c r="C81" s="68">
        <f t="shared" si="7"/>
        <v>12</v>
      </c>
      <c r="D81" s="68">
        <f t="shared" si="8"/>
        <v>24</v>
      </c>
      <c r="E81" s="68">
        <f t="shared" si="9"/>
        <v>48</v>
      </c>
      <c r="F81" s="69">
        <v>111111.1</v>
      </c>
      <c r="G81">
        <v>24</v>
      </c>
    </row>
    <row r="82" spans="1:7" ht="15" thickBot="1">
      <c r="A82" s="67">
        <f t="shared" si="5"/>
        <v>2.4500000000000002</v>
      </c>
      <c r="B82" s="68">
        <f t="shared" si="6"/>
        <v>4.9000000000000004</v>
      </c>
      <c r="C82" s="68">
        <f t="shared" si="7"/>
        <v>12.25</v>
      </c>
      <c r="D82" s="68">
        <f t="shared" si="8"/>
        <v>24.5</v>
      </c>
      <c r="E82" s="68">
        <f t="shared" si="9"/>
        <v>49</v>
      </c>
      <c r="F82" s="69">
        <v>111111.1</v>
      </c>
      <c r="G82">
        <v>24.5</v>
      </c>
    </row>
    <row r="83" spans="1:7" ht="15" thickBot="1">
      <c r="A83" s="67">
        <f t="shared" si="5"/>
        <v>2.5</v>
      </c>
      <c r="B83" s="68">
        <f t="shared" si="6"/>
        <v>5</v>
      </c>
      <c r="C83" s="68">
        <f t="shared" si="7"/>
        <v>12.5</v>
      </c>
      <c r="D83" s="68">
        <f t="shared" si="8"/>
        <v>25</v>
      </c>
      <c r="E83" s="68">
        <f t="shared" si="9"/>
        <v>50</v>
      </c>
      <c r="F83" s="69">
        <v>111111.1</v>
      </c>
      <c r="G83">
        <v>25</v>
      </c>
    </row>
    <row r="84" spans="1:7" ht="15" thickBot="1">
      <c r="A84" s="67">
        <f t="shared" si="5"/>
        <v>2.5500000000000003</v>
      </c>
      <c r="B84" s="68">
        <f t="shared" si="6"/>
        <v>5.1000000000000005</v>
      </c>
      <c r="C84" s="68">
        <f t="shared" si="7"/>
        <v>12.75</v>
      </c>
      <c r="D84" s="68">
        <f t="shared" si="8"/>
        <v>25.5</v>
      </c>
      <c r="E84" s="68">
        <f t="shared" si="9"/>
        <v>51</v>
      </c>
      <c r="F84" s="69">
        <v>111111.1</v>
      </c>
      <c r="G84">
        <v>25.5</v>
      </c>
    </row>
    <row r="85" spans="1:7" ht="15" thickBot="1">
      <c r="A85" s="67">
        <f t="shared" si="5"/>
        <v>2.6</v>
      </c>
      <c r="B85" s="68">
        <f t="shared" si="6"/>
        <v>5.2</v>
      </c>
      <c r="C85" s="68">
        <f t="shared" si="7"/>
        <v>13</v>
      </c>
      <c r="D85" s="68">
        <f t="shared" si="8"/>
        <v>26</v>
      </c>
      <c r="E85" s="68">
        <f t="shared" si="9"/>
        <v>52</v>
      </c>
      <c r="F85" s="69">
        <v>111111.1</v>
      </c>
      <c r="G85">
        <v>26</v>
      </c>
    </row>
    <row r="86" spans="1:7" ht="15" thickBot="1">
      <c r="A86" s="67">
        <f t="shared" si="5"/>
        <v>2.6500000000000004</v>
      </c>
      <c r="B86" s="68">
        <f t="shared" si="6"/>
        <v>5.3000000000000007</v>
      </c>
      <c r="C86" s="68">
        <f t="shared" si="7"/>
        <v>13.25</v>
      </c>
      <c r="D86" s="68">
        <f t="shared" si="8"/>
        <v>26.5</v>
      </c>
      <c r="E86" s="68">
        <f t="shared" si="9"/>
        <v>53</v>
      </c>
      <c r="F86" s="69">
        <v>111111.1</v>
      </c>
      <c r="G86">
        <v>26.5</v>
      </c>
    </row>
    <row r="87" spans="1:7" ht="15" thickBot="1">
      <c r="A87" s="67">
        <f t="shared" si="5"/>
        <v>2.7</v>
      </c>
      <c r="B87" s="68">
        <f t="shared" si="6"/>
        <v>5.4</v>
      </c>
      <c r="C87" s="68">
        <f t="shared" si="7"/>
        <v>13.5</v>
      </c>
      <c r="D87" s="68">
        <f t="shared" si="8"/>
        <v>27</v>
      </c>
      <c r="E87" s="68">
        <f t="shared" si="9"/>
        <v>54</v>
      </c>
      <c r="F87" s="69">
        <v>111111.1</v>
      </c>
      <c r="G87">
        <v>27</v>
      </c>
    </row>
    <row r="88" spans="1:7" ht="15" thickBot="1">
      <c r="A88" s="67">
        <f t="shared" si="5"/>
        <v>2.75</v>
      </c>
      <c r="B88" s="68">
        <f t="shared" si="6"/>
        <v>5.5</v>
      </c>
      <c r="C88" s="68">
        <f t="shared" si="7"/>
        <v>13.75</v>
      </c>
      <c r="D88" s="68">
        <f t="shared" si="8"/>
        <v>27.5</v>
      </c>
      <c r="E88" s="68">
        <f t="shared" si="9"/>
        <v>55</v>
      </c>
      <c r="F88" s="69">
        <v>111111.1</v>
      </c>
      <c r="G88">
        <v>27.5</v>
      </c>
    </row>
    <row r="89" spans="1:7" ht="15" thickBot="1">
      <c r="A89" s="67">
        <f t="shared" si="5"/>
        <v>2.8000000000000003</v>
      </c>
      <c r="B89" s="68">
        <f t="shared" si="6"/>
        <v>5.6000000000000005</v>
      </c>
      <c r="C89" s="68">
        <f t="shared" si="7"/>
        <v>14</v>
      </c>
      <c r="D89" s="68">
        <f t="shared" si="8"/>
        <v>28</v>
      </c>
      <c r="E89" s="68">
        <f t="shared" si="9"/>
        <v>56</v>
      </c>
      <c r="F89" s="69">
        <v>111111.1</v>
      </c>
      <c r="G89">
        <v>28</v>
      </c>
    </row>
    <row r="90" spans="1:7" ht="15" thickBot="1">
      <c r="A90" s="67">
        <f t="shared" si="5"/>
        <v>2.85</v>
      </c>
      <c r="B90" s="68">
        <f t="shared" si="6"/>
        <v>5.7</v>
      </c>
      <c r="C90" s="68">
        <f t="shared" si="7"/>
        <v>14.25</v>
      </c>
      <c r="D90" s="68">
        <f t="shared" si="8"/>
        <v>28.5</v>
      </c>
      <c r="E90" s="68">
        <f t="shared" si="9"/>
        <v>57</v>
      </c>
      <c r="F90" s="69">
        <v>111111.1</v>
      </c>
      <c r="G90">
        <v>28.5</v>
      </c>
    </row>
    <row r="91" spans="1:7" ht="15" thickBot="1">
      <c r="A91" s="67">
        <f t="shared" si="5"/>
        <v>2.9000000000000004</v>
      </c>
      <c r="B91" s="68">
        <f t="shared" si="6"/>
        <v>5.8000000000000007</v>
      </c>
      <c r="C91" s="68">
        <f t="shared" si="7"/>
        <v>14.5</v>
      </c>
      <c r="D91" s="68">
        <f t="shared" si="8"/>
        <v>29</v>
      </c>
      <c r="E91" s="68">
        <f t="shared" si="9"/>
        <v>58</v>
      </c>
      <c r="F91" s="69">
        <v>111111.1</v>
      </c>
      <c r="G91">
        <v>29</v>
      </c>
    </row>
    <row r="92" spans="1:7" ht="15" thickBot="1">
      <c r="A92" s="67">
        <f t="shared" si="5"/>
        <v>2.95</v>
      </c>
      <c r="B92" s="68">
        <f t="shared" si="6"/>
        <v>5.9</v>
      </c>
      <c r="C92" s="68">
        <f t="shared" si="7"/>
        <v>14.75</v>
      </c>
      <c r="D92" s="68">
        <f t="shared" si="8"/>
        <v>29.5</v>
      </c>
      <c r="E92" s="68">
        <f t="shared" si="9"/>
        <v>59</v>
      </c>
      <c r="F92" s="69">
        <v>111111.1</v>
      </c>
      <c r="G92">
        <v>29.5</v>
      </c>
    </row>
    <row r="93" spans="1:7" ht="15" thickBot="1">
      <c r="A93" s="67">
        <f t="shared" si="5"/>
        <v>3</v>
      </c>
      <c r="B93" s="68">
        <f t="shared" si="6"/>
        <v>6</v>
      </c>
      <c r="C93" s="68">
        <f t="shared" si="7"/>
        <v>15</v>
      </c>
      <c r="D93" s="68">
        <f t="shared" si="8"/>
        <v>30</v>
      </c>
      <c r="E93" s="68">
        <f t="shared" si="9"/>
        <v>60</v>
      </c>
      <c r="F93" s="69">
        <v>111111.1</v>
      </c>
      <c r="G93">
        <v>30</v>
      </c>
    </row>
    <row r="94" spans="1:7" ht="15" thickBot="1">
      <c r="A94" s="67">
        <f t="shared" si="5"/>
        <v>3.4000000000000004</v>
      </c>
      <c r="B94" s="68">
        <f t="shared" si="6"/>
        <v>6.8000000000000007</v>
      </c>
      <c r="C94" s="68">
        <f t="shared" si="7"/>
        <v>17</v>
      </c>
      <c r="D94" s="68">
        <f t="shared" si="8"/>
        <v>34</v>
      </c>
      <c r="E94" s="68">
        <f t="shared" si="9"/>
        <v>68</v>
      </c>
      <c r="F94" s="69">
        <v>111111.1</v>
      </c>
      <c r="G94">
        <v>34</v>
      </c>
    </row>
    <row r="95" spans="1:7" ht="15" thickBot="1">
      <c r="A95" s="67">
        <f t="shared" si="5"/>
        <v>3.5</v>
      </c>
      <c r="B95" s="68">
        <f t="shared" si="6"/>
        <v>7</v>
      </c>
      <c r="C95" s="68">
        <f t="shared" si="7"/>
        <v>17.5</v>
      </c>
      <c r="D95" s="68">
        <f t="shared" si="8"/>
        <v>35</v>
      </c>
      <c r="E95" s="68">
        <f t="shared" si="9"/>
        <v>70</v>
      </c>
      <c r="F95" s="69">
        <v>111111.1</v>
      </c>
      <c r="G95">
        <v>35</v>
      </c>
    </row>
    <row r="96" spans="1:7" ht="15" thickBot="1">
      <c r="A96" s="67">
        <f t="shared" si="5"/>
        <v>3.6</v>
      </c>
      <c r="B96" s="68">
        <f t="shared" si="6"/>
        <v>7.2</v>
      </c>
      <c r="C96" s="68">
        <f t="shared" si="7"/>
        <v>18</v>
      </c>
      <c r="D96" s="68">
        <f t="shared" si="8"/>
        <v>36</v>
      </c>
      <c r="E96" s="68">
        <f t="shared" si="9"/>
        <v>72</v>
      </c>
      <c r="F96" s="69">
        <v>111111.1</v>
      </c>
      <c r="G96">
        <v>36</v>
      </c>
    </row>
    <row r="97" spans="1:7" ht="15" thickBot="1">
      <c r="A97" s="67">
        <f t="shared" si="5"/>
        <v>3.6500000000000004</v>
      </c>
      <c r="B97" s="68">
        <f t="shared" si="6"/>
        <v>7.3000000000000007</v>
      </c>
      <c r="C97" s="68">
        <f t="shared" si="7"/>
        <v>18.25</v>
      </c>
      <c r="D97" s="68">
        <f t="shared" si="8"/>
        <v>36.5</v>
      </c>
      <c r="E97" s="68">
        <f t="shared" si="9"/>
        <v>73</v>
      </c>
      <c r="F97" s="69">
        <v>111111.1</v>
      </c>
      <c r="G97">
        <v>36.5</v>
      </c>
    </row>
    <row r="98" spans="1:7" ht="15" thickBot="1">
      <c r="A98" s="67">
        <f t="shared" si="5"/>
        <v>3.7</v>
      </c>
      <c r="B98" s="68">
        <f t="shared" si="6"/>
        <v>7.4</v>
      </c>
      <c r="C98" s="68">
        <f t="shared" si="7"/>
        <v>18.5</v>
      </c>
      <c r="D98" s="68">
        <f t="shared" si="8"/>
        <v>37</v>
      </c>
      <c r="E98" s="68">
        <f t="shared" si="9"/>
        <v>74</v>
      </c>
      <c r="F98" s="69">
        <v>111111.1</v>
      </c>
      <c r="G98">
        <v>37</v>
      </c>
    </row>
    <row r="99" spans="1:7" ht="15" thickBot="1">
      <c r="A99" s="67">
        <f t="shared" si="5"/>
        <v>4</v>
      </c>
      <c r="B99" s="68">
        <f t="shared" si="6"/>
        <v>8</v>
      </c>
      <c r="C99" s="68">
        <f t="shared" si="7"/>
        <v>20</v>
      </c>
      <c r="D99" s="68">
        <f t="shared" si="8"/>
        <v>40</v>
      </c>
      <c r="E99" s="68">
        <f t="shared" si="9"/>
        <v>80</v>
      </c>
      <c r="F99" s="69">
        <v>111111.1</v>
      </c>
      <c r="G99">
        <v>40</v>
      </c>
    </row>
    <row r="100" spans="1:7" ht="15" thickBot="1">
      <c r="A100" s="67">
        <f t="shared" si="5"/>
        <v>4.1000000000000005</v>
      </c>
      <c r="B100" s="68">
        <f t="shared" si="6"/>
        <v>8.2000000000000011</v>
      </c>
      <c r="C100" s="68">
        <f t="shared" si="7"/>
        <v>20.5</v>
      </c>
      <c r="D100" s="68">
        <f t="shared" si="8"/>
        <v>41</v>
      </c>
      <c r="E100" s="68">
        <f t="shared" si="9"/>
        <v>82</v>
      </c>
      <c r="F100" s="69">
        <v>111111.1</v>
      </c>
      <c r="G100">
        <v>41</v>
      </c>
    </row>
    <row r="101" spans="1:7" ht="15" thickBot="1">
      <c r="A101" s="67">
        <f t="shared" si="5"/>
        <v>4.1500000000000004</v>
      </c>
      <c r="B101" s="68">
        <f t="shared" si="6"/>
        <v>8.3000000000000007</v>
      </c>
      <c r="C101" s="68">
        <f t="shared" si="7"/>
        <v>20.75</v>
      </c>
      <c r="D101" s="68">
        <f t="shared" si="8"/>
        <v>41.5</v>
      </c>
      <c r="E101" s="68">
        <f t="shared" si="9"/>
        <v>83</v>
      </c>
      <c r="F101" s="69">
        <v>111111.1</v>
      </c>
      <c r="G101">
        <v>41.5</v>
      </c>
    </row>
    <row r="102" spans="1:7" ht="15" thickBot="1">
      <c r="A102" s="67">
        <f t="shared" si="5"/>
        <v>4.2</v>
      </c>
      <c r="B102" s="68">
        <f t="shared" si="6"/>
        <v>8.4</v>
      </c>
      <c r="C102" s="68">
        <f t="shared" si="7"/>
        <v>21</v>
      </c>
      <c r="D102" s="68">
        <f t="shared" si="8"/>
        <v>42</v>
      </c>
      <c r="E102" s="68">
        <f t="shared" si="9"/>
        <v>84</v>
      </c>
      <c r="F102" s="69">
        <v>111111.1</v>
      </c>
      <c r="G102">
        <v>42</v>
      </c>
    </row>
    <row r="103" spans="1:7" ht="15" thickBot="1">
      <c r="A103" s="67">
        <f t="shared" si="5"/>
        <v>4.25</v>
      </c>
      <c r="B103" s="68">
        <f t="shared" si="6"/>
        <v>8.5</v>
      </c>
      <c r="C103" s="68">
        <f t="shared" si="7"/>
        <v>21.25</v>
      </c>
      <c r="D103" s="68">
        <f t="shared" si="8"/>
        <v>42.5</v>
      </c>
      <c r="E103" s="68">
        <f t="shared" si="9"/>
        <v>85</v>
      </c>
      <c r="F103" s="69">
        <v>111111.1</v>
      </c>
      <c r="G103">
        <v>42.5</v>
      </c>
    </row>
    <row r="104" spans="1:7" ht="15" thickBot="1">
      <c r="A104" s="67">
        <f t="shared" si="5"/>
        <v>4.3500000000000005</v>
      </c>
      <c r="B104" s="68">
        <f t="shared" si="6"/>
        <v>8.7000000000000011</v>
      </c>
      <c r="C104" s="68">
        <f t="shared" si="7"/>
        <v>21.75</v>
      </c>
      <c r="D104" s="68">
        <f t="shared" si="8"/>
        <v>43.5</v>
      </c>
      <c r="E104" s="68">
        <f t="shared" si="9"/>
        <v>87</v>
      </c>
      <c r="F104" s="69">
        <v>111111.1</v>
      </c>
      <c r="G104">
        <v>43.5</v>
      </c>
    </row>
    <row r="105" spans="1:7" ht="15" thickBot="1">
      <c r="A105" s="67">
        <f t="shared" si="5"/>
        <v>4.4000000000000004</v>
      </c>
      <c r="B105" s="68">
        <f t="shared" si="6"/>
        <v>8.8000000000000007</v>
      </c>
      <c r="C105" s="68">
        <f t="shared" si="7"/>
        <v>22</v>
      </c>
      <c r="D105" s="68">
        <f t="shared" si="8"/>
        <v>44</v>
      </c>
      <c r="E105" s="68">
        <f t="shared" si="9"/>
        <v>88</v>
      </c>
      <c r="F105" s="69">
        <v>111111.1</v>
      </c>
      <c r="G105">
        <v>44</v>
      </c>
    </row>
    <row r="106" spans="1:7" ht="15" thickBot="1">
      <c r="A106" s="67">
        <f t="shared" si="5"/>
        <v>4.45</v>
      </c>
      <c r="B106" s="68">
        <f t="shared" si="6"/>
        <v>8.9</v>
      </c>
      <c r="C106" s="68">
        <f t="shared" si="7"/>
        <v>22.25</v>
      </c>
      <c r="D106" s="68">
        <f t="shared" si="8"/>
        <v>44.5</v>
      </c>
      <c r="E106" s="68">
        <f t="shared" si="9"/>
        <v>89</v>
      </c>
      <c r="F106" s="69">
        <v>111111.1</v>
      </c>
      <c r="G106">
        <v>44.5</v>
      </c>
    </row>
    <row r="107" spans="1:7" ht="15" thickBot="1">
      <c r="A107" s="67">
        <f t="shared" si="5"/>
        <v>4.5</v>
      </c>
      <c r="B107" s="68">
        <f t="shared" si="6"/>
        <v>9</v>
      </c>
      <c r="C107" s="68">
        <f t="shared" si="7"/>
        <v>22.5</v>
      </c>
      <c r="D107" s="68">
        <f t="shared" si="8"/>
        <v>45</v>
      </c>
      <c r="E107" s="68">
        <f t="shared" si="9"/>
        <v>90</v>
      </c>
      <c r="F107" s="69">
        <v>111111.1</v>
      </c>
      <c r="G107">
        <v>45</v>
      </c>
    </row>
    <row r="108" spans="1:7" ht="15" thickBot="1">
      <c r="A108" s="67">
        <f t="shared" si="5"/>
        <v>4.6000000000000005</v>
      </c>
      <c r="B108" s="68">
        <f t="shared" si="6"/>
        <v>9.2000000000000011</v>
      </c>
      <c r="C108" s="68">
        <f t="shared" si="7"/>
        <v>23</v>
      </c>
      <c r="D108" s="68">
        <f t="shared" si="8"/>
        <v>46</v>
      </c>
      <c r="E108" s="68">
        <f t="shared" si="9"/>
        <v>92</v>
      </c>
      <c r="F108" s="69">
        <v>111111.1</v>
      </c>
      <c r="G108">
        <v>46</v>
      </c>
    </row>
    <row r="109" spans="1:7" ht="15" thickBot="1">
      <c r="A109" s="67">
        <f t="shared" si="5"/>
        <v>4.6500000000000004</v>
      </c>
      <c r="B109" s="68">
        <f t="shared" si="6"/>
        <v>9.3000000000000007</v>
      </c>
      <c r="C109" s="68">
        <f t="shared" si="7"/>
        <v>23.25</v>
      </c>
      <c r="D109" s="68">
        <f t="shared" si="8"/>
        <v>46.5</v>
      </c>
      <c r="E109" s="68">
        <f t="shared" si="9"/>
        <v>93</v>
      </c>
      <c r="F109" s="69">
        <v>111111.1</v>
      </c>
      <c r="G109">
        <v>46.5</v>
      </c>
    </row>
    <row r="110" spans="1:7" ht="15" thickBot="1">
      <c r="A110" s="67">
        <f t="shared" si="5"/>
        <v>4.7</v>
      </c>
      <c r="B110" s="68">
        <f t="shared" si="6"/>
        <v>9.4</v>
      </c>
      <c r="C110" s="68">
        <f t="shared" si="7"/>
        <v>23.5</v>
      </c>
      <c r="D110" s="68">
        <f t="shared" si="8"/>
        <v>47</v>
      </c>
      <c r="E110" s="68">
        <f t="shared" si="9"/>
        <v>94</v>
      </c>
      <c r="F110" s="69">
        <v>111111.1</v>
      </c>
      <c r="G110">
        <v>47</v>
      </c>
    </row>
    <row r="111" spans="1:7" ht="15" thickBot="1">
      <c r="A111" s="67">
        <f t="shared" si="5"/>
        <v>4.75</v>
      </c>
      <c r="B111" s="68">
        <f t="shared" si="6"/>
        <v>9.5</v>
      </c>
      <c r="C111" s="68">
        <f t="shared" si="7"/>
        <v>23.75</v>
      </c>
      <c r="D111" s="68">
        <f t="shared" si="8"/>
        <v>47.5</v>
      </c>
      <c r="E111" s="68">
        <f t="shared" si="9"/>
        <v>95</v>
      </c>
      <c r="F111" s="69">
        <v>111111.1</v>
      </c>
      <c r="G111">
        <v>47.5</v>
      </c>
    </row>
    <row r="112" spans="1:7" ht="15" thickBot="1">
      <c r="A112" s="67">
        <f t="shared" si="5"/>
        <v>4.8000000000000007</v>
      </c>
      <c r="B112" s="68">
        <f t="shared" si="6"/>
        <v>9.6000000000000014</v>
      </c>
      <c r="C112" s="68">
        <f t="shared" si="7"/>
        <v>24</v>
      </c>
      <c r="D112" s="68">
        <f t="shared" si="8"/>
        <v>48</v>
      </c>
      <c r="E112" s="68">
        <f t="shared" si="9"/>
        <v>96</v>
      </c>
      <c r="F112" s="69">
        <v>111111.1</v>
      </c>
      <c r="G112">
        <v>48</v>
      </c>
    </row>
    <row r="113" spans="1:7" ht="15" thickBot="1">
      <c r="A113" s="67">
        <f t="shared" si="5"/>
        <v>5</v>
      </c>
      <c r="B113" s="68">
        <f t="shared" si="6"/>
        <v>10</v>
      </c>
      <c r="C113" s="68">
        <f t="shared" si="7"/>
        <v>25</v>
      </c>
      <c r="D113" s="68">
        <f t="shared" si="8"/>
        <v>50</v>
      </c>
      <c r="E113" s="68">
        <f t="shared" si="9"/>
        <v>100</v>
      </c>
      <c r="F113" s="69">
        <v>222222.2</v>
      </c>
      <c r="G113">
        <v>50</v>
      </c>
    </row>
    <row r="114" spans="1:7" ht="15" thickBot="1">
      <c r="A114" s="67">
        <f t="shared" si="5"/>
        <v>5.1000000000000005</v>
      </c>
      <c r="B114" s="68">
        <f t="shared" si="6"/>
        <v>10.200000000000001</v>
      </c>
      <c r="C114" s="68">
        <f t="shared" si="7"/>
        <v>25.5</v>
      </c>
      <c r="D114" s="68">
        <f t="shared" si="8"/>
        <v>51</v>
      </c>
      <c r="E114" s="68">
        <f t="shared" si="9"/>
        <v>102</v>
      </c>
      <c r="F114" s="69">
        <v>222222.2</v>
      </c>
      <c r="G114">
        <v>51</v>
      </c>
    </row>
    <row r="115" spans="1:7" ht="15" thickBot="1">
      <c r="A115" s="67">
        <f t="shared" si="5"/>
        <v>5.15</v>
      </c>
      <c r="B115" s="68">
        <f t="shared" si="6"/>
        <v>10.3</v>
      </c>
      <c r="C115" s="68">
        <f t="shared" si="7"/>
        <v>25.75</v>
      </c>
      <c r="D115" s="68">
        <f t="shared" si="8"/>
        <v>51.5</v>
      </c>
      <c r="E115" s="68">
        <f t="shared" si="9"/>
        <v>103</v>
      </c>
      <c r="F115" s="69">
        <v>222222.2</v>
      </c>
      <c r="G115">
        <v>51.5</v>
      </c>
    </row>
    <row r="116" spans="1:7" ht="15" thickBot="1">
      <c r="A116" s="67">
        <f t="shared" si="5"/>
        <v>5.2</v>
      </c>
      <c r="B116" s="68">
        <f t="shared" si="6"/>
        <v>10.4</v>
      </c>
      <c r="C116" s="68">
        <f t="shared" si="7"/>
        <v>26</v>
      </c>
      <c r="D116" s="68">
        <f t="shared" si="8"/>
        <v>52</v>
      </c>
      <c r="E116" s="68">
        <f t="shared" si="9"/>
        <v>104</v>
      </c>
      <c r="F116" s="69">
        <v>222222.2</v>
      </c>
      <c r="G116">
        <v>52</v>
      </c>
    </row>
    <row r="117" spans="1:7" ht="15" thickBot="1">
      <c r="A117" s="67">
        <f t="shared" si="5"/>
        <v>5.25</v>
      </c>
      <c r="B117" s="68">
        <f t="shared" si="6"/>
        <v>10.5</v>
      </c>
      <c r="C117" s="68">
        <f t="shared" si="7"/>
        <v>26.25</v>
      </c>
      <c r="D117" s="68">
        <f t="shared" si="8"/>
        <v>52.5</v>
      </c>
      <c r="E117" s="68">
        <f t="shared" si="9"/>
        <v>105</v>
      </c>
      <c r="F117" s="69">
        <v>222222.2</v>
      </c>
      <c r="G117">
        <v>52.5</v>
      </c>
    </row>
    <row r="118" spans="1:7" ht="15" thickBot="1">
      <c r="A118" s="67">
        <f t="shared" si="5"/>
        <v>5.3000000000000007</v>
      </c>
      <c r="B118" s="68">
        <f t="shared" si="6"/>
        <v>10.600000000000001</v>
      </c>
      <c r="C118" s="68">
        <f t="shared" si="7"/>
        <v>26.5</v>
      </c>
      <c r="D118" s="68">
        <f t="shared" si="8"/>
        <v>53</v>
      </c>
      <c r="E118" s="68">
        <f t="shared" si="9"/>
        <v>106</v>
      </c>
      <c r="F118" s="69">
        <v>222222.2</v>
      </c>
      <c r="G118">
        <v>53</v>
      </c>
    </row>
    <row r="119" spans="1:7" ht="15" thickBot="1">
      <c r="A119" s="67">
        <f t="shared" si="5"/>
        <v>5.3500000000000005</v>
      </c>
      <c r="B119" s="68">
        <f t="shared" si="6"/>
        <v>10.700000000000001</v>
      </c>
      <c r="C119" s="68">
        <f t="shared" si="7"/>
        <v>26.75</v>
      </c>
      <c r="D119" s="68">
        <f t="shared" si="8"/>
        <v>53.5</v>
      </c>
      <c r="E119" s="68">
        <f t="shared" si="9"/>
        <v>107</v>
      </c>
      <c r="F119" s="69">
        <v>222222.2</v>
      </c>
      <c r="G119">
        <v>53.5</v>
      </c>
    </row>
    <row r="120" spans="1:7" ht="15" thickBot="1">
      <c r="A120" s="67">
        <f t="shared" si="5"/>
        <v>5.4</v>
      </c>
      <c r="B120" s="68">
        <f t="shared" si="6"/>
        <v>10.8</v>
      </c>
      <c r="C120" s="68">
        <f t="shared" si="7"/>
        <v>27</v>
      </c>
      <c r="D120" s="68">
        <f t="shared" si="8"/>
        <v>54</v>
      </c>
      <c r="E120" s="68">
        <f t="shared" si="9"/>
        <v>108</v>
      </c>
      <c r="F120" s="69">
        <v>222222.2</v>
      </c>
      <c r="G120">
        <v>54</v>
      </c>
    </row>
    <row r="121" spans="1:7" ht="15" thickBot="1">
      <c r="A121" s="67">
        <f t="shared" si="5"/>
        <v>5.45</v>
      </c>
      <c r="B121" s="68">
        <f t="shared" si="6"/>
        <v>10.9</v>
      </c>
      <c r="C121" s="68">
        <f t="shared" si="7"/>
        <v>27.25</v>
      </c>
      <c r="D121" s="68">
        <f t="shared" si="8"/>
        <v>54.5</v>
      </c>
      <c r="E121" s="68">
        <f t="shared" si="9"/>
        <v>109</v>
      </c>
      <c r="F121" s="69">
        <v>222222.2</v>
      </c>
      <c r="G121">
        <v>54.5</v>
      </c>
    </row>
    <row r="122" spans="1:7" ht="15" thickBot="1">
      <c r="A122" s="67">
        <f t="shared" si="5"/>
        <v>5.5</v>
      </c>
      <c r="B122" s="68">
        <f t="shared" si="6"/>
        <v>11</v>
      </c>
      <c r="C122" s="68">
        <f t="shared" si="7"/>
        <v>27.5</v>
      </c>
      <c r="D122" s="68">
        <f t="shared" si="8"/>
        <v>55</v>
      </c>
      <c r="E122" s="68">
        <f t="shared" si="9"/>
        <v>110</v>
      </c>
      <c r="F122" s="69">
        <v>222222.2</v>
      </c>
      <c r="G122">
        <v>55</v>
      </c>
    </row>
    <row r="123" spans="1:7" ht="15" thickBot="1">
      <c r="A123" s="67">
        <f t="shared" si="5"/>
        <v>6</v>
      </c>
      <c r="B123" s="68">
        <f t="shared" si="6"/>
        <v>12</v>
      </c>
      <c r="C123" s="68">
        <f t="shared" si="7"/>
        <v>30</v>
      </c>
      <c r="D123" s="68">
        <f t="shared" si="8"/>
        <v>60</v>
      </c>
      <c r="E123" s="68">
        <f t="shared" si="9"/>
        <v>120</v>
      </c>
      <c r="F123" s="69">
        <v>222222.2</v>
      </c>
      <c r="G123">
        <v>60</v>
      </c>
    </row>
    <row r="124" spans="1:7" ht="15" thickBot="1">
      <c r="A124" s="67">
        <f t="shared" si="5"/>
        <v>6.2</v>
      </c>
      <c r="B124" s="68">
        <f t="shared" si="6"/>
        <v>12.4</v>
      </c>
      <c r="C124" s="68">
        <f t="shared" si="7"/>
        <v>31</v>
      </c>
      <c r="D124" s="68">
        <f t="shared" si="8"/>
        <v>62</v>
      </c>
      <c r="E124" s="68">
        <f t="shared" si="9"/>
        <v>124</v>
      </c>
      <c r="F124" s="69">
        <v>222222.2</v>
      </c>
      <c r="G124">
        <v>62</v>
      </c>
    </row>
    <row r="125" spans="1:7" ht="15" thickBot="1">
      <c r="A125" s="67">
        <f t="shared" si="5"/>
        <v>6.5</v>
      </c>
      <c r="B125" s="68">
        <f t="shared" si="6"/>
        <v>13</v>
      </c>
      <c r="C125" s="68">
        <f t="shared" si="7"/>
        <v>32.5</v>
      </c>
      <c r="D125" s="68">
        <f t="shared" si="8"/>
        <v>65</v>
      </c>
      <c r="E125" s="68">
        <f t="shared" si="9"/>
        <v>130</v>
      </c>
      <c r="F125" s="69">
        <v>222222.2</v>
      </c>
      <c r="G125">
        <v>65</v>
      </c>
    </row>
    <row r="126" spans="1:7" ht="15" thickBot="1">
      <c r="A126" s="67">
        <f t="shared" si="5"/>
        <v>6.75</v>
      </c>
      <c r="B126" s="68">
        <f t="shared" si="6"/>
        <v>13.5</v>
      </c>
      <c r="C126" s="68">
        <f t="shared" si="7"/>
        <v>33.75</v>
      </c>
      <c r="D126" s="68">
        <f t="shared" si="8"/>
        <v>67.5</v>
      </c>
      <c r="E126" s="68">
        <f t="shared" si="9"/>
        <v>135</v>
      </c>
      <c r="F126" s="69">
        <v>222222.2</v>
      </c>
      <c r="G126">
        <v>67.5</v>
      </c>
    </row>
    <row r="127" spans="1:7" ht="15" thickBot="1">
      <c r="A127" s="67">
        <f t="shared" si="5"/>
        <v>7</v>
      </c>
      <c r="B127" s="68">
        <f t="shared" si="6"/>
        <v>14</v>
      </c>
      <c r="C127" s="68">
        <f t="shared" si="7"/>
        <v>35</v>
      </c>
      <c r="D127" s="68">
        <f t="shared" si="8"/>
        <v>70</v>
      </c>
      <c r="E127" s="68">
        <f t="shared" si="9"/>
        <v>140</v>
      </c>
      <c r="F127" s="69">
        <v>222222.2</v>
      </c>
      <c r="G127">
        <v>70</v>
      </c>
    </row>
    <row r="128" spans="1:7" ht="15" thickBot="1">
      <c r="A128" s="67">
        <f t="shared" si="5"/>
        <v>7.1000000000000005</v>
      </c>
      <c r="B128" s="68">
        <f t="shared" si="6"/>
        <v>14.200000000000001</v>
      </c>
      <c r="C128" s="68">
        <f t="shared" si="7"/>
        <v>35.5</v>
      </c>
      <c r="D128" s="68">
        <f t="shared" si="8"/>
        <v>71</v>
      </c>
      <c r="E128" s="68">
        <f t="shared" si="9"/>
        <v>142</v>
      </c>
      <c r="F128" s="69">
        <v>222222.2</v>
      </c>
      <c r="G128">
        <v>71</v>
      </c>
    </row>
    <row r="129" spans="1:7" ht="15" thickBot="1">
      <c r="A129" s="67">
        <f t="shared" si="5"/>
        <v>7.15</v>
      </c>
      <c r="B129" s="68">
        <f t="shared" si="6"/>
        <v>14.3</v>
      </c>
      <c r="C129" s="68">
        <f t="shared" si="7"/>
        <v>35.75</v>
      </c>
      <c r="D129" s="68">
        <f t="shared" si="8"/>
        <v>71.5</v>
      </c>
      <c r="E129" s="68">
        <f t="shared" si="9"/>
        <v>143</v>
      </c>
      <c r="F129" s="69">
        <v>222222.2</v>
      </c>
      <c r="G129">
        <v>71.5</v>
      </c>
    </row>
    <row r="130" spans="1:7" ht="15" thickBot="1">
      <c r="A130" s="67">
        <f t="shared" si="5"/>
        <v>7.2</v>
      </c>
      <c r="B130" s="68">
        <f t="shared" si="6"/>
        <v>14.4</v>
      </c>
      <c r="C130" s="68">
        <f t="shared" si="7"/>
        <v>36</v>
      </c>
      <c r="D130" s="68">
        <f t="shared" si="8"/>
        <v>72</v>
      </c>
      <c r="E130" s="68">
        <f t="shared" si="9"/>
        <v>144</v>
      </c>
      <c r="F130" s="69">
        <v>222222.2</v>
      </c>
      <c r="G130">
        <v>72</v>
      </c>
    </row>
    <row r="131" spans="1:7" ht="15" thickBot="1">
      <c r="A131" s="67">
        <f t="shared" si="5"/>
        <v>7.25</v>
      </c>
      <c r="B131" s="68">
        <f t="shared" si="6"/>
        <v>14.5</v>
      </c>
      <c r="C131" s="68">
        <f t="shared" si="7"/>
        <v>36.25</v>
      </c>
      <c r="D131" s="68">
        <f t="shared" si="8"/>
        <v>72.5</v>
      </c>
      <c r="E131" s="68">
        <f t="shared" si="9"/>
        <v>145</v>
      </c>
      <c r="F131" s="69">
        <v>222222.2</v>
      </c>
      <c r="G131">
        <v>72.5</v>
      </c>
    </row>
    <row r="132" spans="1:7" ht="15" thickBot="1">
      <c r="A132" s="67">
        <f t="shared" ref="A132:A195" si="10">G132*$A$2</f>
        <v>7.5</v>
      </c>
      <c r="B132" s="68">
        <f t="shared" ref="B132:B195" si="11">G132*$B$2</f>
        <v>15</v>
      </c>
      <c r="C132" s="68">
        <f t="shared" ref="C132:C195" si="12">G132*$C$2</f>
        <v>37.5</v>
      </c>
      <c r="D132" s="68">
        <f t="shared" ref="D132:D195" si="13">G132*$D$2</f>
        <v>75</v>
      </c>
      <c r="E132" s="68">
        <f t="shared" ref="E132:E195" si="14">G132*$E$2</f>
        <v>150</v>
      </c>
      <c r="F132" s="69">
        <v>222222.2</v>
      </c>
      <c r="G132">
        <v>75</v>
      </c>
    </row>
    <row r="133" spans="1:7" ht="15" thickBot="1">
      <c r="A133" s="67">
        <f t="shared" si="10"/>
        <v>7.6000000000000005</v>
      </c>
      <c r="B133" s="68">
        <f t="shared" si="11"/>
        <v>15.200000000000001</v>
      </c>
      <c r="C133" s="68">
        <f t="shared" si="12"/>
        <v>38</v>
      </c>
      <c r="D133" s="68">
        <f t="shared" si="13"/>
        <v>76</v>
      </c>
      <c r="E133" s="68">
        <f t="shared" si="14"/>
        <v>152</v>
      </c>
      <c r="F133" s="69">
        <v>222222.2</v>
      </c>
      <c r="G133">
        <v>76</v>
      </c>
    </row>
    <row r="134" spans="1:7" ht="15" thickBot="1">
      <c r="A134" s="67">
        <f t="shared" si="10"/>
        <v>7.65</v>
      </c>
      <c r="B134" s="68">
        <f t="shared" si="11"/>
        <v>15.3</v>
      </c>
      <c r="C134" s="68">
        <f t="shared" si="12"/>
        <v>38.25</v>
      </c>
      <c r="D134" s="68">
        <f t="shared" si="13"/>
        <v>76.5</v>
      </c>
      <c r="E134" s="68">
        <f t="shared" si="14"/>
        <v>153</v>
      </c>
      <c r="F134" s="69">
        <v>222222.2</v>
      </c>
      <c r="G134">
        <v>76.5</v>
      </c>
    </row>
    <row r="135" spans="1:7" ht="15" thickBot="1">
      <c r="A135" s="67">
        <f t="shared" si="10"/>
        <v>7.7</v>
      </c>
      <c r="B135" s="68">
        <f t="shared" si="11"/>
        <v>15.4</v>
      </c>
      <c r="C135" s="68">
        <f t="shared" si="12"/>
        <v>38.5</v>
      </c>
      <c r="D135" s="68">
        <f t="shared" si="13"/>
        <v>77</v>
      </c>
      <c r="E135" s="68">
        <f t="shared" si="14"/>
        <v>154</v>
      </c>
      <c r="F135" s="69">
        <v>222222.2</v>
      </c>
      <c r="G135">
        <v>77</v>
      </c>
    </row>
    <row r="136" spans="1:7" ht="15" thickBot="1">
      <c r="A136" s="67">
        <f t="shared" si="10"/>
        <v>7.75</v>
      </c>
      <c r="B136" s="68">
        <f t="shared" si="11"/>
        <v>15.5</v>
      </c>
      <c r="C136" s="68">
        <f t="shared" si="12"/>
        <v>38.75</v>
      </c>
      <c r="D136" s="68">
        <f t="shared" si="13"/>
        <v>77.5</v>
      </c>
      <c r="E136" s="68">
        <f t="shared" si="14"/>
        <v>155</v>
      </c>
      <c r="F136" s="69">
        <v>222222.2</v>
      </c>
      <c r="G136">
        <v>77.5</v>
      </c>
    </row>
    <row r="137" spans="1:7" ht="15" thickBot="1">
      <c r="A137" s="67">
        <f t="shared" si="10"/>
        <v>8</v>
      </c>
      <c r="B137" s="68">
        <f t="shared" si="11"/>
        <v>16</v>
      </c>
      <c r="C137" s="68">
        <f t="shared" si="12"/>
        <v>40</v>
      </c>
      <c r="D137" s="68">
        <f t="shared" si="13"/>
        <v>80</v>
      </c>
      <c r="E137" s="68">
        <f t="shared" si="14"/>
        <v>160</v>
      </c>
      <c r="F137" s="69">
        <v>222222.2</v>
      </c>
      <c r="G137">
        <v>80</v>
      </c>
    </row>
    <row r="138" spans="1:7" ht="15" thickBot="1">
      <c r="A138" s="67">
        <f t="shared" si="10"/>
        <v>8.1</v>
      </c>
      <c r="B138" s="68">
        <f t="shared" si="11"/>
        <v>16.2</v>
      </c>
      <c r="C138" s="68">
        <f t="shared" si="12"/>
        <v>40.5</v>
      </c>
      <c r="D138" s="68">
        <f t="shared" si="13"/>
        <v>81</v>
      </c>
      <c r="E138" s="68">
        <f t="shared" si="14"/>
        <v>162</v>
      </c>
      <c r="F138" s="69">
        <v>222222.2</v>
      </c>
      <c r="G138">
        <v>81</v>
      </c>
    </row>
    <row r="139" spans="1:7" ht="15" thickBot="1">
      <c r="A139" s="67">
        <f t="shared" si="10"/>
        <v>8.15</v>
      </c>
      <c r="B139" s="68">
        <f t="shared" si="11"/>
        <v>16.3</v>
      </c>
      <c r="C139" s="68">
        <f t="shared" si="12"/>
        <v>40.75</v>
      </c>
      <c r="D139" s="68">
        <f t="shared" si="13"/>
        <v>81.5</v>
      </c>
      <c r="E139" s="68">
        <f t="shared" si="14"/>
        <v>163</v>
      </c>
      <c r="F139" s="69">
        <v>222222.2</v>
      </c>
      <c r="G139">
        <v>81.5</v>
      </c>
    </row>
    <row r="140" spans="1:7" ht="15" thickBot="1">
      <c r="A140" s="67">
        <f t="shared" si="10"/>
        <v>8.2000000000000011</v>
      </c>
      <c r="B140" s="68">
        <f t="shared" si="11"/>
        <v>16.400000000000002</v>
      </c>
      <c r="C140" s="68">
        <f t="shared" si="12"/>
        <v>41</v>
      </c>
      <c r="D140" s="68">
        <f t="shared" si="13"/>
        <v>82</v>
      </c>
      <c r="E140" s="68">
        <f t="shared" si="14"/>
        <v>164</v>
      </c>
      <c r="F140" s="69">
        <v>222222.2</v>
      </c>
      <c r="G140">
        <v>82</v>
      </c>
    </row>
    <row r="141" spans="1:7" ht="15" thickBot="1">
      <c r="A141" s="67">
        <f t="shared" si="10"/>
        <v>8.25</v>
      </c>
      <c r="B141" s="68">
        <f t="shared" si="11"/>
        <v>16.5</v>
      </c>
      <c r="C141" s="68">
        <f t="shared" si="12"/>
        <v>41.25</v>
      </c>
      <c r="D141" s="68">
        <f t="shared" si="13"/>
        <v>82.5</v>
      </c>
      <c r="E141" s="68">
        <f t="shared" si="14"/>
        <v>165</v>
      </c>
      <c r="F141" s="69">
        <v>222222.2</v>
      </c>
      <c r="G141">
        <v>82.5</v>
      </c>
    </row>
    <row r="142" spans="1:7" ht="15" thickBot="1">
      <c r="A142" s="67">
        <f t="shared" si="10"/>
        <v>8.3000000000000007</v>
      </c>
      <c r="B142" s="68">
        <f t="shared" si="11"/>
        <v>16.600000000000001</v>
      </c>
      <c r="C142" s="68">
        <f t="shared" si="12"/>
        <v>41.5</v>
      </c>
      <c r="D142" s="68">
        <f t="shared" si="13"/>
        <v>83</v>
      </c>
      <c r="E142" s="68">
        <f t="shared" si="14"/>
        <v>166</v>
      </c>
      <c r="F142" s="69">
        <v>222222.2</v>
      </c>
      <c r="G142">
        <v>83</v>
      </c>
    </row>
    <row r="143" spans="1:7" ht="15" thickBot="1">
      <c r="A143" s="67">
        <f t="shared" si="10"/>
        <v>8.5</v>
      </c>
      <c r="B143" s="68">
        <f t="shared" si="11"/>
        <v>17</v>
      </c>
      <c r="C143" s="68">
        <f t="shared" si="12"/>
        <v>42.5</v>
      </c>
      <c r="D143" s="68">
        <f t="shared" si="13"/>
        <v>85</v>
      </c>
      <c r="E143" s="68">
        <f t="shared" si="14"/>
        <v>170</v>
      </c>
      <c r="F143" s="69">
        <v>222222.2</v>
      </c>
      <c r="G143">
        <v>85</v>
      </c>
    </row>
    <row r="144" spans="1:7" ht="15" thickBot="1">
      <c r="A144" s="67">
        <f t="shared" si="10"/>
        <v>8.6</v>
      </c>
      <c r="B144" s="68">
        <f t="shared" si="11"/>
        <v>17.2</v>
      </c>
      <c r="C144" s="68">
        <f t="shared" si="12"/>
        <v>43</v>
      </c>
      <c r="D144" s="68">
        <f t="shared" si="13"/>
        <v>86</v>
      </c>
      <c r="E144" s="68">
        <f t="shared" si="14"/>
        <v>172</v>
      </c>
      <c r="F144" s="69">
        <v>222222.2</v>
      </c>
      <c r="G144">
        <v>86</v>
      </c>
    </row>
    <row r="145" spans="1:7" ht="15" thickBot="1">
      <c r="A145" s="67">
        <f t="shared" si="10"/>
        <v>8.65</v>
      </c>
      <c r="B145" s="68">
        <f t="shared" si="11"/>
        <v>17.3</v>
      </c>
      <c r="C145" s="68">
        <f t="shared" si="12"/>
        <v>43.25</v>
      </c>
      <c r="D145" s="68">
        <f t="shared" si="13"/>
        <v>86.5</v>
      </c>
      <c r="E145" s="68">
        <f t="shared" si="14"/>
        <v>173</v>
      </c>
      <c r="F145" s="69">
        <v>222222.2</v>
      </c>
      <c r="G145">
        <v>86.5</v>
      </c>
    </row>
    <row r="146" spans="1:7" ht="15" thickBot="1">
      <c r="A146" s="67">
        <f t="shared" si="10"/>
        <v>8.7000000000000011</v>
      </c>
      <c r="B146" s="68">
        <f t="shared" si="11"/>
        <v>17.400000000000002</v>
      </c>
      <c r="C146" s="68">
        <f t="shared" si="12"/>
        <v>43.5</v>
      </c>
      <c r="D146" s="68">
        <f t="shared" si="13"/>
        <v>87</v>
      </c>
      <c r="E146" s="68">
        <f t="shared" si="14"/>
        <v>174</v>
      </c>
      <c r="F146" s="69">
        <v>222222.2</v>
      </c>
      <c r="G146">
        <v>87</v>
      </c>
    </row>
    <row r="147" spans="1:7" ht="15" thickBot="1">
      <c r="A147" s="67">
        <f t="shared" si="10"/>
        <v>8.75</v>
      </c>
      <c r="B147" s="68">
        <f t="shared" si="11"/>
        <v>17.5</v>
      </c>
      <c r="C147" s="68">
        <f t="shared" si="12"/>
        <v>43.75</v>
      </c>
      <c r="D147" s="68">
        <f t="shared" si="13"/>
        <v>87.5</v>
      </c>
      <c r="E147" s="68">
        <f t="shared" si="14"/>
        <v>175</v>
      </c>
      <c r="F147" s="69">
        <v>222222.2</v>
      </c>
      <c r="G147">
        <v>87.5</v>
      </c>
    </row>
    <row r="148" spans="1:7" ht="15" thickBot="1">
      <c r="A148" s="67">
        <f t="shared" si="10"/>
        <v>8.8000000000000007</v>
      </c>
      <c r="B148" s="68">
        <f t="shared" si="11"/>
        <v>17.600000000000001</v>
      </c>
      <c r="C148" s="68">
        <f t="shared" si="12"/>
        <v>44</v>
      </c>
      <c r="D148" s="68">
        <f t="shared" si="13"/>
        <v>88</v>
      </c>
      <c r="E148" s="68">
        <f t="shared" si="14"/>
        <v>176</v>
      </c>
      <c r="F148" s="69">
        <v>222222.2</v>
      </c>
      <c r="G148">
        <v>88</v>
      </c>
    </row>
    <row r="149" spans="1:7" ht="15" thickBot="1">
      <c r="A149" s="67">
        <f t="shared" si="10"/>
        <v>9</v>
      </c>
      <c r="B149" s="68">
        <f t="shared" si="11"/>
        <v>18</v>
      </c>
      <c r="C149" s="68">
        <f t="shared" si="12"/>
        <v>45</v>
      </c>
      <c r="D149" s="68">
        <f t="shared" si="13"/>
        <v>90</v>
      </c>
      <c r="E149" s="68">
        <f t="shared" si="14"/>
        <v>180</v>
      </c>
      <c r="F149" s="69">
        <v>222222.2</v>
      </c>
      <c r="G149">
        <v>90</v>
      </c>
    </row>
    <row r="150" spans="1:7" ht="15" thickBot="1">
      <c r="A150" s="67">
        <f t="shared" si="10"/>
        <v>9.1</v>
      </c>
      <c r="B150" s="68">
        <f t="shared" si="11"/>
        <v>18.2</v>
      </c>
      <c r="C150" s="68">
        <f t="shared" si="12"/>
        <v>45.5</v>
      </c>
      <c r="D150" s="68">
        <f t="shared" si="13"/>
        <v>91</v>
      </c>
      <c r="E150" s="68">
        <f t="shared" si="14"/>
        <v>182</v>
      </c>
      <c r="F150" s="69">
        <v>222222.2</v>
      </c>
      <c r="G150">
        <v>91</v>
      </c>
    </row>
    <row r="151" spans="1:7" ht="15" thickBot="1">
      <c r="A151" s="67">
        <f t="shared" si="10"/>
        <v>9.15</v>
      </c>
      <c r="B151" s="68">
        <f t="shared" si="11"/>
        <v>18.3</v>
      </c>
      <c r="C151" s="68">
        <f t="shared" si="12"/>
        <v>45.75</v>
      </c>
      <c r="D151" s="68">
        <f t="shared" si="13"/>
        <v>91.5</v>
      </c>
      <c r="E151" s="68">
        <f t="shared" si="14"/>
        <v>183</v>
      </c>
      <c r="F151" s="69">
        <v>222222.2</v>
      </c>
      <c r="G151">
        <v>91.5</v>
      </c>
    </row>
    <row r="152" spans="1:7" ht="15" thickBot="1">
      <c r="A152" s="67">
        <f t="shared" si="10"/>
        <v>9.2000000000000011</v>
      </c>
      <c r="B152" s="68">
        <f t="shared" si="11"/>
        <v>18.400000000000002</v>
      </c>
      <c r="C152" s="68">
        <f t="shared" si="12"/>
        <v>46</v>
      </c>
      <c r="D152" s="68">
        <f t="shared" si="13"/>
        <v>92</v>
      </c>
      <c r="E152" s="68">
        <f t="shared" si="14"/>
        <v>184</v>
      </c>
      <c r="F152" s="69">
        <v>222222.2</v>
      </c>
      <c r="G152">
        <v>92</v>
      </c>
    </row>
    <row r="153" spans="1:7" ht="15" thickBot="1">
      <c r="A153" s="67">
        <f t="shared" si="10"/>
        <v>9.25</v>
      </c>
      <c r="B153" s="68">
        <f t="shared" si="11"/>
        <v>18.5</v>
      </c>
      <c r="C153" s="68">
        <f t="shared" si="12"/>
        <v>46.25</v>
      </c>
      <c r="D153" s="68">
        <f t="shared" si="13"/>
        <v>92.5</v>
      </c>
      <c r="E153" s="68">
        <f t="shared" si="14"/>
        <v>185</v>
      </c>
      <c r="F153" s="69">
        <v>222222.2</v>
      </c>
      <c r="G153">
        <v>92.5</v>
      </c>
    </row>
    <row r="154" spans="1:7" ht="15" thickBot="1">
      <c r="A154" s="67">
        <f t="shared" si="10"/>
        <v>9.3000000000000007</v>
      </c>
      <c r="B154" s="68">
        <f t="shared" si="11"/>
        <v>18.600000000000001</v>
      </c>
      <c r="C154" s="68">
        <f t="shared" si="12"/>
        <v>46.5</v>
      </c>
      <c r="D154" s="68">
        <f t="shared" si="13"/>
        <v>93</v>
      </c>
      <c r="E154" s="68">
        <f t="shared" si="14"/>
        <v>186</v>
      </c>
      <c r="F154" s="69">
        <v>222222.2</v>
      </c>
      <c r="G154">
        <v>93</v>
      </c>
    </row>
    <row r="155" spans="1:7" ht="15" thickBot="1">
      <c r="A155" s="67">
        <f t="shared" si="10"/>
        <v>9.5</v>
      </c>
      <c r="B155" s="68">
        <f t="shared" si="11"/>
        <v>19</v>
      </c>
      <c r="C155" s="68">
        <f t="shared" si="12"/>
        <v>47.5</v>
      </c>
      <c r="D155" s="68">
        <f t="shared" si="13"/>
        <v>95</v>
      </c>
      <c r="E155" s="68">
        <f t="shared" si="14"/>
        <v>190</v>
      </c>
      <c r="F155" s="69">
        <v>222222.2</v>
      </c>
      <c r="G155">
        <v>95</v>
      </c>
    </row>
    <row r="156" spans="1:7" ht="15" thickBot="1">
      <c r="A156" s="67">
        <f t="shared" si="10"/>
        <v>9.6000000000000014</v>
      </c>
      <c r="B156" s="68">
        <f t="shared" si="11"/>
        <v>19.200000000000003</v>
      </c>
      <c r="C156" s="68">
        <f t="shared" si="12"/>
        <v>48</v>
      </c>
      <c r="D156" s="68">
        <f t="shared" si="13"/>
        <v>96</v>
      </c>
      <c r="E156" s="68">
        <f t="shared" si="14"/>
        <v>192</v>
      </c>
      <c r="F156" s="69">
        <v>222222.2</v>
      </c>
      <c r="G156">
        <v>96</v>
      </c>
    </row>
    <row r="157" spans="1:7" ht="15" thickBot="1">
      <c r="A157" s="67">
        <f t="shared" si="10"/>
        <v>9.65</v>
      </c>
      <c r="B157" s="68">
        <f t="shared" si="11"/>
        <v>19.3</v>
      </c>
      <c r="C157" s="68">
        <f t="shared" si="12"/>
        <v>48.25</v>
      </c>
      <c r="D157" s="68">
        <f t="shared" si="13"/>
        <v>96.5</v>
      </c>
      <c r="E157" s="68">
        <f t="shared" si="14"/>
        <v>193</v>
      </c>
      <c r="F157" s="69">
        <v>222222.2</v>
      </c>
      <c r="G157">
        <v>96.5</v>
      </c>
    </row>
    <row r="158" spans="1:7" ht="15" thickBot="1">
      <c r="A158" s="67">
        <f t="shared" si="10"/>
        <v>9.7000000000000011</v>
      </c>
      <c r="B158" s="68">
        <f t="shared" si="11"/>
        <v>19.400000000000002</v>
      </c>
      <c r="C158" s="68">
        <f t="shared" si="12"/>
        <v>48.5</v>
      </c>
      <c r="D158" s="68">
        <f t="shared" si="13"/>
        <v>97</v>
      </c>
      <c r="E158" s="68">
        <f t="shared" si="14"/>
        <v>194</v>
      </c>
      <c r="F158" s="69">
        <v>222222.2</v>
      </c>
      <c r="G158">
        <v>97</v>
      </c>
    </row>
    <row r="159" spans="1:7" ht="15" thickBot="1">
      <c r="A159" s="67">
        <f t="shared" si="10"/>
        <v>9.8000000000000007</v>
      </c>
      <c r="B159" s="68">
        <f t="shared" si="11"/>
        <v>19.600000000000001</v>
      </c>
      <c r="C159" s="68">
        <f t="shared" si="12"/>
        <v>49</v>
      </c>
      <c r="D159" s="68">
        <f t="shared" si="13"/>
        <v>98</v>
      </c>
      <c r="E159" s="68">
        <f t="shared" si="14"/>
        <v>196</v>
      </c>
      <c r="F159" s="69">
        <v>222222.2</v>
      </c>
      <c r="G159">
        <v>98</v>
      </c>
    </row>
    <row r="160" spans="1:7" ht="15" thickBot="1">
      <c r="A160" s="67">
        <f t="shared" si="10"/>
        <v>10</v>
      </c>
      <c r="B160" s="68">
        <f t="shared" si="11"/>
        <v>20</v>
      </c>
      <c r="C160" s="68">
        <f t="shared" si="12"/>
        <v>50</v>
      </c>
      <c r="D160" s="68">
        <f t="shared" si="13"/>
        <v>100</v>
      </c>
      <c r="E160" s="68">
        <f t="shared" si="14"/>
        <v>200</v>
      </c>
      <c r="F160" s="69">
        <v>222222.2</v>
      </c>
      <c r="G160">
        <v>100</v>
      </c>
    </row>
    <row r="161" spans="1:7" ht="15" thickBot="1">
      <c r="A161" s="67">
        <f t="shared" si="10"/>
        <v>10.5</v>
      </c>
      <c r="B161" s="68">
        <f t="shared" si="11"/>
        <v>21</v>
      </c>
      <c r="C161" s="68">
        <f t="shared" si="12"/>
        <v>52.5</v>
      </c>
      <c r="D161" s="68">
        <f t="shared" si="13"/>
        <v>105</v>
      </c>
      <c r="E161" s="68">
        <f t="shared" si="14"/>
        <v>210</v>
      </c>
      <c r="F161" s="69">
        <v>222222.2</v>
      </c>
      <c r="G161">
        <v>105</v>
      </c>
    </row>
    <row r="162" spans="1:7" ht="15" thickBot="1">
      <c r="A162" s="67">
        <f t="shared" si="10"/>
        <v>11</v>
      </c>
      <c r="B162" s="68">
        <f t="shared" si="11"/>
        <v>22</v>
      </c>
      <c r="C162" s="68">
        <f t="shared" si="12"/>
        <v>55</v>
      </c>
      <c r="D162" s="68">
        <f t="shared" si="13"/>
        <v>110</v>
      </c>
      <c r="E162" s="68">
        <f t="shared" si="14"/>
        <v>220</v>
      </c>
      <c r="F162" s="69">
        <v>222222.2</v>
      </c>
      <c r="G162">
        <v>110</v>
      </c>
    </row>
    <row r="163" spans="1:7" ht="15" thickBot="1">
      <c r="A163" s="67">
        <f t="shared" si="10"/>
        <v>11.5</v>
      </c>
      <c r="B163" s="68">
        <f t="shared" si="11"/>
        <v>23</v>
      </c>
      <c r="C163" s="68">
        <f t="shared" si="12"/>
        <v>57.5</v>
      </c>
      <c r="D163" s="68">
        <f t="shared" si="13"/>
        <v>115</v>
      </c>
      <c r="E163" s="68">
        <f t="shared" si="14"/>
        <v>230</v>
      </c>
      <c r="F163" s="69">
        <v>222222.2</v>
      </c>
      <c r="G163">
        <v>115</v>
      </c>
    </row>
    <row r="164" spans="1:7" ht="15" thickBot="1">
      <c r="A164" s="67">
        <f t="shared" si="10"/>
        <v>12</v>
      </c>
      <c r="B164" s="68">
        <f t="shared" si="11"/>
        <v>24</v>
      </c>
      <c r="C164" s="68">
        <f t="shared" si="12"/>
        <v>60</v>
      </c>
      <c r="D164" s="68">
        <f t="shared" si="13"/>
        <v>120</v>
      </c>
      <c r="E164" s="68">
        <f t="shared" si="14"/>
        <v>240</v>
      </c>
      <c r="F164" s="69">
        <v>222222.2</v>
      </c>
      <c r="G164">
        <v>120</v>
      </c>
    </row>
    <row r="165" spans="1:7" ht="15" thickBot="1">
      <c r="A165" s="67">
        <f t="shared" si="10"/>
        <v>12.5</v>
      </c>
      <c r="B165" s="68">
        <f t="shared" si="11"/>
        <v>25</v>
      </c>
      <c r="C165" s="68">
        <f t="shared" si="12"/>
        <v>62.5</v>
      </c>
      <c r="D165" s="68">
        <f t="shared" si="13"/>
        <v>125</v>
      </c>
      <c r="E165" s="68">
        <f t="shared" si="14"/>
        <v>250</v>
      </c>
      <c r="F165" s="69">
        <v>222222.2</v>
      </c>
      <c r="G165">
        <v>125</v>
      </c>
    </row>
    <row r="166" spans="1:7" ht="15" thickBot="1">
      <c r="A166" s="67">
        <f t="shared" si="10"/>
        <v>13</v>
      </c>
      <c r="B166" s="68">
        <f t="shared" si="11"/>
        <v>26</v>
      </c>
      <c r="C166" s="68">
        <f t="shared" si="12"/>
        <v>65</v>
      </c>
      <c r="D166" s="68">
        <f t="shared" si="13"/>
        <v>130</v>
      </c>
      <c r="E166" s="68">
        <f t="shared" si="14"/>
        <v>260</v>
      </c>
      <c r="F166" s="69">
        <v>222222.2</v>
      </c>
      <c r="G166">
        <v>130</v>
      </c>
    </row>
    <row r="167" spans="1:7" ht="15" thickBot="1">
      <c r="A167" s="67">
        <f t="shared" si="10"/>
        <v>13.5</v>
      </c>
      <c r="B167" s="68">
        <f t="shared" si="11"/>
        <v>27</v>
      </c>
      <c r="C167" s="68">
        <f t="shared" si="12"/>
        <v>67.5</v>
      </c>
      <c r="D167" s="68">
        <f t="shared" si="13"/>
        <v>135</v>
      </c>
      <c r="E167" s="68">
        <f t="shared" si="14"/>
        <v>270</v>
      </c>
      <c r="F167" s="69">
        <v>222222.2</v>
      </c>
      <c r="G167">
        <v>135</v>
      </c>
    </row>
    <row r="168" spans="1:7" ht="15" thickBot="1">
      <c r="A168" s="67">
        <f t="shared" si="10"/>
        <v>13.600000000000001</v>
      </c>
      <c r="B168" s="68">
        <f t="shared" si="11"/>
        <v>27.200000000000003</v>
      </c>
      <c r="C168" s="68">
        <f t="shared" si="12"/>
        <v>68</v>
      </c>
      <c r="D168" s="68">
        <f t="shared" si="13"/>
        <v>136</v>
      </c>
      <c r="E168" s="68">
        <f t="shared" si="14"/>
        <v>272</v>
      </c>
      <c r="F168" s="69">
        <v>222222.2</v>
      </c>
      <c r="G168">
        <v>136</v>
      </c>
    </row>
    <row r="169" spans="1:7" ht="15" thickBot="1">
      <c r="A169" s="67">
        <f t="shared" si="10"/>
        <v>13.65</v>
      </c>
      <c r="B169" s="68">
        <f t="shared" si="11"/>
        <v>27.3</v>
      </c>
      <c r="C169" s="68">
        <f t="shared" si="12"/>
        <v>68.25</v>
      </c>
      <c r="D169" s="68">
        <f t="shared" si="13"/>
        <v>136.5</v>
      </c>
      <c r="E169" s="68">
        <f t="shared" si="14"/>
        <v>273</v>
      </c>
      <c r="F169" s="69">
        <v>222222.2</v>
      </c>
      <c r="G169">
        <v>136.5</v>
      </c>
    </row>
    <row r="170" spans="1:7" ht="15" thickBot="1">
      <c r="A170" s="67">
        <f t="shared" si="10"/>
        <v>13.700000000000001</v>
      </c>
      <c r="B170" s="68">
        <f t="shared" si="11"/>
        <v>27.400000000000002</v>
      </c>
      <c r="C170" s="68">
        <f t="shared" si="12"/>
        <v>68.5</v>
      </c>
      <c r="D170" s="68">
        <f t="shared" si="13"/>
        <v>137</v>
      </c>
      <c r="E170" s="68">
        <f t="shared" si="14"/>
        <v>274</v>
      </c>
      <c r="F170" s="69">
        <v>222222.2</v>
      </c>
      <c r="G170">
        <v>137</v>
      </c>
    </row>
    <row r="171" spans="1:7" ht="15" thickBot="1">
      <c r="A171" s="67">
        <f t="shared" si="10"/>
        <v>13.75</v>
      </c>
      <c r="B171" s="68">
        <f t="shared" si="11"/>
        <v>27.5</v>
      </c>
      <c r="C171" s="68">
        <f t="shared" si="12"/>
        <v>68.75</v>
      </c>
      <c r="D171" s="68">
        <f t="shared" si="13"/>
        <v>137.5</v>
      </c>
      <c r="E171" s="68">
        <f t="shared" si="14"/>
        <v>275</v>
      </c>
      <c r="F171" s="69">
        <v>222222.2</v>
      </c>
      <c r="G171">
        <v>137.5</v>
      </c>
    </row>
    <row r="172" spans="1:7" ht="15" thickBot="1">
      <c r="A172" s="67">
        <f t="shared" si="10"/>
        <v>14</v>
      </c>
      <c r="B172" s="68">
        <f t="shared" si="11"/>
        <v>28</v>
      </c>
      <c r="C172" s="68">
        <f t="shared" si="12"/>
        <v>70</v>
      </c>
      <c r="D172" s="68">
        <f t="shared" si="13"/>
        <v>140</v>
      </c>
      <c r="E172" s="68">
        <f t="shared" si="14"/>
        <v>280</v>
      </c>
      <c r="F172" s="69">
        <v>222222.2</v>
      </c>
      <c r="G172">
        <v>140</v>
      </c>
    </row>
    <row r="173" spans="1:7" ht="15" thickBot="1">
      <c r="A173" s="67">
        <f t="shared" si="10"/>
        <v>14.100000000000001</v>
      </c>
      <c r="B173" s="68">
        <f t="shared" si="11"/>
        <v>28.200000000000003</v>
      </c>
      <c r="C173" s="68">
        <f t="shared" si="12"/>
        <v>70.5</v>
      </c>
      <c r="D173" s="68">
        <f t="shared" si="13"/>
        <v>141</v>
      </c>
      <c r="E173" s="68">
        <f t="shared" si="14"/>
        <v>282</v>
      </c>
      <c r="F173" s="69">
        <v>222222.2</v>
      </c>
      <c r="G173">
        <v>141</v>
      </c>
    </row>
    <row r="174" spans="1:7" ht="15" thickBot="1">
      <c r="A174" s="67">
        <f t="shared" si="10"/>
        <v>14.15</v>
      </c>
      <c r="B174" s="68">
        <f t="shared" si="11"/>
        <v>28.3</v>
      </c>
      <c r="C174" s="68">
        <f t="shared" si="12"/>
        <v>70.75</v>
      </c>
      <c r="D174" s="68">
        <f t="shared" si="13"/>
        <v>141.5</v>
      </c>
      <c r="E174" s="68">
        <f t="shared" si="14"/>
        <v>283</v>
      </c>
      <c r="F174" s="69">
        <v>222222.2</v>
      </c>
      <c r="G174">
        <v>141.5</v>
      </c>
    </row>
    <row r="175" spans="1:7" ht="15" thickBot="1">
      <c r="A175" s="67">
        <f t="shared" si="10"/>
        <v>14.200000000000001</v>
      </c>
      <c r="B175" s="68">
        <f t="shared" si="11"/>
        <v>28.400000000000002</v>
      </c>
      <c r="C175" s="68">
        <f t="shared" si="12"/>
        <v>71</v>
      </c>
      <c r="D175" s="68">
        <f t="shared" si="13"/>
        <v>142</v>
      </c>
      <c r="E175" s="68">
        <f t="shared" si="14"/>
        <v>284</v>
      </c>
      <c r="F175" s="69">
        <v>222222.2</v>
      </c>
      <c r="G175">
        <v>142</v>
      </c>
    </row>
    <row r="176" spans="1:7" ht="15" thickBot="1">
      <c r="A176" s="67">
        <f t="shared" si="10"/>
        <v>14.25</v>
      </c>
      <c r="B176" s="68">
        <f t="shared" si="11"/>
        <v>28.5</v>
      </c>
      <c r="C176" s="68">
        <f t="shared" si="12"/>
        <v>71.25</v>
      </c>
      <c r="D176" s="68">
        <f t="shared" si="13"/>
        <v>142.5</v>
      </c>
      <c r="E176" s="68">
        <f t="shared" si="14"/>
        <v>285</v>
      </c>
      <c r="F176" s="69">
        <v>222222.2</v>
      </c>
      <c r="G176">
        <v>142.5</v>
      </c>
    </row>
    <row r="177" spans="1:7" ht="15" thickBot="1">
      <c r="A177" s="67">
        <f t="shared" si="10"/>
        <v>14.5</v>
      </c>
      <c r="B177" s="68">
        <f t="shared" si="11"/>
        <v>29</v>
      </c>
      <c r="C177" s="68">
        <f t="shared" si="12"/>
        <v>72.5</v>
      </c>
      <c r="D177" s="68">
        <f t="shared" si="13"/>
        <v>145</v>
      </c>
      <c r="E177" s="68">
        <f t="shared" si="14"/>
        <v>290</v>
      </c>
      <c r="F177" s="69">
        <v>222222.2</v>
      </c>
      <c r="G177">
        <v>145</v>
      </c>
    </row>
    <row r="178" spans="1:7" ht="15" thickBot="1">
      <c r="A178" s="67">
        <f t="shared" si="10"/>
        <v>14.600000000000001</v>
      </c>
      <c r="B178" s="68">
        <f t="shared" si="11"/>
        <v>29.200000000000003</v>
      </c>
      <c r="C178" s="68">
        <f t="shared" si="12"/>
        <v>73</v>
      </c>
      <c r="D178" s="68">
        <f t="shared" si="13"/>
        <v>146</v>
      </c>
      <c r="E178" s="68">
        <f t="shared" si="14"/>
        <v>292</v>
      </c>
      <c r="F178" s="69">
        <v>222222.2</v>
      </c>
      <c r="G178">
        <v>146</v>
      </c>
    </row>
    <row r="179" spans="1:7" ht="15" thickBot="1">
      <c r="A179" s="67">
        <f t="shared" si="10"/>
        <v>14.65</v>
      </c>
      <c r="B179" s="68">
        <f t="shared" si="11"/>
        <v>29.3</v>
      </c>
      <c r="C179" s="68">
        <f t="shared" si="12"/>
        <v>73.25</v>
      </c>
      <c r="D179" s="68">
        <f t="shared" si="13"/>
        <v>146.5</v>
      </c>
      <c r="E179" s="68">
        <f t="shared" si="14"/>
        <v>293</v>
      </c>
      <c r="F179" s="69">
        <v>222222.2</v>
      </c>
      <c r="G179">
        <v>146.5</v>
      </c>
    </row>
    <row r="180" spans="1:7" ht="15" thickBot="1">
      <c r="A180" s="67">
        <f t="shared" si="10"/>
        <v>14.700000000000001</v>
      </c>
      <c r="B180" s="68">
        <f t="shared" si="11"/>
        <v>29.400000000000002</v>
      </c>
      <c r="C180" s="68">
        <f t="shared" si="12"/>
        <v>73.5</v>
      </c>
      <c r="D180" s="68">
        <f t="shared" si="13"/>
        <v>147</v>
      </c>
      <c r="E180" s="68">
        <f t="shared" si="14"/>
        <v>294</v>
      </c>
      <c r="F180" s="69">
        <v>222222.2</v>
      </c>
      <c r="G180">
        <v>147</v>
      </c>
    </row>
    <row r="181" spans="1:7" ht="15" thickBot="1">
      <c r="A181" s="67">
        <f t="shared" si="10"/>
        <v>15</v>
      </c>
      <c r="B181" s="68">
        <f t="shared" si="11"/>
        <v>30</v>
      </c>
      <c r="C181" s="68">
        <f t="shared" si="12"/>
        <v>75</v>
      </c>
      <c r="D181" s="68">
        <f t="shared" si="13"/>
        <v>150</v>
      </c>
      <c r="E181" s="68">
        <f t="shared" si="14"/>
        <v>300</v>
      </c>
      <c r="F181" s="69">
        <v>499999.95</v>
      </c>
      <c r="G181">
        <v>150</v>
      </c>
    </row>
    <row r="182" spans="1:7" ht="15" thickBot="1">
      <c r="A182" s="67">
        <f t="shared" si="10"/>
        <v>15.25</v>
      </c>
      <c r="B182" s="68">
        <f t="shared" si="11"/>
        <v>30.5</v>
      </c>
      <c r="C182" s="68">
        <f t="shared" si="12"/>
        <v>76.25</v>
      </c>
      <c r="D182" s="68">
        <f t="shared" si="13"/>
        <v>152.5</v>
      </c>
      <c r="E182" s="68">
        <f t="shared" si="14"/>
        <v>305</v>
      </c>
      <c r="F182" s="69">
        <v>499999.95</v>
      </c>
      <c r="G182">
        <v>152.5</v>
      </c>
    </row>
    <row r="183" spans="1:7" ht="15" thickBot="1">
      <c r="A183" s="67">
        <f t="shared" si="10"/>
        <v>15.5</v>
      </c>
      <c r="B183" s="68">
        <f t="shared" si="11"/>
        <v>31</v>
      </c>
      <c r="C183" s="68">
        <f t="shared" si="12"/>
        <v>77.5</v>
      </c>
      <c r="D183" s="68">
        <f t="shared" si="13"/>
        <v>155</v>
      </c>
      <c r="E183" s="68">
        <f t="shared" si="14"/>
        <v>310</v>
      </c>
      <c r="F183" s="69">
        <v>499999.95</v>
      </c>
      <c r="G183">
        <v>155</v>
      </c>
    </row>
    <row r="184" spans="1:7" ht="15" thickBot="1">
      <c r="A184" s="67">
        <f t="shared" si="10"/>
        <v>16</v>
      </c>
      <c r="B184" s="68">
        <f t="shared" si="11"/>
        <v>32</v>
      </c>
      <c r="C184" s="68">
        <f t="shared" si="12"/>
        <v>80</v>
      </c>
      <c r="D184" s="68">
        <f t="shared" si="13"/>
        <v>160</v>
      </c>
      <c r="E184" s="68">
        <f t="shared" si="14"/>
        <v>320</v>
      </c>
      <c r="F184" s="69">
        <v>499999.95</v>
      </c>
      <c r="G184">
        <v>160</v>
      </c>
    </row>
    <row r="185" spans="1:7" ht="15" thickBot="1">
      <c r="A185" s="67">
        <f t="shared" si="10"/>
        <v>16.5</v>
      </c>
      <c r="B185" s="68">
        <f t="shared" si="11"/>
        <v>33</v>
      </c>
      <c r="C185" s="68">
        <f t="shared" si="12"/>
        <v>82.5</v>
      </c>
      <c r="D185" s="68">
        <f t="shared" si="13"/>
        <v>165</v>
      </c>
      <c r="E185" s="68">
        <f t="shared" si="14"/>
        <v>330</v>
      </c>
      <c r="F185" s="69">
        <v>499999.95</v>
      </c>
      <c r="G185">
        <v>165</v>
      </c>
    </row>
    <row r="186" spans="1:7" ht="15" thickBot="1">
      <c r="A186" s="67">
        <f t="shared" si="10"/>
        <v>17</v>
      </c>
      <c r="B186" s="68">
        <f t="shared" si="11"/>
        <v>34</v>
      </c>
      <c r="C186" s="68">
        <f t="shared" si="12"/>
        <v>85</v>
      </c>
      <c r="D186" s="68">
        <f t="shared" si="13"/>
        <v>170</v>
      </c>
      <c r="E186" s="68">
        <f t="shared" si="14"/>
        <v>340</v>
      </c>
      <c r="F186" s="69">
        <v>499999.95</v>
      </c>
      <c r="G186">
        <v>170</v>
      </c>
    </row>
    <row r="187" spans="1:7" ht="15" thickBot="1">
      <c r="A187" s="67">
        <f t="shared" si="10"/>
        <v>17.5</v>
      </c>
      <c r="B187" s="68">
        <f t="shared" si="11"/>
        <v>35</v>
      </c>
      <c r="C187" s="68">
        <f t="shared" si="12"/>
        <v>87.5</v>
      </c>
      <c r="D187" s="68">
        <f t="shared" si="13"/>
        <v>175</v>
      </c>
      <c r="E187" s="68">
        <f t="shared" si="14"/>
        <v>350</v>
      </c>
      <c r="F187" s="69">
        <v>499999.95</v>
      </c>
      <c r="G187">
        <v>175</v>
      </c>
    </row>
    <row r="188" spans="1:7" ht="15" thickBot="1">
      <c r="A188" s="67">
        <f t="shared" si="10"/>
        <v>18</v>
      </c>
      <c r="B188" s="68">
        <f t="shared" si="11"/>
        <v>36</v>
      </c>
      <c r="C188" s="68">
        <f t="shared" si="12"/>
        <v>90</v>
      </c>
      <c r="D188" s="68">
        <f t="shared" si="13"/>
        <v>180</v>
      </c>
      <c r="E188" s="68">
        <f t="shared" si="14"/>
        <v>360</v>
      </c>
      <c r="F188" s="69">
        <v>499999.95</v>
      </c>
      <c r="G188">
        <v>180</v>
      </c>
    </row>
    <row r="189" spans="1:7" ht="15" thickBot="1">
      <c r="A189" s="67">
        <f t="shared" si="10"/>
        <v>18.5</v>
      </c>
      <c r="B189" s="68">
        <f t="shared" si="11"/>
        <v>37</v>
      </c>
      <c r="C189" s="68">
        <f t="shared" si="12"/>
        <v>92.5</v>
      </c>
      <c r="D189" s="68">
        <f t="shared" si="13"/>
        <v>185</v>
      </c>
      <c r="E189" s="68">
        <f t="shared" si="14"/>
        <v>370</v>
      </c>
      <c r="F189" s="69">
        <v>499999.95</v>
      </c>
      <c r="G189">
        <v>185</v>
      </c>
    </row>
    <row r="190" spans="1:7" ht="15" thickBot="1">
      <c r="A190" s="67">
        <f t="shared" si="10"/>
        <v>19</v>
      </c>
      <c r="B190" s="68">
        <f t="shared" si="11"/>
        <v>38</v>
      </c>
      <c r="C190" s="68">
        <f t="shared" si="12"/>
        <v>95</v>
      </c>
      <c r="D190" s="68">
        <f t="shared" si="13"/>
        <v>190</v>
      </c>
      <c r="E190" s="68">
        <f t="shared" si="14"/>
        <v>380</v>
      </c>
      <c r="F190" s="69">
        <v>499999.95</v>
      </c>
      <c r="G190">
        <v>190</v>
      </c>
    </row>
    <row r="191" spans="1:7" ht="15" thickBot="1">
      <c r="A191" s="67">
        <f t="shared" si="10"/>
        <v>19.5</v>
      </c>
      <c r="B191" s="68">
        <f t="shared" si="11"/>
        <v>39</v>
      </c>
      <c r="C191" s="68">
        <f t="shared" si="12"/>
        <v>97.5</v>
      </c>
      <c r="D191" s="68">
        <f t="shared" si="13"/>
        <v>195</v>
      </c>
      <c r="E191" s="68">
        <f t="shared" si="14"/>
        <v>390</v>
      </c>
      <c r="F191" s="69">
        <v>499999.95</v>
      </c>
      <c r="G191">
        <v>195</v>
      </c>
    </row>
    <row r="192" spans="1:7" ht="15" thickBot="1">
      <c r="A192" s="67">
        <f t="shared" si="10"/>
        <v>20</v>
      </c>
      <c r="B192" s="68">
        <f t="shared" si="11"/>
        <v>40</v>
      </c>
      <c r="C192" s="68">
        <f t="shared" si="12"/>
        <v>100</v>
      </c>
      <c r="D192" s="68">
        <f t="shared" si="13"/>
        <v>200</v>
      </c>
      <c r="E192" s="68">
        <f t="shared" si="14"/>
        <v>400</v>
      </c>
      <c r="F192" s="69">
        <v>499999.95</v>
      </c>
      <c r="G192">
        <v>200</v>
      </c>
    </row>
    <row r="193" spans="1:7" ht="15" thickBot="1">
      <c r="A193" s="67">
        <f t="shared" si="10"/>
        <v>20.5</v>
      </c>
      <c r="B193" s="68">
        <f t="shared" si="11"/>
        <v>41</v>
      </c>
      <c r="C193" s="68">
        <f t="shared" si="12"/>
        <v>102.5</v>
      </c>
      <c r="D193" s="68">
        <f t="shared" si="13"/>
        <v>205</v>
      </c>
      <c r="E193" s="68">
        <f t="shared" si="14"/>
        <v>410</v>
      </c>
      <c r="F193" s="69">
        <v>499999.95</v>
      </c>
      <c r="G193">
        <v>205</v>
      </c>
    </row>
    <row r="194" spans="1:7" ht="15" thickBot="1">
      <c r="A194" s="67">
        <f t="shared" si="10"/>
        <v>21</v>
      </c>
      <c r="B194" s="68">
        <f t="shared" si="11"/>
        <v>42</v>
      </c>
      <c r="C194" s="68">
        <f t="shared" si="12"/>
        <v>105</v>
      </c>
      <c r="D194" s="68">
        <f t="shared" si="13"/>
        <v>210</v>
      </c>
      <c r="E194" s="68">
        <f t="shared" si="14"/>
        <v>420</v>
      </c>
      <c r="F194" s="69">
        <v>499999.95</v>
      </c>
      <c r="G194">
        <v>210</v>
      </c>
    </row>
    <row r="195" spans="1:7" ht="15" thickBot="1">
      <c r="A195" s="67">
        <f t="shared" si="10"/>
        <v>21.5</v>
      </c>
      <c r="B195" s="68">
        <f t="shared" si="11"/>
        <v>43</v>
      </c>
      <c r="C195" s="68">
        <f t="shared" si="12"/>
        <v>107.5</v>
      </c>
      <c r="D195" s="68">
        <f t="shared" si="13"/>
        <v>215</v>
      </c>
      <c r="E195" s="68">
        <f t="shared" si="14"/>
        <v>430</v>
      </c>
      <c r="F195" s="69">
        <v>499999.95</v>
      </c>
      <c r="G195">
        <v>215</v>
      </c>
    </row>
    <row r="196" spans="1:7" ht="15" thickBot="1">
      <c r="A196" s="67">
        <f t="shared" ref="A196:A259" si="15">G196*$A$2</f>
        <v>22</v>
      </c>
      <c r="B196" s="68">
        <f t="shared" ref="B196:B259" si="16">G196*$B$2</f>
        <v>44</v>
      </c>
      <c r="C196" s="68">
        <f t="shared" ref="C196:C259" si="17">G196*$C$2</f>
        <v>110</v>
      </c>
      <c r="D196" s="68">
        <f t="shared" ref="D196:D259" si="18">G196*$D$2</f>
        <v>220</v>
      </c>
      <c r="E196" s="68">
        <f t="shared" ref="E196:E259" si="19">G196*$E$2</f>
        <v>440</v>
      </c>
      <c r="F196" s="69">
        <v>499999.95</v>
      </c>
      <c r="G196">
        <v>220</v>
      </c>
    </row>
    <row r="197" spans="1:7" ht="15" thickBot="1">
      <c r="A197" s="67">
        <f t="shared" si="15"/>
        <v>22.5</v>
      </c>
      <c r="B197" s="68">
        <f t="shared" si="16"/>
        <v>45</v>
      </c>
      <c r="C197" s="68">
        <f t="shared" si="17"/>
        <v>112.5</v>
      </c>
      <c r="D197" s="68">
        <f t="shared" si="18"/>
        <v>225</v>
      </c>
      <c r="E197" s="68">
        <f t="shared" si="19"/>
        <v>450</v>
      </c>
      <c r="F197" s="69">
        <v>499999.95</v>
      </c>
      <c r="G197">
        <v>225</v>
      </c>
    </row>
    <row r="198" spans="1:7" ht="15" thickBot="1">
      <c r="A198" s="67">
        <f t="shared" si="15"/>
        <v>23</v>
      </c>
      <c r="B198" s="68">
        <f t="shared" si="16"/>
        <v>46</v>
      </c>
      <c r="C198" s="68">
        <f t="shared" si="17"/>
        <v>115</v>
      </c>
      <c r="D198" s="68">
        <f t="shared" si="18"/>
        <v>230</v>
      </c>
      <c r="E198" s="68">
        <f t="shared" si="19"/>
        <v>460</v>
      </c>
      <c r="F198" s="69">
        <v>499999.95</v>
      </c>
      <c r="G198">
        <v>230</v>
      </c>
    </row>
    <row r="199" spans="1:7" ht="15" thickBot="1">
      <c r="A199" s="67">
        <f t="shared" si="15"/>
        <v>23.5</v>
      </c>
      <c r="B199" s="68">
        <f t="shared" si="16"/>
        <v>47</v>
      </c>
      <c r="C199" s="68">
        <f t="shared" si="17"/>
        <v>117.5</v>
      </c>
      <c r="D199" s="68">
        <f t="shared" si="18"/>
        <v>235</v>
      </c>
      <c r="E199" s="68">
        <f t="shared" si="19"/>
        <v>470</v>
      </c>
      <c r="F199" s="69">
        <v>499999.95</v>
      </c>
      <c r="G199">
        <v>235</v>
      </c>
    </row>
    <row r="200" spans="1:7" ht="15" thickBot="1">
      <c r="A200" s="67">
        <f t="shared" si="15"/>
        <v>24.5</v>
      </c>
      <c r="B200" s="68">
        <f t="shared" si="16"/>
        <v>49</v>
      </c>
      <c r="C200" s="68">
        <f t="shared" si="17"/>
        <v>122.5</v>
      </c>
      <c r="D200" s="68">
        <f t="shared" si="18"/>
        <v>245</v>
      </c>
      <c r="E200" s="68">
        <f t="shared" si="19"/>
        <v>490</v>
      </c>
      <c r="F200" s="69">
        <v>499999.95</v>
      </c>
      <c r="G200">
        <v>245</v>
      </c>
    </row>
    <row r="201" spans="1:7" ht="15" thickBot="1">
      <c r="A201" s="67">
        <f t="shared" si="15"/>
        <v>25</v>
      </c>
      <c r="B201" s="68">
        <f t="shared" si="16"/>
        <v>50</v>
      </c>
      <c r="C201" s="68">
        <f t="shared" si="17"/>
        <v>125</v>
      </c>
      <c r="D201" s="68">
        <f t="shared" si="18"/>
        <v>250</v>
      </c>
      <c r="E201" s="68">
        <f t="shared" si="19"/>
        <v>500</v>
      </c>
      <c r="F201" s="69">
        <v>499999.95</v>
      </c>
      <c r="G201">
        <v>250</v>
      </c>
    </row>
    <row r="202" spans="1:7" ht="15" thickBot="1">
      <c r="A202" s="67">
        <f t="shared" si="15"/>
        <v>25.5</v>
      </c>
      <c r="B202" s="68">
        <f t="shared" si="16"/>
        <v>51</v>
      </c>
      <c r="C202" s="68">
        <f t="shared" si="17"/>
        <v>127.5</v>
      </c>
      <c r="D202" s="68">
        <f t="shared" si="18"/>
        <v>255</v>
      </c>
      <c r="E202" s="68">
        <f t="shared" si="19"/>
        <v>510</v>
      </c>
      <c r="F202" s="69">
        <v>999999.9</v>
      </c>
      <c r="G202">
        <v>255</v>
      </c>
    </row>
    <row r="203" spans="1:7" ht="15" thickBot="1">
      <c r="A203" s="67">
        <f t="shared" si="15"/>
        <v>26</v>
      </c>
      <c r="B203" s="68">
        <f t="shared" si="16"/>
        <v>52</v>
      </c>
      <c r="C203" s="68">
        <f t="shared" si="17"/>
        <v>130</v>
      </c>
      <c r="D203" s="68">
        <f t="shared" si="18"/>
        <v>260</v>
      </c>
      <c r="E203" s="68">
        <f t="shared" si="19"/>
        <v>520</v>
      </c>
      <c r="F203" s="69">
        <v>999999.9</v>
      </c>
      <c r="G203">
        <v>260</v>
      </c>
    </row>
    <row r="204" spans="1:7" ht="15" thickBot="1">
      <c r="A204" s="67">
        <f t="shared" si="15"/>
        <v>26.5</v>
      </c>
      <c r="B204" s="68">
        <f t="shared" si="16"/>
        <v>53</v>
      </c>
      <c r="C204" s="68">
        <f t="shared" si="17"/>
        <v>132.5</v>
      </c>
      <c r="D204" s="68">
        <f t="shared" si="18"/>
        <v>265</v>
      </c>
      <c r="E204" s="68">
        <f t="shared" si="19"/>
        <v>530</v>
      </c>
      <c r="F204" s="69">
        <v>999999.9</v>
      </c>
      <c r="G204">
        <v>265</v>
      </c>
    </row>
    <row r="205" spans="1:7" ht="15" thickBot="1">
      <c r="A205" s="67">
        <f t="shared" si="15"/>
        <v>27</v>
      </c>
      <c r="B205" s="68">
        <f t="shared" si="16"/>
        <v>54</v>
      </c>
      <c r="C205" s="68">
        <f t="shared" si="17"/>
        <v>135</v>
      </c>
      <c r="D205" s="68">
        <f t="shared" si="18"/>
        <v>270</v>
      </c>
      <c r="E205" s="68">
        <f t="shared" si="19"/>
        <v>540</v>
      </c>
      <c r="F205" s="69">
        <v>999999.9</v>
      </c>
      <c r="G205">
        <v>270</v>
      </c>
    </row>
    <row r="206" spans="1:7" ht="15" thickBot="1">
      <c r="A206" s="67">
        <f t="shared" si="15"/>
        <v>27.5</v>
      </c>
      <c r="B206" s="68">
        <f t="shared" si="16"/>
        <v>55</v>
      </c>
      <c r="C206" s="68">
        <f t="shared" si="17"/>
        <v>137.5</v>
      </c>
      <c r="D206" s="68">
        <f t="shared" si="18"/>
        <v>275</v>
      </c>
      <c r="E206" s="68">
        <f t="shared" si="19"/>
        <v>550</v>
      </c>
      <c r="F206" s="69">
        <v>999999.9</v>
      </c>
      <c r="G206">
        <v>275</v>
      </c>
    </row>
    <row r="207" spans="1:7" ht="15" thickBot="1">
      <c r="A207" s="67">
        <f t="shared" si="15"/>
        <v>27.6</v>
      </c>
      <c r="B207" s="68">
        <f t="shared" si="16"/>
        <v>55.2</v>
      </c>
      <c r="C207" s="68">
        <f t="shared" si="17"/>
        <v>138</v>
      </c>
      <c r="D207" s="68">
        <f t="shared" si="18"/>
        <v>276</v>
      </c>
      <c r="E207" s="68">
        <f t="shared" si="19"/>
        <v>552</v>
      </c>
      <c r="F207" s="69">
        <v>999999.9</v>
      </c>
      <c r="G207">
        <v>276</v>
      </c>
    </row>
    <row r="208" spans="1:7" ht="15" thickBot="1">
      <c r="A208" s="67">
        <f t="shared" si="15"/>
        <v>27.700000000000003</v>
      </c>
      <c r="B208" s="68">
        <f t="shared" si="16"/>
        <v>55.400000000000006</v>
      </c>
      <c r="C208" s="68">
        <f t="shared" si="17"/>
        <v>138.5</v>
      </c>
      <c r="D208" s="68">
        <f t="shared" si="18"/>
        <v>277</v>
      </c>
      <c r="E208" s="68">
        <f t="shared" si="19"/>
        <v>554</v>
      </c>
      <c r="F208" s="69">
        <v>999999.9</v>
      </c>
      <c r="G208">
        <v>277</v>
      </c>
    </row>
    <row r="209" spans="1:7" ht="15" thickBot="1">
      <c r="A209" s="67">
        <f t="shared" si="15"/>
        <v>28</v>
      </c>
      <c r="B209" s="68">
        <f t="shared" si="16"/>
        <v>56</v>
      </c>
      <c r="C209" s="68">
        <f t="shared" si="17"/>
        <v>140</v>
      </c>
      <c r="D209" s="68">
        <f t="shared" si="18"/>
        <v>280</v>
      </c>
      <c r="E209" s="68">
        <f t="shared" si="19"/>
        <v>560</v>
      </c>
      <c r="F209" s="69">
        <v>999999.9</v>
      </c>
      <c r="G209">
        <v>280</v>
      </c>
    </row>
    <row r="210" spans="1:7" ht="15" thickBot="1">
      <c r="A210" s="67">
        <f t="shared" si="15"/>
        <v>28.5</v>
      </c>
      <c r="B210" s="68">
        <f t="shared" si="16"/>
        <v>57</v>
      </c>
      <c r="C210" s="68">
        <f t="shared" si="17"/>
        <v>142.5</v>
      </c>
      <c r="D210" s="68">
        <f t="shared" si="18"/>
        <v>285</v>
      </c>
      <c r="E210" s="68">
        <f t="shared" si="19"/>
        <v>570</v>
      </c>
      <c r="F210" s="69">
        <v>999999.9</v>
      </c>
      <c r="G210">
        <v>285</v>
      </c>
    </row>
    <row r="211" spans="1:7" ht="15" thickBot="1">
      <c r="A211" s="67">
        <f t="shared" si="15"/>
        <v>28.6</v>
      </c>
      <c r="B211" s="68">
        <f t="shared" si="16"/>
        <v>57.2</v>
      </c>
      <c r="C211" s="68">
        <f t="shared" si="17"/>
        <v>143</v>
      </c>
      <c r="D211" s="68">
        <f t="shared" si="18"/>
        <v>286</v>
      </c>
      <c r="E211" s="68">
        <f t="shared" si="19"/>
        <v>572</v>
      </c>
      <c r="F211" s="69">
        <v>999999.9</v>
      </c>
      <c r="G211">
        <v>286</v>
      </c>
    </row>
    <row r="212" spans="1:7" ht="15" thickBot="1">
      <c r="A212" s="67">
        <f t="shared" si="15"/>
        <v>28.700000000000003</v>
      </c>
      <c r="B212" s="68">
        <f t="shared" si="16"/>
        <v>57.400000000000006</v>
      </c>
      <c r="C212" s="68">
        <f t="shared" si="17"/>
        <v>143.5</v>
      </c>
      <c r="D212" s="68">
        <f t="shared" si="18"/>
        <v>287</v>
      </c>
      <c r="E212" s="68">
        <f t="shared" si="19"/>
        <v>574</v>
      </c>
      <c r="F212" s="69">
        <v>999999.9</v>
      </c>
      <c r="G212">
        <v>287</v>
      </c>
    </row>
    <row r="213" spans="1:7" ht="15" thickBot="1">
      <c r="A213" s="67">
        <f t="shared" si="15"/>
        <v>29</v>
      </c>
      <c r="B213" s="68">
        <f t="shared" si="16"/>
        <v>58</v>
      </c>
      <c r="C213" s="68">
        <f t="shared" si="17"/>
        <v>145</v>
      </c>
      <c r="D213" s="68">
        <f t="shared" si="18"/>
        <v>290</v>
      </c>
      <c r="E213" s="68">
        <f t="shared" si="19"/>
        <v>580</v>
      </c>
      <c r="F213" s="69">
        <v>999999.9</v>
      </c>
      <c r="G213">
        <v>290</v>
      </c>
    </row>
    <row r="214" spans="1:7" ht="15" thickBot="1">
      <c r="A214" s="67">
        <f t="shared" si="15"/>
        <v>29.5</v>
      </c>
      <c r="B214" s="68">
        <f t="shared" si="16"/>
        <v>59</v>
      </c>
      <c r="C214" s="68">
        <f t="shared" si="17"/>
        <v>147.5</v>
      </c>
      <c r="D214" s="68">
        <f t="shared" si="18"/>
        <v>295</v>
      </c>
      <c r="E214" s="68">
        <f t="shared" si="19"/>
        <v>590</v>
      </c>
      <c r="F214" s="69">
        <v>999999.9</v>
      </c>
      <c r="G214">
        <v>295</v>
      </c>
    </row>
    <row r="215" spans="1:7" ht="15" thickBot="1">
      <c r="A215" s="67">
        <f t="shared" si="15"/>
        <v>30</v>
      </c>
      <c r="B215" s="68">
        <f t="shared" si="16"/>
        <v>60</v>
      </c>
      <c r="C215" s="68">
        <f t="shared" si="17"/>
        <v>150</v>
      </c>
      <c r="D215" s="68">
        <f t="shared" si="18"/>
        <v>300</v>
      </c>
      <c r="E215" s="68">
        <f t="shared" si="19"/>
        <v>600</v>
      </c>
      <c r="F215" s="69">
        <v>999999.9</v>
      </c>
      <c r="G215">
        <v>300</v>
      </c>
    </row>
    <row r="216" spans="1:7" ht="15" thickBot="1">
      <c r="A216" s="67">
        <f t="shared" si="15"/>
        <v>30.5</v>
      </c>
      <c r="B216" s="68">
        <f t="shared" si="16"/>
        <v>61</v>
      </c>
      <c r="C216" s="68">
        <f t="shared" si="17"/>
        <v>152.5</v>
      </c>
      <c r="D216" s="68">
        <f t="shared" si="18"/>
        <v>305</v>
      </c>
      <c r="E216" s="68">
        <f t="shared" si="19"/>
        <v>610</v>
      </c>
      <c r="F216" s="69">
        <v>999999.9</v>
      </c>
      <c r="G216">
        <v>305</v>
      </c>
    </row>
    <row r="217" spans="1:7" ht="15" thickBot="1">
      <c r="A217" s="67">
        <f t="shared" si="15"/>
        <v>31</v>
      </c>
      <c r="B217" s="68">
        <f t="shared" si="16"/>
        <v>62</v>
      </c>
      <c r="C217" s="68">
        <f t="shared" si="17"/>
        <v>155</v>
      </c>
      <c r="D217" s="68">
        <f t="shared" si="18"/>
        <v>310</v>
      </c>
      <c r="E217" s="68">
        <f t="shared" si="19"/>
        <v>620</v>
      </c>
      <c r="F217" s="69">
        <v>999999.9</v>
      </c>
      <c r="G217">
        <v>310</v>
      </c>
    </row>
    <row r="218" spans="1:7" ht="15" thickBot="1">
      <c r="A218" s="67">
        <f t="shared" si="15"/>
        <v>31.5</v>
      </c>
      <c r="B218" s="68">
        <f t="shared" si="16"/>
        <v>63</v>
      </c>
      <c r="C218" s="68">
        <f t="shared" si="17"/>
        <v>157.5</v>
      </c>
      <c r="D218" s="68">
        <f t="shared" si="18"/>
        <v>315</v>
      </c>
      <c r="E218" s="68">
        <f t="shared" si="19"/>
        <v>630</v>
      </c>
      <c r="F218" s="69">
        <v>999999.9</v>
      </c>
      <c r="G218">
        <v>315</v>
      </c>
    </row>
    <row r="219" spans="1:7" ht="15" thickBot="1">
      <c r="A219" s="67">
        <f t="shared" si="15"/>
        <v>32</v>
      </c>
      <c r="B219" s="68">
        <f t="shared" si="16"/>
        <v>64</v>
      </c>
      <c r="C219" s="68">
        <f t="shared" si="17"/>
        <v>160</v>
      </c>
      <c r="D219" s="68">
        <f t="shared" si="18"/>
        <v>320</v>
      </c>
      <c r="E219" s="68">
        <f t="shared" si="19"/>
        <v>640</v>
      </c>
      <c r="F219" s="69">
        <v>999999.9</v>
      </c>
      <c r="G219">
        <v>320</v>
      </c>
    </row>
    <row r="220" spans="1:7" ht="15" thickBot="1">
      <c r="A220" s="67">
        <f t="shared" si="15"/>
        <v>32.1</v>
      </c>
      <c r="B220" s="68">
        <f t="shared" si="16"/>
        <v>64.2</v>
      </c>
      <c r="C220" s="68">
        <f t="shared" si="17"/>
        <v>160.5</v>
      </c>
      <c r="D220" s="68">
        <f t="shared" si="18"/>
        <v>321</v>
      </c>
      <c r="E220" s="68">
        <f t="shared" si="19"/>
        <v>642</v>
      </c>
      <c r="F220" s="69">
        <v>999999.9</v>
      </c>
      <c r="G220">
        <v>321</v>
      </c>
    </row>
    <row r="221" spans="1:7" ht="15" thickBot="1">
      <c r="A221" s="67">
        <f t="shared" si="15"/>
        <v>32.200000000000003</v>
      </c>
      <c r="B221" s="68">
        <f t="shared" si="16"/>
        <v>64.400000000000006</v>
      </c>
      <c r="C221" s="68">
        <f t="shared" si="17"/>
        <v>161</v>
      </c>
      <c r="D221" s="68">
        <f t="shared" si="18"/>
        <v>322</v>
      </c>
      <c r="E221" s="68">
        <f t="shared" si="19"/>
        <v>644</v>
      </c>
      <c r="F221" s="69">
        <v>999999.9</v>
      </c>
      <c r="G221">
        <v>322</v>
      </c>
    </row>
    <row r="222" spans="1:7" ht="15" thickBot="1">
      <c r="A222" s="67">
        <f t="shared" si="15"/>
        <v>32.300000000000004</v>
      </c>
      <c r="B222" s="68">
        <f t="shared" si="16"/>
        <v>64.600000000000009</v>
      </c>
      <c r="C222" s="68">
        <f t="shared" si="17"/>
        <v>161.5</v>
      </c>
      <c r="D222" s="68">
        <f t="shared" si="18"/>
        <v>323</v>
      </c>
      <c r="E222" s="68">
        <f t="shared" si="19"/>
        <v>646</v>
      </c>
      <c r="F222" s="69">
        <v>999999.9</v>
      </c>
      <c r="G222">
        <v>323</v>
      </c>
    </row>
    <row r="223" spans="1:7" ht="15" thickBot="1">
      <c r="A223" s="67">
        <f t="shared" si="15"/>
        <v>32.5</v>
      </c>
      <c r="B223" s="68">
        <f t="shared" si="16"/>
        <v>65</v>
      </c>
      <c r="C223" s="68">
        <f t="shared" si="17"/>
        <v>162.5</v>
      </c>
      <c r="D223" s="68">
        <f t="shared" si="18"/>
        <v>325</v>
      </c>
      <c r="E223" s="68">
        <f t="shared" si="19"/>
        <v>650</v>
      </c>
      <c r="F223" s="69">
        <v>999999.9</v>
      </c>
      <c r="G223">
        <v>325</v>
      </c>
    </row>
    <row r="224" spans="1:7" ht="15" thickBot="1">
      <c r="A224" s="67">
        <f t="shared" si="15"/>
        <v>32.6</v>
      </c>
      <c r="B224" s="68">
        <f t="shared" si="16"/>
        <v>65.2</v>
      </c>
      <c r="C224" s="68">
        <f t="shared" si="17"/>
        <v>163</v>
      </c>
      <c r="D224" s="68">
        <f t="shared" si="18"/>
        <v>326</v>
      </c>
      <c r="E224" s="68">
        <f t="shared" si="19"/>
        <v>652</v>
      </c>
      <c r="F224" s="69">
        <v>999999.9</v>
      </c>
      <c r="G224">
        <v>326</v>
      </c>
    </row>
    <row r="225" spans="1:7" ht="15" thickBot="1">
      <c r="A225" s="67">
        <f t="shared" si="15"/>
        <v>32.700000000000003</v>
      </c>
      <c r="B225" s="68">
        <f t="shared" si="16"/>
        <v>65.400000000000006</v>
      </c>
      <c r="C225" s="68">
        <f t="shared" si="17"/>
        <v>163.5</v>
      </c>
      <c r="D225" s="68">
        <f t="shared" si="18"/>
        <v>327</v>
      </c>
      <c r="E225" s="68">
        <f t="shared" si="19"/>
        <v>654</v>
      </c>
      <c r="F225" s="69">
        <v>999999.9</v>
      </c>
      <c r="G225">
        <v>327</v>
      </c>
    </row>
    <row r="226" spans="1:7" ht="15" thickBot="1">
      <c r="A226" s="67">
        <f t="shared" si="15"/>
        <v>32.800000000000004</v>
      </c>
      <c r="B226" s="68">
        <f t="shared" si="16"/>
        <v>65.600000000000009</v>
      </c>
      <c r="C226" s="68">
        <f t="shared" si="17"/>
        <v>164</v>
      </c>
      <c r="D226" s="68">
        <f t="shared" si="18"/>
        <v>328</v>
      </c>
      <c r="E226" s="68">
        <f t="shared" si="19"/>
        <v>656</v>
      </c>
      <c r="F226" s="69">
        <v>999999.9</v>
      </c>
      <c r="G226">
        <v>328</v>
      </c>
    </row>
    <row r="227" spans="1:7" ht="15" thickBot="1">
      <c r="A227" s="67">
        <f t="shared" si="15"/>
        <v>33</v>
      </c>
      <c r="B227" s="68">
        <f t="shared" si="16"/>
        <v>66</v>
      </c>
      <c r="C227" s="68">
        <f t="shared" si="17"/>
        <v>165</v>
      </c>
      <c r="D227" s="68">
        <f t="shared" si="18"/>
        <v>330</v>
      </c>
      <c r="E227" s="68">
        <f t="shared" si="19"/>
        <v>660</v>
      </c>
      <c r="F227" s="69">
        <v>999999.9</v>
      </c>
      <c r="G227">
        <v>330</v>
      </c>
    </row>
    <row r="228" spans="1:7" ht="15" thickBot="1">
      <c r="A228" s="67">
        <f t="shared" si="15"/>
        <v>33.5</v>
      </c>
      <c r="B228" s="68">
        <f t="shared" si="16"/>
        <v>67</v>
      </c>
      <c r="C228" s="68">
        <f t="shared" si="17"/>
        <v>167.5</v>
      </c>
      <c r="D228" s="68">
        <f t="shared" si="18"/>
        <v>335</v>
      </c>
      <c r="E228" s="68">
        <f t="shared" si="19"/>
        <v>670</v>
      </c>
      <c r="F228" s="69">
        <v>999999.9</v>
      </c>
      <c r="G228">
        <v>335</v>
      </c>
    </row>
    <row r="229" spans="1:7" ht="15" thickBot="1">
      <c r="A229" s="67">
        <f t="shared" si="15"/>
        <v>34</v>
      </c>
      <c r="B229" s="68">
        <f t="shared" si="16"/>
        <v>68</v>
      </c>
      <c r="C229" s="68">
        <f t="shared" si="17"/>
        <v>170</v>
      </c>
      <c r="D229" s="68">
        <f t="shared" si="18"/>
        <v>340</v>
      </c>
      <c r="E229" s="68">
        <f t="shared" si="19"/>
        <v>680</v>
      </c>
      <c r="F229" s="69">
        <v>999999.9</v>
      </c>
      <c r="G229">
        <v>340</v>
      </c>
    </row>
    <row r="230" spans="1:7" ht="15" thickBot="1">
      <c r="A230" s="67">
        <f t="shared" si="15"/>
        <v>34.5</v>
      </c>
      <c r="B230" s="68">
        <f t="shared" si="16"/>
        <v>69</v>
      </c>
      <c r="C230" s="68">
        <f t="shared" si="17"/>
        <v>172.5</v>
      </c>
      <c r="D230" s="68">
        <f t="shared" si="18"/>
        <v>345</v>
      </c>
      <c r="E230" s="68">
        <f t="shared" si="19"/>
        <v>690</v>
      </c>
      <c r="F230" s="69">
        <v>999999.9</v>
      </c>
      <c r="G230">
        <v>345</v>
      </c>
    </row>
    <row r="231" spans="1:7" ht="15" thickBot="1">
      <c r="A231" s="67">
        <f t="shared" si="15"/>
        <v>35</v>
      </c>
      <c r="B231" s="68">
        <f t="shared" si="16"/>
        <v>70</v>
      </c>
      <c r="C231" s="68">
        <f t="shared" si="17"/>
        <v>175</v>
      </c>
      <c r="D231" s="68">
        <f t="shared" si="18"/>
        <v>350</v>
      </c>
      <c r="E231" s="68">
        <f t="shared" si="19"/>
        <v>700</v>
      </c>
      <c r="F231" s="69">
        <v>999999.9</v>
      </c>
      <c r="G231">
        <v>350</v>
      </c>
    </row>
    <row r="232" spans="1:7" ht="15" thickBot="1">
      <c r="A232" s="67">
        <f t="shared" si="15"/>
        <v>35.5</v>
      </c>
      <c r="B232" s="68">
        <f t="shared" si="16"/>
        <v>71</v>
      </c>
      <c r="C232" s="68">
        <f t="shared" si="17"/>
        <v>177.5</v>
      </c>
      <c r="D232" s="68">
        <f t="shared" si="18"/>
        <v>355</v>
      </c>
      <c r="E232" s="68">
        <f t="shared" si="19"/>
        <v>710</v>
      </c>
      <c r="F232" s="69">
        <v>1999999.8</v>
      </c>
      <c r="G232">
        <v>355</v>
      </c>
    </row>
    <row r="233" spans="1:7" ht="15" thickBot="1">
      <c r="A233" s="67">
        <f t="shared" si="15"/>
        <v>36</v>
      </c>
      <c r="B233" s="68">
        <f t="shared" si="16"/>
        <v>72</v>
      </c>
      <c r="C233" s="68">
        <f t="shared" si="17"/>
        <v>180</v>
      </c>
      <c r="D233" s="68">
        <f t="shared" si="18"/>
        <v>360</v>
      </c>
      <c r="E233" s="68">
        <f t="shared" si="19"/>
        <v>720</v>
      </c>
      <c r="F233" s="69">
        <v>1999999.8</v>
      </c>
      <c r="G233">
        <v>360</v>
      </c>
    </row>
    <row r="234" spans="1:7" ht="15" thickBot="1">
      <c r="A234" s="67">
        <f t="shared" si="15"/>
        <v>36.5</v>
      </c>
      <c r="B234" s="68">
        <f t="shared" si="16"/>
        <v>73</v>
      </c>
      <c r="C234" s="68">
        <f t="shared" si="17"/>
        <v>182.5</v>
      </c>
      <c r="D234" s="68">
        <f t="shared" si="18"/>
        <v>365</v>
      </c>
      <c r="E234" s="68">
        <f t="shared" si="19"/>
        <v>730</v>
      </c>
      <c r="F234" s="69">
        <v>1999999.8</v>
      </c>
      <c r="G234">
        <v>365</v>
      </c>
    </row>
    <row r="235" spans="1:7" ht="15" thickBot="1">
      <c r="A235" s="67">
        <f t="shared" si="15"/>
        <v>37</v>
      </c>
      <c r="B235" s="68">
        <f t="shared" si="16"/>
        <v>74</v>
      </c>
      <c r="C235" s="68">
        <f t="shared" si="17"/>
        <v>185</v>
      </c>
      <c r="D235" s="68">
        <f t="shared" si="18"/>
        <v>370</v>
      </c>
      <c r="E235" s="68">
        <f t="shared" si="19"/>
        <v>740</v>
      </c>
      <c r="F235" s="69">
        <v>1999999.8</v>
      </c>
      <c r="G235">
        <v>370</v>
      </c>
    </row>
    <row r="236" spans="1:7" ht="15" thickBot="1">
      <c r="A236" s="67">
        <f t="shared" si="15"/>
        <v>37.5</v>
      </c>
      <c r="B236" s="68">
        <f t="shared" si="16"/>
        <v>75</v>
      </c>
      <c r="C236" s="68">
        <f t="shared" si="17"/>
        <v>187.5</v>
      </c>
      <c r="D236" s="68">
        <f t="shared" si="18"/>
        <v>375</v>
      </c>
      <c r="E236" s="68">
        <f t="shared" si="19"/>
        <v>750</v>
      </c>
      <c r="F236" s="69">
        <v>1999999.8</v>
      </c>
      <c r="G236">
        <v>375</v>
      </c>
    </row>
    <row r="237" spans="1:7" ht="15" thickBot="1">
      <c r="A237" s="67">
        <f t="shared" si="15"/>
        <v>38</v>
      </c>
      <c r="B237" s="68">
        <f t="shared" si="16"/>
        <v>76</v>
      </c>
      <c r="C237" s="68">
        <f t="shared" si="17"/>
        <v>190</v>
      </c>
      <c r="D237" s="68">
        <f t="shared" si="18"/>
        <v>380</v>
      </c>
      <c r="E237" s="68">
        <f t="shared" si="19"/>
        <v>760</v>
      </c>
      <c r="F237" s="69">
        <v>1999999.8</v>
      </c>
      <c r="G237">
        <v>380</v>
      </c>
    </row>
    <row r="238" spans="1:7" ht="15" thickBot="1">
      <c r="A238" s="67">
        <f t="shared" si="15"/>
        <v>38.5</v>
      </c>
      <c r="B238" s="68">
        <f t="shared" si="16"/>
        <v>77</v>
      </c>
      <c r="C238" s="68">
        <f t="shared" si="17"/>
        <v>192.5</v>
      </c>
      <c r="D238" s="68">
        <f t="shared" si="18"/>
        <v>385</v>
      </c>
      <c r="E238" s="68">
        <f t="shared" si="19"/>
        <v>770</v>
      </c>
      <c r="F238" s="69">
        <v>1999999.8</v>
      </c>
      <c r="G238">
        <v>385</v>
      </c>
    </row>
    <row r="239" spans="1:7" ht="15" thickBot="1">
      <c r="A239" s="67">
        <f t="shared" si="15"/>
        <v>39</v>
      </c>
      <c r="B239" s="68">
        <f t="shared" si="16"/>
        <v>78</v>
      </c>
      <c r="C239" s="68">
        <f t="shared" si="17"/>
        <v>195</v>
      </c>
      <c r="D239" s="68">
        <f t="shared" si="18"/>
        <v>390</v>
      </c>
      <c r="E239" s="68">
        <f t="shared" si="19"/>
        <v>780</v>
      </c>
      <c r="F239" s="69">
        <v>1999999.8</v>
      </c>
      <c r="G239">
        <v>390</v>
      </c>
    </row>
    <row r="240" spans="1:7" ht="15" thickBot="1">
      <c r="A240" s="67">
        <f t="shared" si="15"/>
        <v>39.5</v>
      </c>
      <c r="B240" s="68">
        <f t="shared" si="16"/>
        <v>79</v>
      </c>
      <c r="C240" s="68">
        <f t="shared" si="17"/>
        <v>197.5</v>
      </c>
      <c r="D240" s="68">
        <f t="shared" si="18"/>
        <v>395</v>
      </c>
      <c r="E240" s="68">
        <f t="shared" si="19"/>
        <v>790</v>
      </c>
      <c r="F240" s="69">
        <v>1999999.8</v>
      </c>
      <c r="G240">
        <v>395</v>
      </c>
    </row>
    <row r="241" spans="1:7" ht="15" thickBot="1">
      <c r="A241" s="67">
        <f t="shared" si="15"/>
        <v>40</v>
      </c>
      <c r="B241" s="68">
        <f t="shared" si="16"/>
        <v>80</v>
      </c>
      <c r="C241" s="68">
        <f t="shared" si="17"/>
        <v>200</v>
      </c>
      <c r="D241" s="68">
        <f t="shared" si="18"/>
        <v>400</v>
      </c>
      <c r="E241" s="68">
        <f t="shared" si="19"/>
        <v>800</v>
      </c>
      <c r="F241" s="69">
        <v>1999999.8</v>
      </c>
      <c r="G241">
        <v>400</v>
      </c>
    </row>
    <row r="242" spans="1:7" ht="15" thickBot="1">
      <c r="A242" s="67">
        <f t="shared" si="15"/>
        <v>40.5</v>
      </c>
      <c r="B242" s="68">
        <f t="shared" si="16"/>
        <v>81</v>
      </c>
      <c r="C242" s="68">
        <f t="shared" si="17"/>
        <v>202.5</v>
      </c>
      <c r="D242" s="68">
        <f t="shared" si="18"/>
        <v>405</v>
      </c>
      <c r="E242" s="68">
        <f t="shared" si="19"/>
        <v>810</v>
      </c>
      <c r="F242" s="69">
        <v>1999999.8</v>
      </c>
      <c r="G242">
        <v>405</v>
      </c>
    </row>
    <row r="243" spans="1:7" ht="15" thickBot="1">
      <c r="A243" s="67">
        <f t="shared" si="15"/>
        <v>41</v>
      </c>
      <c r="B243" s="68">
        <f t="shared" si="16"/>
        <v>82</v>
      </c>
      <c r="C243" s="68">
        <f t="shared" si="17"/>
        <v>205</v>
      </c>
      <c r="D243" s="68">
        <f t="shared" si="18"/>
        <v>410</v>
      </c>
      <c r="E243" s="68">
        <f t="shared" si="19"/>
        <v>820</v>
      </c>
      <c r="F243" s="69">
        <v>1999999.8</v>
      </c>
      <c r="G243">
        <v>410</v>
      </c>
    </row>
    <row r="244" spans="1:7" ht="15" thickBot="1">
      <c r="A244" s="67">
        <f t="shared" si="15"/>
        <v>41.5</v>
      </c>
      <c r="B244" s="68">
        <f t="shared" si="16"/>
        <v>83</v>
      </c>
      <c r="C244" s="68">
        <f t="shared" si="17"/>
        <v>207.5</v>
      </c>
      <c r="D244" s="68">
        <f t="shared" si="18"/>
        <v>415</v>
      </c>
      <c r="E244" s="68">
        <f t="shared" si="19"/>
        <v>830</v>
      </c>
      <c r="F244" s="69">
        <v>1999999.8</v>
      </c>
      <c r="G244">
        <v>415</v>
      </c>
    </row>
    <row r="245" spans="1:7" ht="15" thickBot="1">
      <c r="A245" s="67">
        <f t="shared" si="15"/>
        <v>42</v>
      </c>
      <c r="B245" s="68">
        <f t="shared" si="16"/>
        <v>84</v>
      </c>
      <c r="C245" s="68">
        <f t="shared" si="17"/>
        <v>210</v>
      </c>
      <c r="D245" s="68">
        <f t="shared" si="18"/>
        <v>420</v>
      </c>
      <c r="E245" s="68">
        <f t="shared" si="19"/>
        <v>840</v>
      </c>
      <c r="F245" s="69">
        <v>1999999.8</v>
      </c>
      <c r="G245">
        <v>420</v>
      </c>
    </row>
    <row r="246" spans="1:7" ht="15" thickBot="1">
      <c r="A246" s="67">
        <f t="shared" si="15"/>
        <v>42.5</v>
      </c>
      <c r="B246" s="68">
        <f t="shared" si="16"/>
        <v>85</v>
      </c>
      <c r="C246" s="68">
        <f t="shared" si="17"/>
        <v>212.5</v>
      </c>
      <c r="D246" s="68">
        <f t="shared" si="18"/>
        <v>425</v>
      </c>
      <c r="E246" s="68">
        <f t="shared" si="19"/>
        <v>850</v>
      </c>
      <c r="F246" s="69">
        <v>1999999.8</v>
      </c>
      <c r="G246">
        <v>425</v>
      </c>
    </row>
    <row r="247" spans="1:7" ht="15" thickBot="1">
      <c r="A247" s="67">
        <f t="shared" si="15"/>
        <v>45</v>
      </c>
      <c r="B247" s="68">
        <f t="shared" si="16"/>
        <v>90</v>
      </c>
      <c r="C247" s="68">
        <f t="shared" si="17"/>
        <v>225</v>
      </c>
      <c r="D247" s="68">
        <f t="shared" si="18"/>
        <v>450</v>
      </c>
      <c r="E247" s="68">
        <f t="shared" si="19"/>
        <v>900</v>
      </c>
      <c r="F247" s="69">
        <v>1999999.8</v>
      </c>
      <c r="G247">
        <v>450</v>
      </c>
    </row>
    <row r="248" spans="1:7" ht="15" thickBot="1">
      <c r="A248" s="67">
        <f t="shared" si="15"/>
        <v>45.5</v>
      </c>
      <c r="B248" s="68">
        <f t="shared" si="16"/>
        <v>91</v>
      </c>
      <c r="C248" s="68">
        <f t="shared" si="17"/>
        <v>227.5</v>
      </c>
      <c r="D248" s="68">
        <f t="shared" si="18"/>
        <v>455</v>
      </c>
      <c r="E248" s="68">
        <f t="shared" si="19"/>
        <v>910</v>
      </c>
      <c r="F248" s="69">
        <v>1999999.8</v>
      </c>
      <c r="G248">
        <v>455</v>
      </c>
    </row>
    <row r="249" spans="1:7" ht="15" thickBot="1">
      <c r="A249" s="67">
        <f t="shared" si="15"/>
        <v>46</v>
      </c>
      <c r="B249" s="68">
        <f t="shared" si="16"/>
        <v>92</v>
      </c>
      <c r="C249" s="68">
        <f t="shared" si="17"/>
        <v>230</v>
      </c>
      <c r="D249" s="68">
        <f t="shared" si="18"/>
        <v>460</v>
      </c>
      <c r="E249" s="68">
        <f t="shared" si="19"/>
        <v>920</v>
      </c>
      <c r="F249" s="69">
        <v>1999999.8</v>
      </c>
      <c r="G249">
        <v>460</v>
      </c>
    </row>
    <row r="250" spans="1:7" ht="15" thickBot="1">
      <c r="A250" s="67">
        <f t="shared" si="15"/>
        <v>46.5</v>
      </c>
      <c r="B250" s="68">
        <f t="shared" si="16"/>
        <v>93</v>
      </c>
      <c r="C250" s="68">
        <f t="shared" si="17"/>
        <v>232.5</v>
      </c>
      <c r="D250" s="68">
        <f t="shared" si="18"/>
        <v>465</v>
      </c>
      <c r="E250" s="68">
        <f t="shared" si="19"/>
        <v>930</v>
      </c>
      <c r="F250" s="69">
        <v>1999999.8</v>
      </c>
      <c r="G250">
        <v>465</v>
      </c>
    </row>
    <row r="251" spans="1:7" ht="15" thickBot="1">
      <c r="A251" s="67">
        <f t="shared" si="15"/>
        <v>47</v>
      </c>
      <c r="B251" s="68">
        <f t="shared" si="16"/>
        <v>94</v>
      </c>
      <c r="C251" s="68">
        <f t="shared" si="17"/>
        <v>235</v>
      </c>
      <c r="D251" s="68">
        <f t="shared" si="18"/>
        <v>470</v>
      </c>
      <c r="E251" s="68">
        <f t="shared" si="19"/>
        <v>940</v>
      </c>
      <c r="F251" s="69">
        <v>1999999.8</v>
      </c>
      <c r="G251">
        <v>470</v>
      </c>
    </row>
    <row r="252" spans="1:7" ht="15" thickBot="1">
      <c r="A252" s="67">
        <f t="shared" si="15"/>
        <v>47.5</v>
      </c>
      <c r="B252" s="68">
        <f t="shared" si="16"/>
        <v>95</v>
      </c>
      <c r="C252" s="68">
        <f t="shared" si="17"/>
        <v>237.5</v>
      </c>
      <c r="D252" s="68">
        <f t="shared" si="18"/>
        <v>475</v>
      </c>
      <c r="E252" s="68">
        <f t="shared" si="19"/>
        <v>950</v>
      </c>
      <c r="F252" s="69">
        <v>1999999.8</v>
      </c>
      <c r="G252">
        <v>475</v>
      </c>
    </row>
    <row r="253" spans="1:7" ht="15" thickBot="1">
      <c r="A253" s="67">
        <f t="shared" si="15"/>
        <v>50</v>
      </c>
      <c r="B253" s="68">
        <f t="shared" si="16"/>
        <v>100</v>
      </c>
      <c r="C253" s="68">
        <f t="shared" si="17"/>
        <v>250</v>
      </c>
      <c r="D253" s="68">
        <f t="shared" si="18"/>
        <v>500</v>
      </c>
      <c r="E253" s="68">
        <f t="shared" si="19"/>
        <v>1000</v>
      </c>
      <c r="F253" s="69">
        <v>1999999.8</v>
      </c>
      <c r="G253">
        <v>500</v>
      </c>
    </row>
    <row r="254" spans="1:7" ht="15" thickBot="1">
      <c r="A254" s="67">
        <f t="shared" si="15"/>
        <v>75</v>
      </c>
      <c r="B254" s="68">
        <f t="shared" si="16"/>
        <v>150</v>
      </c>
      <c r="C254" s="68">
        <f t="shared" si="17"/>
        <v>375</v>
      </c>
      <c r="D254" s="68">
        <f t="shared" si="18"/>
        <v>750</v>
      </c>
      <c r="E254" s="68">
        <f t="shared" si="19"/>
        <v>1500</v>
      </c>
      <c r="F254" s="69">
        <v>1999999.8</v>
      </c>
      <c r="G254">
        <v>750</v>
      </c>
    </row>
    <row r="255" spans="1:7" ht="15" thickBot="1">
      <c r="A255" s="67">
        <f t="shared" si="15"/>
        <v>125</v>
      </c>
      <c r="B255" s="68">
        <f t="shared" si="16"/>
        <v>250</v>
      </c>
      <c r="C255" s="68">
        <f t="shared" si="17"/>
        <v>625</v>
      </c>
      <c r="D255" s="68">
        <f t="shared" si="18"/>
        <v>1250</v>
      </c>
      <c r="E255" s="68">
        <f t="shared" si="19"/>
        <v>2500</v>
      </c>
      <c r="F255" s="69">
        <v>4999999.5</v>
      </c>
      <c r="G255">
        <v>1250</v>
      </c>
    </row>
    <row r="256" spans="1:7" ht="15" thickBot="1">
      <c r="A256" s="67">
        <f t="shared" si="15"/>
        <v>250</v>
      </c>
      <c r="B256" s="68">
        <f t="shared" si="16"/>
        <v>500</v>
      </c>
      <c r="C256" s="68">
        <f t="shared" si="17"/>
        <v>1250</v>
      </c>
      <c r="D256" s="68">
        <f t="shared" si="18"/>
        <v>2500</v>
      </c>
      <c r="E256" s="68">
        <f t="shared" si="19"/>
        <v>5000</v>
      </c>
      <c r="F256" s="70">
        <v>9999999</v>
      </c>
      <c r="G256">
        <v>2500</v>
      </c>
    </row>
    <row r="257" spans="1:7" ht="15" thickBot="1">
      <c r="A257" s="67">
        <f t="shared" si="15"/>
        <v>500</v>
      </c>
      <c r="B257" s="68">
        <f t="shared" si="16"/>
        <v>1000</v>
      </c>
      <c r="C257" s="68">
        <f t="shared" si="17"/>
        <v>2500</v>
      </c>
      <c r="D257" s="68">
        <f t="shared" si="18"/>
        <v>5000</v>
      </c>
      <c r="E257" s="68">
        <f t="shared" si="19"/>
        <v>10000</v>
      </c>
      <c r="F257" s="70">
        <v>9999999</v>
      </c>
      <c r="G257">
        <v>5000</v>
      </c>
    </row>
    <row r="258" spans="1:7" ht="15" thickBot="1">
      <c r="A258" s="67">
        <f t="shared" si="15"/>
        <v>1.6</v>
      </c>
      <c r="B258" s="68">
        <f t="shared" si="16"/>
        <v>3.2</v>
      </c>
      <c r="C258" s="68">
        <f t="shared" si="17"/>
        <v>8</v>
      </c>
      <c r="D258" s="68">
        <f t="shared" si="18"/>
        <v>16</v>
      </c>
      <c r="E258" s="68">
        <f t="shared" si="19"/>
        <v>32</v>
      </c>
      <c r="F258" s="69">
        <v>68965.510344827591</v>
      </c>
      <c r="G258">
        <v>16</v>
      </c>
    </row>
    <row r="259" spans="1:7" ht="15" thickBot="1">
      <c r="A259" s="67">
        <f t="shared" si="15"/>
        <v>1.6500000000000001</v>
      </c>
      <c r="B259" s="68">
        <f t="shared" si="16"/>
        <v>3.3000000000000003</v>
      </c>
      <c r="C259" s="68">
        <f t="shared" si="17"/>
        <v>8.25</v>
      </c>
      <c r="D259" s="68">
        <f t="shared" si="18"/>
        <v>16.5</v>
      </c>
      <c r="E259" s="68">
        <f t="shared" si="19"/>
        <v>33</v>
      </c>
      <c r="F259" s="69">
        <v>68965.510344827591</v>
      </c>
      <c r="G259">
        <v>16.5</v>
      </c>
    </row>
    <row r="260" spans="1:7" ht="15" thickBot="1">
      <c r="A260" s="67">
        <f t="shared" ref="A260:A323" si="20">G260*$A$2</f>
        <v>1.7000000000000002</v>
      </c>
      <c r="B260" s="68">
        <f t="shared" ref="B260:B323" si="21">G260*$B$2</f>
        <v>3.4000000000000004</v>
      </c>
      <c r="C260" s="68">
        <f t="shared" ref="C260:C323" si="22">G260*$C$2</f>
        <v>8.5</v>
      </c>
      <c r="D260" s="68">
        <f t="shared" ref="D260:D323" si="23">G260*$D$2</f>
        <v>17</v>
      </c>
      <c r="E260" s="68">
        <f t="shared" ref="E260:E323" si="24">G260*$E$2</f>
        <v>34</v>
      </c>
      <c r="F260" s="69">
        <v>68965.510344827591</v>
      </c>
      <c r="G260">
        <v>17</v>
      </c>
    </row>
    <row r="261" spans="1:7" ht="15" thickBot="1">
      <c r="A261" s="67">
        <f t="shared" si="20"/>
        <v>1.75</v>
      </c>
      <c r="B261" s="68">
        <f t="shared" si="21"/>
        <v>3.5</v>
      </c>
      <c r="C261" s="68">
        <f t="shared" si="22"/>
        <v>8.75</v>
      </c>
      <c r="D261" s="68">
        <f t="shared" si="23"/>
        <v>17.5</v>
      </c>
      <c r="E261" s="68">
        <f t="shared" si="24"/>
        <v>35</v>
      </c>
      <c r="F261" s="69">
        <v>68965.510344827591</v>
      </c>
      <c r="G261">
        <v>17.5</v>
      </c>
    </row>
    <row r="262" spans="1:7" ht="15" thickBot="1">
      <c r="A262" s="67">
        <f t="shared" si="20"/>
        <v>1.8</v>
      </c>
      <c r="B262" s="68">
        <f t="shared" si="21"/>
        <v>3.6</v>
      </c>
      <c r="C262" s="68">
        <f t="shared" si="22"/>
        <v>9</v>
      </c>
      <c r="D262" s="68">
        <f t="shared" si="23"/>
        <v>18</v>
      </c>
      <c r="E262" s="68">
        <f t="shared" si="24"/>
        <v>36</v>
      </c>
      <c r="F262" s="69">
        <v>68965.510344827591</v>
      </c>
      <c r="G262">
        <v>18</v>
      </c>
    </row>
    <row r="263" spans="1:7" ht="15" thickBot="1">
      <c r="A263" s="67">
        <f t="shared" si="20"/>
        <v>1.85</v>
      </c>
      <c r="B263" s="68">
        <f t="shared" si="21"/>
        <v>3.7</v>
      </c>
      <c r="C263" s="68">
        <f t="shared" si="22"/>
        <v>9.25</v>
      </c>
      <c r="D263" s="68">
        <f t="shared" si="23"/>
        <v>18.5</v>
      </c>
      <c r="E263" s="68">
        <f t="shared" si="24"/>
        <v>37</v>
      </c>
      <c r="F263" s="69">
        <v>68965.510344827591</v>
      </c>
      <c r="G263">
        <v>18.5</v>
      </c>
    </row>
    <row r="264" spans="1:7" ht="15" thickBot="1">
      <c r="A264" s="67">
        <f t="shared" si="20"/>
        <v>1.9000000000000001</v>
      </c>
      <c r="B264" s="68">
        <f t="shared" si="21"/>
        <v>3.8000000000000003</v>
      </c>
      <c r="C264" s="68">
        <f t="shared" si="22"/>
        <v>9.5</v>
      </c>
      <c r="D264" s="68">
        <f t="shared" si="23"/>
        <v>19</v>
      </c>
      <c r="E264" s="68">
        <f t="shared" si="24"/>
        <v>38</v>
      </c>
      <c r="F264" s="69">
        <v>79999.991999999998</v>
      </c>
      <c r="G264">
        <v>19</v>
      </c>
    </row>
    <row r="265" spans="1:7" ht="15" thickBot="1">
      <c r="A265" s="67">
        <f t="shared" si="20"/>
        <v>1.9500000000000002</v>
      </c>
      <c r="B265" s="68">
        <f t="shared" si="21"/>
        <v>3.9000000000000004</v>
      </c>
      <c r="C265" s="68">
        <f t="shared" si="22"/>
        <v>9.75</v>
      </c>
      <c r="D265" s="68">
        <f t="shared" si="23"/>
        <v>19.5</v>
      </c>
      <c r="E265" s="68">
        <f t="shared" si="24"/>
        <v>39</v>
      </c>
      <c r="F265" s="69">
        <v>79999.991999999998</v>
      </c>
      <c r="G265">
        <v>19.5</v>
      </c>
    </row>
    <row r="266" spans="1:7" ht="15" thickBot="1">
      <c r="A266" s="67">
        <f t="shared" si="20"/>
        <v>2</v>
      </c>
      <c r="B266" s="68">
        <f t="shared" si="21"/>
        <v>4</v>
      </c>
      <c r="C266" s="68">
        <f t="shared" si="22"/>
        <v>10</v>
      </c>
      <c r="D266" s="68">
        <f t="shared" si="23"/>
        <v>20</v>
      </c>
      <c r="E266" s="68">
        <f t="shared" si="24"/>
        <v>40</v>
      </c>
      <c r="F266" s="69">
        <v>79999.991999999998</v>
      </c>
      <c r="G266">
        <v>20</v>
      </c>
    </row>
    <row r="267" spans="1:7" ht="15" thickBot="1">
      <c r="A267" s="67">
        <f t="shared" si="20"/>
        <v>2.0500000000000003</v>
      </c>
      <c r="B267" s="68">
        <f t="shared" si="21"/>
        <v>4.1000000000000005</v>
      </c>
      <c r="C267" s="68">
        <f t="shared" si="22"/>
        <v>10.25</v>
      </c>
      <c r="D267" s="68">
        <f t="shared" si="23"/>
        <v>20.5</v>
      </c>
      <c r="E267" s="68">
        <f t="shared" si="24"/>
        <v>41</v>
      </c>
      <c r="F267" s="69">
        <v>79999.991999999998</v>
      </c>
      <c r="G267">
        <v>20.5</v>
      </c>
    </row>
    <row r="268" spans="1:7" ht="15" thickBot="1">
      <c r="A268" s="67">
        <f t="shared" si="20"/>
        <v>2.1</v>
      </c>
      <c r="B268" s="68">
        <f t="shared" si="21"/>
        <v>4.2</v>
      </c>
      <c r="C268" s="68">
        <f t="shared" si="22"/>
        <v>10.5</v>
      </c>
      <c r="D268" s="68">
        <f t="shared" si="23"/>
        <v>21</v>
      </c>
      <c r="E268" s="68">
        <f t="shared" si="24"/>
        <v>42</v>
      </c>
      <c r="F268" s="69">
        <v>79999.991999999998</v>
      </c>
      <c r="G268">
        <v>21</v>
      </c>
    </row>
    <row r="269" spans="1:7" ht="15" thickBot="1">
      <c r="A269" s="67">
        <f t="shared" si="20"/>
        <v>2.15</v>
      </c>
      <c r="B269" s="68">
        <f t="shared" si="21"/>
        <v>4.3</v>
      </c>
      <c r="C269" s="68">
        <f t="shared" si="22"/>
        <v>10.75</v>
      </c>
      <c r="D269" s="68">
        <f t="shared" si="23"/>
        <v>21.5</v>
      </c>
      <c r="E269" s="68">
        <f t="shared" si="24"/>
        <v>43</v>
      </c>
      <c r="F269" s="69">
        <v>79999.991999999998</v>
      </c>
      <c r="G269">
        <v>21.5</v>
      </c>
    </row>
    <row r="270" spans="1:7" ht="15" thickBot="1">
      <c r="A270" s="67">
        <f t="shared" si="20"/>
        <v>2.2000000000000002</v>
      </c>
      <c r="B270" s="68">
        <f t="shared" si="21"/>
        <v>4.4000000000000004</v>
      </c>
      <c r="C270" s="68">
        <f t="shared" si="22"/>
        <v>11</v>
      </c>
      <c r="D270" s="68">
        <f t="shared" si="23"/>
        <v>22</v>
      </c>
      <c r="E270" s="68">
        <f t="shared" si="24"/>
        <v>44</v>
      </c>
      <c r="F270" s="69">
        <v>79999.991999999998</v>
      </c>
      <c r="G270">
        <v>22</v>
      </c>
    </row>
    <row r="271" spans="1:7" ht="15" thickBot="1">
      <c r="A271" s="67">
        <f t="shared" si="20"/>
        <v>2.25</v>
      </c>
      <c r="B271" s="68">
        <f t="shared" si="21"/>
        <v>4.5</v>
      </c>
      <c r="C271" s="68">
        <f t="shared" si="22"/>
        <v>11.25</v>
      </c>
      <c r="D271" s="68">
        <f t="shared" si="23"/>
        <v>22.5</v>
      </c>
      <c r="E271" s="68">
        <f t="shared" si="24"/>
        <v>45</v>
      </c>
      <c r="F271" s="69">
        <v>105263.14736842105</v>
      </c>
      <c r="G271">
        <v>22.5</v>
      </c>
    </row>
    <row r="272" spans="1:7" ht="15" thickBot="1">
      <c r="A272" s="67">
        <f t="shared" si="20"/>
        <v>2.3000000000000003</v>
      </c>
      <c r="B272" s="68">
        <f t="shared" si="21"/>
        <v>4.6000000000000005</v>
      </c>
      <c r="C272" s="68">
        <f t="shared" si="22"/>
        <v>11.5</v>
      </c>
      <c r="D272" s="68">
        <f t="shared" si="23"/>
        <v>23</v>
      </c>
      <c r="E272" s="68">
        <f t="shared" si="24"/>
        <v>46</v>
      </c>
      <c r="F272" s="69">
        <v>105263.14736842105</v>
      </c>
      <c r="G272">
        <v>23</v>
      </c>
    </row>
    <row r="273" spans="1:7" ht="15" thickBot="1">
      <c r="A273" s="67">
        <f t="shared" si="20"/>
        <v>2.35</v>
      </c>
      <c r="B273" s="68">
        <f t="shared" si="21"/>
        <v>4.7</v>
      </c>
      <c r="C273" s="68">
        <f t="shared" si="22"/>
        <v>11.75</v>
      </c>
      <c r="D273" s="68">
        <f t="shared" si="23"/>
        <v>23.5</v>
      </c>
      <c r="E273" s="68">
        <f t="shared" si="24"/>
        <v>47</v>
      </c>
      <c r="F273" s="69">
        <v>105263.14736842105</v>
      </c>
      <c r="G273">
        <v>23.5</v>
      </c>
    </row>
    <row r="274" spans="1:7" ht="15" thickBot="1">
      <c r="A274" s="67">
        <f t="shared" si="20"/>
        <v>2.4000000000000004</v>
      </c>
      <c r="B274" s="68">
        <f t="shared" si="21"/>
        <v>4.8000000000000007</v>
      </c>
      <c r="C274" s="68">
        <f t="shared" si="22"/>
        <v>12</v>
      </c>
      <c r="D274" s="68">
        <f t="shared" si="23"/>
        <v>24</v>
      </c>
      <c r="E274" s="68">
        <f t="shared" si="24"/>
        <v>48</v>
      </c>
      <c r="F274" s="69">
        <v>105263.14736842105</v>
      </c>
      <c r="G274">
        <v>24</v>
      </c>
    </row>
    <row r="275" spans="1:7" ht="15" thickBot="1">
      <c r="A275" s="67">
        <f t="shared" si="20"/>
        <v>2.4500000000000002</v>
      </c>
      <c r="B275" s="68">
        <f t="shared" si="21"/>
        <v>4.9000000000000004</v>
      </c>
      <c r="C275" s="68">
        <f t="shared" si="22"/>
        <v>12.25</v>
      </c>
      <c r="D275" s="68">
        <f t="shared" si="23"/>
        <v>24.5</v>
      </c>
      <c r="E275" s="68">
        <f t="shared" si="24"/>
        <v>49</v>
      </c>
      <c r="F275" s="69">
        <v>105263.14736842105</v>
      </c>
      <c r="G275">
        <v>24.5</v>
      </c>
    </row>
    <row r="276" spans="1:7" ht="15" thickBot="1">
      <c r="A276" s="67">
        <f t="shared" si="20"/>
        <v>2.5</v>
      </c>
      <c r="B276" s="68">
        <f t="shared" si="21"/>
        <v>5</v>
      </c>
      <c r="C276" s="68">
        <f t="shared" si="22"/>
        <v>12.5</v>
      </c>
      <c r="D276" s="68">
        <f t="shared" si="23"/>
        <v>25</v>
      </c>
      <c r="E276" s="68">
        <f t="shared" si="24"/>
        <v>50</v>
      </c>
      <c r="F276" s="69">
        <v>105263.14736842105</v>
      </c>
      <c r="G276">
        <v>25</v>
      </c>
    </row>
    <row r="277" spans="1:7" ht="15" thickBot="1">
      <c r="A277" s="67">
        <f t="shared" si="20"/>
        <v>2.5500000000000003</v>
      </c>
      <c r="B277" s="68">
        <f t="shared" si="21"/>
        <v>5.1000000000000005</v>
      </c>
      <c r="C277" s="68">
        <f t="shared" si="22"/>
        <v>12.75</v>
      </c>
      <c r="D277" s="68">
        <f t="shared" si="23"/>
        <v>25.5</v>
      </c>
      <c r="E277" s="68">
        <f t="shared" si="24"/>
        <v>51</v>
      </c>
      <c r="F277" s="69">
        <v>105263.14736842105</v>
      </c>
      <c r="G277">
        <v>25.5</v>
      </c>
    </row>
    <row r="278" spans="1:7" ht="15" thickBot="1">
      <c r="A278" s="67">
        <f t="shared" si="20"/>
        <v>2.6</v>
      </c>
      <c r="B278" s="68">
        <f t="shared" si="21"/>
        <v>5.2</v>
      </c>
      <c r="C278" s="68">
        <f t="shared" si="22"/>
        <v>13</v>
      </c>
      <c r="D278" s="68">
        <f t="shared" si="23"/>
        <v>26</v>
      </c>
      <c r="E278" s="68">
        <f t="shared" si="24"/>
        <v>52</v>
      </c>
      <c r="F278" s="69">
        <v>105263.14736842105</v>
      </c>
      <c r="G278">
        <v>26</v>
      </c>
    </row>
    <row r="279" spans="1:7" ht="15" thickBot="1">
      <c r="A279" s="67">
        <f t="shared" si="20"/>
        <v>2.6500000000000004</v>
      </c>
      <c r="B279" s="68">
        <f t="shared" si="21"/>
        <v>5.3000000000000007</v>
      </c>
      <c r="C279" s="68">
        <f t="shared" si="22"/>
        <v>13.25</v>
      </c>
      <c r="D279" s="68">
        <f t="shared" si="23"/>
        <v>26.5</v>
      </c>
      <c r="E279" s="68">
        <f t="shared" si="24"/>
        <v>53</v>
      </c>
      <c r="F279" s="69">
        <v>40816.32244897959</v>
      </c>
      <c r="G279">
        <v>26.5</v>
      </c>
    </row>
    <row r="280" spans="1:7" ht="15" thickBot="1">
      <c r="A280" s="67">
        <f t="shared" si="20"/>
        <v>2.7</v>
      </c>
      <c r="B280" s="68">
        <f t="shared" si="21"/>
        <v>5.4</v>
      </c>
      <c r="C280" s="68">
        <f t="shared" si="22"/>
        <v>13.5</v>
      </c>
      <c r="D280" s="68">
        <f t="shared" si="23"/>
        <v>27</v>
      </c>
      <c r="E280" s="68">
        <f t="shared" si="24"/>
        <v>54</v>
      </c>
      <c r="F280" s="69">
        <v>40816.32244897959</v>
      </c>
      <c r="G280">
        <v>27</v>
      </c>
    </row>
    <row r="281" spans="1:7" ht="15" thickBot="1">
      <c r="A281" s="67">
        <f t="shared" si="20"/>
        <v>2.75</v>
      </c>
      <c r="B281" s="68">
        <f t="shared" si="21"/>
        <v>5.5</v>
      </c>
      <c r="C281" s="68">
        <f t="shared" si="22"/>
        <v>13.75</v>
      </c>
      <c r="D281" s="68">
        <f t="shared" si="23"/>
        <v>27.5</v>
      </c>
      <c r="E281" s="68">
        <f t="shared" si="24"/>
        <v>55</v>
      </c>
      <c r="F281" s="69">
        <v>40816.32244897959</v>
      </c>
      <c r="G281">
        <v>27.5</v>
      </c>
    </row>
    <row r="282" spans="1:7" ht="15" thickBot="1">
      <c r="A282" s="67">
        <f t="shared" si="20"/>
        <v>2.8000000000000003</v>
      </c>
      <c r="B282" s="68">
        <f t="shared" si="21"/>
        <v>5.6000000000000005</v>
      </c>
      <c r="C282" s="68">
        <f t="shared" si="22"/>
        <v>14</v>
      </c>
      <c r="D282" s="68">
        <f t="shared" si="23"/>
        <v>28</v>
      </c>
      <c r="E282" s="68">
        <f t="shared" si="24"/>
        <v>56</v>
      </c>
      <c r="F282" s="69">
        <v>40816.32244897959</v>
      </c>
      <c r="G282">
        <v>28</v>
      </c>
    </row>
    <row r="283" spans="1:7" ht="15" thickBot="1">
      <c r="A283" s="67">
        <f t="shared" si="20"/>
        <v>2.85</v>
      </c>
      <c r="B283" s="68">
        <f t="shared" si="21"/>
        <v>5.7</v>
      </c>
      <c r="C283" s="68">
        <f t="shared" si="22"/>
        <v>14.25</v>
      </c>
      <c r="D283" s="68">
        <f t="shared" si="23"/>
        <v>28.5</v>
      </c>
      <c r="E283" s="68">
        <f t="shared" si="24"/>
        <v>57</v>
      </c>
      <c r="F283" s="69">
        <v>40816.32244897959</v>
      </c>
      <c r="G283">
        <v>28.5</v>
      </c>
    </row>
    <row r="284" spans="1:7" ht="15" thickBot="1">
      <c r="A284" s="67">
        <f t="shared" si="20"/>
        <v>2.9000000000000004</v>
      </c>
      <c r="B284" s="68">
        <f t="shared" si="21"/>
        <v>5.8000000000000007</v>
      </c>
      <c r="C284" s="68">
        <f t="shared" si="22"/>
        <v>14.5</v>
      </c>
      <c r="D284" s="68">
        <f t="shared" si="23"/>
        <v>29</v>
      </c>
      <c r="E284" s="68">
        <f t="shared" si="24"/>
        <v>58</v>
      </c>
      <c r="F284" s="69">
        <v>40816.32244897959</v>
      </c>
      <c r="G284">
        <v>29</v>
      </c>
    </row>
    <row r="285" spans="1:7" ht="15" thickBot="1">
      <c r="A285" s="67">
        <f t="shared" si="20"/>
        <v>2.95</v>
      </c>
      <c r="B285" s="68">
        <f t="shared" si="21"/>
        <v>5.9</v>
      </c>
      <c r="C285" s="68">
        <f t="shared" si="22"/>
        <v>14.75</v>
      </c>
      <c r="D285" s="68">
        <f t="shared" si="23"/>
        <v>29.5</v>
      </c>
      <c r="E285" s="68">
        <f t="shared" si="24"/>
        <v>59</v>
      </c>
      <c r="F285" s="69">
        <v>40816.32244897959</v>
      </c>
      <c r="G285">
        <v>29.5</v>
      </c>
    </row>
    <row r="286" spans="1:7" ht="15" thickBot="1">
      <c r="A286" s="67">
        <f t="shared" si="20"/>
        <v>3</v>
      </c>
      <c r="B286" s="68">
        <f t="shared" si="21"/>
        <v>6</v>
      </c>
      <c r="C286" s="68">
        <f t="shared" si="22"/>
        <v>15</v>
      </c>
      <c r="D286" s="68">
        <f t="shared" si="23"/>
        <v>30</v>
      </c>
      <c r="E286" s="68">
        <f t="shared" si="24"/>
        <v>60</v>
      </c>
      <c r="F286" s="69">
        <v>40816.32244897959</v>
      </c>
      <c r="G286">
        <v>30</v>
      </c>
    </row>
    <row r="287" spans="1:7" ht="15" thickBot="1">
      <c r="A287" s="67">
        <f t="shared" si="20"/>
        <v>3.4000000000000004</v>
      </c>
      <c r="B287" s="68">
        <f t="shared" si="21"/>
        <v>6.8000000000000007</v>
      </c>
      <c r="C287" s="68">
        <f t="shared" si="22"/>
        <v>17</v>
      </c>
      <c r="D287" s="68">
        <f t="shared" si="23"/>
        <v>34</v>
      </c>
      <c r="E287" s="68">
        <f t="shared" si="24"/>
        <v>68</v>
      </c>
      <c r="F287" s="69">
        <v>40816.32244897959</v>
      </c>
      <c r="G287">
        <v>34</v>
      </c>
    </row>
    <row r="288" spans="1:7" ht="15" thickBot="1">
      <c r="A288" s="67">
        <f t="shared" si="20"/>
        <v>3.5</v>
      </c>
      <c r="B288" s="68">
        <f t="shared" si="21"/>
        <v>7</v>
      </c>
      <c r="C288" s="68">
        <f t="shared" si="22"/>
        <v>17.5</v>
      </c>
      <c r="D288" s="68">
        <f t="shared" si="23"/>
        <v>35</v>
      </c>
      <c r="E288" s="68">
        <f t="shared" si="24"/>
        <v>70</v>
      </c>
      <c r="F288" s="69">
        <v>40816.32244897959</v>
      </c>
      <c r="G288">
        <v>35</v>
      </c>
    </row>
    <row r="289" spans="1:7" ht="15" thickBot="1">
      <c r="A289" s="67">
        <f t="shared" si="20"/>
        <v>3.6</v>
      </c>
      <c r="B289" s="68">
        <f t="shared" si="21"/>
        <v>7.2</v>
      </c>
      <c r="C289" s="68">
        <f t="shared" si="22"/>
        <v>18</v>
      </c>
      <c r="D289" s="68">
        <f t="shared" si="23"/>
        <v>36</v>
      </c>
      <c r="E289" s="68">
        <f t="shared" si="24"/>
        <v>72</v>
      </c>
      <c r="F289" s="69">
        <v>40816.32244897959</v>
      </c>
      <c r="G289">
        <v>36</v>
      </c>
    </row>
    <row r="290" spans="1:7" ht="15" thickBot="1">
      <c r="A290" s="67">
        <f t="shared" si="20"/>
        <v>3.6500000000000004</v>
      </c>
      <c r="B290" s="68">
        <f t="shared" si="21"/>
        <v>7.3000000000000007</v>
      </c>
      <c r="C290" s="68">
        <f t="shared" si="22"/>
        <v>18.25</v>
      </c>
      <c r="D290" s="68">
        <f t="shared" si="23"/>
        <v>36.5</v>
      </c>
      <c r="E290" s="68">
        <f t="shared" si="24"/>
        <v>73</v>
      </c>
      <c r="F290" s="69">
        <v>40816.32244897959</v>
      </c>
      <c r="G290">
        <v>36.5</v>
      </c>
    </row>
    <row r="291" spans="1:7" ht="15" thickBot="1">
      <c r="A291" s="67">
        <f t="shared" si="20"/>
        <v>3.7</v>
      </c>
      <c r="B291" s="68">
        <f t="shared" si="21"/>
        <v>7.4</v>
      </c>
      <c r="C291" s="68">
        <f t="shared" si="22"/>
        <v>18.5</v>
      </c>
      <c r="D291" s="68">
        <f t="shared" si="23"/>
        <v>37</v>
      </c>
      <c r="E291" s="68">
        <f t="shared" si="24"/>
        <v>74</v>
      </c>
      <c r="F291" s="69">
        <v>40816.32244897959</v>
      </c>
      <c r="G291">
        <v>37</v>
      </c>
    </row>
    <row r="292" spans="1:7" ht="15" thickBot="1">
      <c r="A292" s="67">
        <f t="shared" si="20"/>
        <v>4</v>
      </c>
      <c r="B292" s="68">
        <f t="shared" si="21"/>
        <v>8</v>
      </c>
      <c r="C292" s="68">
        <f t="shared" si="22"/>
        <v>20</v>
      </c>
      <c r="D292" s="68">
        <f t="shared" si="23"/>
        <v>40</v>
      </c>
      <c r="E292" s="68">
        <f t="shared" si="24"/>
        <v>80</v>
      </c>
      <c r="F292" s="69">
        <v>40816.32244897959</v>
      </c>
      <c r="G292">
        <v>40</v>
      </c>
    </row>
    <row r="293" spans="1:7" ht="15" thickBot="1">
      <c r="A293" s="67">
        <f t="shared" si="20"/>
        <v>4.1000000000000005</v>
      </c>
      <c r="B293" s="68">
        <f t="shared" si="21"/>
        <v>8.2000000000000011</v>
      </c>
      <c r="C293" s="68">
        <f t="shared" si="22"/>
        <v>20.5</v>
      </c>
      <c r="D293" s="68">
        <f t="shared" si="23"/>
        <v>41</v>
      </c>
      <c r="E293" s="68">
        <f t="shared" si="24"/>
        <v>82</v>
      </c>
      <c r="F293" s="69">
        <v>40816.32244897959</v>
      </c>
      <c r="G293">
        <v>41</v>
      </c>
    </row>
    <row r="294" spans="1:7" ht="15" thickBot="1">
      <c r="A294" s="67">
        <f t="shared" si="20"/>
        <v>4.1500000000000004</v>
      </c>
      <c r="B294" s="68">
        <f t="shared" si="21"/>
        <v>8.3000000000000007</v>
      </c>
      <c r="C294" s="68">
        <f t="shared" si="22"/>
        <v>20.75</v>
      </c>
      <c r="D294" s="68">
        <f t="shared" si="23"/>
        <v>41.5</v>
      </c>
      <c r="E294" s="68">
        <f t="shared" si="24"/>
        <v>83</v>
      </c>
      <c r="F294" s="69">
        <v>40816.32244897959</v>
      </c>
      <c r="G294">
        <v>41.5</v>
      </c>
    </row>
    <row r="295" spans="1:7" ht="15" thickBot="1">
      <c r="A295" s="67">
        <f t="shared" si="20"/>
        <v>4.2</v>
      </c>
      <c r="B295" s="68">
        <f t="shared" si="21"/>
        <v>8.4</v>
      </c>
      <c r="C295" s="68">
        <f t="shared" si="22"/>
        <v>21</v>
      </c>
      <c r="D295" s="68">
        <f t="shared" si="23"/>
        <v>42</v>
      </c>
      <c r="E295" s="68">
        <f t="shared" si="24"/>
        <v>84</v>
      </c>
      <c r="F295" s="69">
        <v>40816.32244897959</v>
      </c>
      <c r="G295">
        <v>42</v>
      </c>
    </row>
    <row r="296" spans="1:7" ht="15" thickBot="1">
      <c r="A296" s="67">
        <f t="shared" si="20"/>
        <v>4.25</v>
      </c>
      <c r="B296" s="68">
        <f t="shared" si="21"/>
        <v>8.5</v>
      </c>
      <c r="C296" s="68">
        <f t="shared" si="22"/>
        <v>21.25</v>
      </c>
      <c r="D296" s="68">
        <f t="shared" si="23"/>
        <v>42.5</v>
      </c>
      <c r="E296" s="68">
        <f t="shared" si="24"/>
        <v>85</v>
      </c>
      <c r="F296" s="69">
        <v>40816.32244897959</v>
      </c>
      <c r="G296">
        <v>42.5</v>
      </c>
    </row>
    <row r="297" spans="1:7" ht="15" thickBot="1">
      <c r="A297" s="67">
        <f t="shared" si="20"/>
        <v>4.3500000000000005</v>
      </c>
      <c r="B297" s="68">
        <f t="shared" si="21"/>
        <v>8.7000000000000011</v>
      </c>
      <c r="C297" s="68">
        <f t="shared" si="22"/>
        <v>21.75</v>
      </c>
      <c r="D297" s="68">
        <f t="shared" si="23"/>
        <v>43.5</v>
      </c>
      <c r="E297" s="68">
        <f t="shared" si="24"/>
        <v>87</v>
      </c>
      <c r="F297" s="69">
        <v>40816.32244897959</v>
      </c>
      <c r="G297">
        <v>43.5</v>
      </c>
    </row>
    <row r="298" spans="1:7" ht="15" thickBot="1">
      <c r="A298" s="67">
        <f t="shared" si="20"/>
        <v>4.4000000000000004</v>
      </c>
      <c r="B298" s="68">
        <f t="shared" si="21"/>
        <v>8.8000000000000007</v>
      </c>
      <c r="C298" s="68">
        <f t="shared" si="22"/>
        <v>22</v>
      </c>
      <c r="D298" s="68">
        <f t="shared" si="23"/>
        <v>44</v>
      </c>
      <c r="E298" s="68">
        <f t="shared" si="24"/>
        <v>88</v>
      </c>
      <c r="F298" s="69">
        <v>40816.32244897959</v>
      </c>
      <c r="G298">
        <v>44</v>
      </c>
    </row>
    <row r="299" spans="1:7" ht="15" thickBot="1">
      <c r="A299" s="67">
        <f t="shared" si="20"/>
        <v>4.45</v>
      </c>
      <c r="B299" s="68">
        <f t="shared" si="21"/>
        <v>8.9</v>
      </c>
      <c r="C299" s="68">
        <f t="shared" si="22"/>
        <v>22.25</v>
      </c>
      <c r="D299" s="68">
        <f t="shared" si="23"/>
        <v>44.5</v>
      </c>
      <c r="E299" s="68">
        <f t="shared" si="24"/>
        <v>89</v>
      </c>
      <c r="F299" s="69">
        <v>40816.32244897959</v>
      </c>
      <c r="G299">
        <v>44.5</v>
      </c>
    </row>
    <row r="300" spans="1:7" ht="15" thickBot="1">
      <c r="A300" s="67">
        <f t="shared" si="20"/>
        <v>4.5</v>
      </c>
      <c r="B300" s="68">
        <f t="shared" si="21"/>
        <v>9</v>
      </c>
      <c r="C300" s="68">
        <f t="shared" si="22"/>
        <v>22.5</v>
      </c>
      <c r="D300" s="68">
        <f t="shared" si="23"/>
        <v>45</v>
      </c>
      <c r="E300" s="68">
        <f t="shared" si="24"/>
        <v>90</v>
      </c>
      <c r="F300" s="69">
        <v>40816.32244897959</v>
      </c>
      <c r="G300">
        <v>45</v>
      </c>
    </row>
    <row r="301" spans="1:7" ht="15" thickBot="1">
      <c r="A301" s="67">
        <f t="shared" si="20"/>
        <v>4.6000000000000005</v>
      </c>
      <c r="B301" s="68">
        <f t="shared" si="21"/>
        <v>9.2000000000000011</v>
      </c>
      <c r="C301" s="68">
        <f t="shared" si="22"/>
        <v>23</v>
      </c>
      <c r="D301" s="68">
        <f t="shared" si="23"/>
        <v>46</v>
      </c>
      <c r="E301" s="68">
        <f t="shared" si="24"/>
        <v>92</v>
      </c>
      <c r="F301" s="69">
        <v>40816.32244897959</v>
      </c>
      <c r="G301">
        <v>46</v>
      </c>
    </row>
    <row r="302" spans="1:7" ht="15" thickBot="1">
      <c r="A302" s="67">
        <f t="shared" si="20"/>
        <v>4.6500000000000004</v>
      </c>
      <c r="B302" s="68">
        <f t="shared" si="21"/>
        <v>9.3000000000000007</v>
      </c>
      <c r="C302" s="68">
        <f t="shared" si="22"/>
        <v>23.25</v>
      </c>
      <c r="D302" s="68">
        <f t="shared" si="23"/>
        <v>46.5</v>
      </c>
      <c r="E302" s="68">
        <f t="shared" si="24"/>
        <v>93</v>
      </c>
      <c r="F302" s="69">
        <v>25510.201530612245</v>
      </c>
      <c r="G302">
        <v>46.5</v>
      </c>
    </row>
    <row r="303" spans="1:7" ht="15" thickBot="1">
      <c r="A303" s="67">
        <f t="shared" si="20"/>
        <v>4.7</v>
      </c>
      <c r="B303" s="68">
        <f t="shared" si="21"/>
        <v>9.4</v>
      </c>
      <c r="C303" s="68">
        <f t="shared" si="22"/>
        <v>23.5</v>
      </c>
      <c r="D303" s="68">
        <f t="shared" si="23"/>
        <v>47</v>
      </c>
      <c r="E303" s="68">
        <f t="shared" si="24"/>
        <v>94</v>
      </c>
      <c r="F303" s="69">
        <v>25510.201530612245</v>
      </c>
      <c r="G303">
        <v>47</v>
      </c>
    </row>
    <row r="304" spans="1:7" ht="15" thickBot="1">
      <c r="A304" s="67">
        <f t="shared" si="20"/>
        <v>4.75</v>
      </c>
      <c r="B304" s="68">
        <f t="shared" si="21"/>
        <v>9.5</v>
      </c>
      <c r="C304" s="68">
        <f t="shared" si="22"/>
        <v>23.75</v>
      </c>
      <c r="D304" s="68">
        <f t="shared" si="23"/>
        <v>47.5</v>
      </c>
      <c r="E304" s="68">
        <f t="shared" si="24"/>
        <v>95</v>
      </c>
      <c r="F304" s="69">
        <v>25510.201530612245</v>
      </c>
      <c r="G304">
        <v>47.5</v>
      </c>
    </row>
    <row r="305" spans="1:7" ht="15" thickBot="1">
      <c r="A305" s="67">
        <f t="shared" si="20"/>
        <v>4.8000000000000007</v>
      </c>
      <c r="B305" s="68">
        <f t="shared" si="21"/>
        <v>9.6000000000000014</v>
      </c>
      <c r="C305" s="68">
        <f t="shared" si="22"/>
        <v>24</v>
      </c>
      <c r="D305" s="68">
        <f t="shared" si="23"/>
        <v>48</v>
      </c>
      <c r="E305" s="68">
        <f t="shared" si="24"/>
        <v>96</v>
      </c>
      <c r="F305" s="69">
        <v>25510.201530612245</v>
      </c>
      <c r="G305">
        <v>48</v>
      </c>
    </row>
    <row r="306" spans="1:7" ht="15" thickBot="1">
      <c r="A306" s="67">
        <f t="shared" si="20"/>
        <v>4.8500000000000005</v>
      </c>
      <c r="B306" s="68">
        <f t="shared" si="21"/>
        <v>9.7000000000000011</v>
      </c>
      <c r="C306" s="68">
        <f t="shared" si="22"/>
        <v>24.25</v>
      </c>
      <c r="D306" s="68">
        <f t="shared" si="23"/>
        <v>48.5</v>
      </c>
      <c r="E306" s="68">
        <f t="shared" si="24"/>
        <v>97</v>
      </c>
      <c r="F306" s="69">
        <v>25510.201530612245</v>
      </c>
      <c r="G306">
        <v>48.5</v>
      </c>
    </row>
    <row r="307" spans="1:7" ht="15" thickBot="1">
      <c r="A307" s="67">
        <f t="shared" si="20"/>
        <v>4.9000000000000004</v>
      </c>
      <c r="B307" s="68">
        <f t="shared" si="21"/>
        <v>9.8000000000000007</v>
      </c>
      <c r="C307" s="68">
        <f t="shared" si="22"/>
        <v>24.5</v>
      </c>
      <c r="D307" s="68">
        <f t="shared" si="23"/>
        <v>49</v>
      </c>
      <c r="E307" s="68">
        <f t="shared" si="24"/>
        <v>98</v>
      </c>
      <c r="F307" s="69">
        <v>25510.201530612245</v>
      </c>
      <c r="G307">
        <v>49</v>
      </c>
    </row>
    <row r="308" spans="1:7" ht="15" thickBot="1">
      <c r="A308" s="67">
        <f t="shared" si="20"/>
        <v>4.95</v>
      </c>
      <c r="B308" s="68">
        <f t="shared" si="21"/>
        <v>9.9</v>
      </c>
      <c r="C308" s="68">
        <f t="shared" si="22"/>
        <v>24.75</v>
      </c>
      <c r="D308" s="68">
        <f t="shared" si="23"/>
        <v>49.5</v>
      </c>
      <c r="E308" s="68">
        <f t="shared" si="24"/>
        <v>99</v>
      </c>
      <c r="F308" s="69">
        <v>25510.201530612245</v>
      </c>
      <c r="G308">
        <v>49.5</v>
      </c>
    </row>
    <row r="309" spans="1:7" ht="15" thickBot="1">
      <c r="A309" s="67">
        <f t="shared" si="20"/>
        <v>5</v>
      </c>
      <c r="B309" s="68">
        <f t="shared" si="21"/>
        <v>10</v>
      </c>
      <c r="C309" s="68">
        <f t="shared" si="22"/>
        <v>25</v>
      </c>
      <c r="D309" s="68">
        <f t="shared" si="23"/>
        <v>50</v>
      </c>
      <c r="E309" s="68">
        <f t="shared" si="24"/>
        <v>100</v>
      </c>
      <c r="F309" s="69">
        <v>20833.331249999999</v>
      </c>
      <c r="G309">
        <v>50</v>
      </c>
    </row>
    <row r="310" spans="1:7" ht="15" thickBot="1">
      <c r="A310" s="67">
        <f t="shared" si="20"/>
        <v>5.1000000000000005</v>
      </c>
      <c r="B310" s="68">
        <f t="shared" si="21"/>
        <v>10.200000000000001</v>
      </c>
      <c r="C310" s="68">
        <f t="shared" si="22"/>
        <v>25.5</v>
      </c>
      <c r="D310" s="68">
        <f t="shared" si="23"/>
        <v>51</v>
      </c>
      <c r="E310" s="68">
        <f t="shared" si="24"/>
        <v>102</v>
      </c>
      <c r="F310" s="69">
        <v>20833.331249999999</v>
      </c>
      <c r="G310">
        <v>51</v>
      </c>
    </row>
    <row r="311" spans="1:7" ht="15" thickBot="1">
      <c r="A311" s="67">
        <f t="shared" si="20"/>
        <v>5.15</v>
      </c>
      <c r="B311" s="68">
        <f t="shared" si="21"/>
        <v>10.3</v>
      </c>
      <c r="C311" s="68">
        <f t="shared" si="22"/>
        <v>25.75</v>
      </c>
      <c r="D311" s="68">
        <f t="shared" si="23"/>
        <v>51.5</v>
      </c>
      <c r="E311" s="68">
        <f t="shared" si="24"/>
        <v>103</v>
      </c>
      <c r="F311" s="69">
        <v>20833.331249999999</v>
      </c>
      <c r="G311">
        <v>51.5</v>
      </c>
    </row>
    <row r="312" spans="1:7" ht="15" thickBot="1">
      <c r="A312" s="67">
        <f t="shared" si="20"/>
        <v>5.2</v>
      </c>
      <c r="B312" s="68">
        <f t="shared" si="21"/>
        <v>10.4</v>
      </c>
      <c r="C312" s="68">
        <f t="shared" si="22"/>
        <v>26</v>
      </c>
      <c r="D312" s="68">
        <f t="shared" si="23"/>
        <v>52</v>
      </c>
      <c r="E312" s="68">
        <f t="shared" si="24"/>
        <v>104</v>
      </c>
      <c r="F312" s="69">
        <v>20833.331249999999</v>
      </c>
      <c r="G312">
        <v>52</v>
      </c>
    </row>
    <row r="313" spans="1:7" ht="15" thickBot="1">
      <c r="A313" s="67">
        <f t="shared" si="20"/>
        <v>5.25</v>
      </c>
      <c r="B313" s="68">
        <f t="shared" si="21"/>
        <v>10.5</v>
      </c>
      <c r="C313" s="68">
        <f t="shared" si="22"/>
        <v>26.25</v>
      </c>
      <c r="D313" s="68">
        <f t="shared" si="23"/>
        <v>52.5</v>
      </c>
      <c r="E313" s="68">
        <f t="shared" si="24"/>
        <v>105</v>
      </c>
      <c r="F313" s="69">
        <v>20833.331249999999</v>
      </c>
      <c r="G313">
        <v>52.5</v>
      </c>
    </row>
    <row r="314" spans="1:7" ht="15" thickBot="1">
      <c r="A314" s="67">
        <f t="shared" si="20"/>
        <v>5.3000000000000007</v>
      </c>
      <c r="B314" s="68">
        <f t="shared" si="21"/>
        <v>10.600000000000001</v>
      </c>
      <c r="C314" s="68">
        <f t="shared" si="22"/>
        <v>26.5</v>
      </c>
      <c r="D314" s="68">
        <f t="shared" si="23"/>
        <v>53</v>
      </c>
      <c r="E314" s="68">
        <f t="shared" si="24"/>
        <v>106</v>
      </c>
      <c r="F314" s="69">
        <v>20833.331249999999</v>
      </c>
      <c r="G314">
        <v>53</v>
      </c>
    </row>
    <row r="315" spans="1:7" ht="15" thickBot="1">
      <c r="A315" s="67">
        <f t="shared" si="20"/>
        <v>5.3500000000000005</v>
      </c>
      <c r="B315" s="68">
        <f t="shared" si="21"/>
        <v>10.700000000000001</v>
      </c>
      <c r="C315" s="68">
        <f t="shared" si="22"/>
        <v>26.75</v>
      </c>
      <c r="D315" s="68">
        <f t="shared" si="23"/>
        <v>53.5</v>
      </c>
      <c r="E315" s="68">
        <f t="shared" si="24"/>
        <v>107</v>
      </c>
      <c r="F315" s="69">
        <v>20833.331249999999</v>
      </c>
      <c r="G315">
        <v>53.5</v>
      </c>
    </row>
    <row r="316" spans="1:7" ht="15" thickBot="1">
      <c r="A316" s="67">
        <f t="shared" si="20"/>
        <v>5.4</v>
      </c>
      <c r="B316" s="68">
        <f t="shared" si="21"/>
        <v>10.8</v>
      </c>
      <c r="C316" s="68">
        <f t="shared" si="22"/>
        <v>27</v>
      </c>
      <c r="D316" s="68">
        <f t="shared" si="23"/>
        <v>54</v>
      </c>
      <c r="E316" s="68">
        <f t="shared" si="24"/>
        <v>108</v>
      </c>
      <c r="F316" s="69">
        <v>20833.331249999999</v>
      </c>
      <c r="G316">
        <v>54</v>
      </c>
    </row>
    <row r="317" spans="1:7" ht="15" thickBot="1">
      <c r="A317" s="67">
        <f t="shared" si="20"/>
        <v>5.45</v>
      </c>
      <c r="B317" s="68">
        <f t="shared" si="21"/>
        <v>10.9</v>
      </c>
      <c r="C317" s="68">
        <f t="shared" si="22"/>
        <v>27.25</v>
      </c>
      <c r="D317" s="68">
        <f t="shared" si="23"/>
        <v>54.5</v>
      </c>
      <c r="E317" s="68">
        <f t="shared" si="24"/>
        <v>109</v>
      </c>
      <c r="F317" s="69">
        <v>20833.331249999999</v>
      </c>
      <c r="G317">
        <v>54.5</v>
      </c>
    </row>
    <row r="318" spans="1:7" ht="15" thickBot="1">
      <c r="A318" s="67">
        <f t="shared" si="20"/>
        <v>5.5</v>
      </c>
      <c r="B318" s="68">
        <f t="shared" si="21"/>
        <v>11</v>
      </c>
      <c r="C318" s="68">
        <f t="shared" si="22"/>
        <v>27.5</v>
      </c>
      <c r="D318" s="68">
        <f t="shared" si="23"/>
        <v>55</v>
      </c>
      <c r="E318" s="68">
        <f t="shared" si="24"/>
        <v>110</v>
      </c>
      <c r="F318" s="69">
        <v>20833.331249999999</v>
      </c>
      <c r="G318">
        <v>55</v>
      </c>
    </row>
    <row r="319" spans="1:7" ht="15" thickBot="1">
      <c r="A319" s="67">
        <f t="shared" si="20"/>
        <v>6</v>
      </c>
      <c r="B319" s="68">
        <f t="shared" si="21"/>
        <v>12</v>
      </c>
      <c r="C319" s="68">
        <f t="shared" si="22"/>
        <v>30</v>
      </c>
      <c r="D319" s="68">
        <f t="shared" si="23"/>
        <v>60</v>
      </c>
      <c r="E319" s="68">
        <f t="shared" si="24"/>
        <v>120</v>
      </c>
      <c r="F319" s="69">
        <v>18867.922641509434</v>
      </c>
      <c r="G319">
        <v>60</v>
      </c>
    </row>
    <row r="320" spans="1:7" ht="15" thickBot="1">
      <c r="A320" s="67">
        <f t="shared" si="20"/>
        <v>6.2</v>
      </c>
      <c r="B320" s="68">
        <f t="shared" si="21"/>
        <v>12.4</v>
      </c>
      <c r="C320" s="68">
        <f t="shared" si="22"/>
        <v>31</v>
      </c>
      <c r="D320" s="68">
        <f t="shared" si="23"/>
        <v>62</v>
      </c>
      <c r="E320" s="68">
        <f t="shared" si="24"/>
        <v>124</v>
      </c>
      <c r="F320" s="69">
        <v>18867.922641509434</v>
      </c>
      <c r="G320">
        <v>62</v>
      </c>
    </row>
    <row r="321" spans="1:7" ht="15" thickBot="1">
      <c r="A321" s="67">
        <f t="shared" si="20"/>
        <v>6.5</v>
      </c>
      <c r="B321" s="68">
        <f t="shared" si="21"/>
        <v>13</v>
      </c>
      <c r="C321" s="68">
        <f t="shared" si="22"/>
        <v>32.5</v>
      </c>
      <c r="D321" s="68">
        <f t="shared" si="23"/>
        <v>65</v>
      </c>
      <c r="E321" s="68">
        <f t="shared" si="24"/>
        <v>130</v>
      </c>
      <c r="F321" s="69">
        <v>18867.922641509434</v>
      </c>
      <c r="G321">
        <v>65</v>
      </c>
    </row>
    <row r="322" spans="1:7" ht="15" thickBot="1">
      <c r="A322" s="67">
        <f t="shared" si="20"/>
        <v>6.75</v>
      </c>
      <c r="B322" s="68">
        <f t="shared" si="21"/>
        <v>13.5</v>
      </c>
      <c r="C322" s="68">
        <f t="shared" si="22"/>
        <v>33.75</v>
      </c>
      <c r="D322" s="68">
        <f t="shared" si="23"/>
        <v>67.5</v>
      </c>
      <c r="E322" s="68">
        <f t="shared" si="24"/>
        <v>135</v>
      </c>
      <c r="F322" s="69">
        <v>18867.922641509434</v>
      </c>
      <c r="G322">
        <v>67.5</v>
      </c>
    </row>
    <row r="323" spans="1:7" ht="15" thickBot="1">
      <c r="A323" s="67">
        <f t="shared" si="20"/>
        <v>7</v>
      </c>
      <c r="B323" s="68">
        <f t="shared" si="21"/>
        <v>14</v>
      </c>
      <c r="C323" s="68">
        <f t="shared" si="22"/>
        <v>35</v>
      </c>
      <c r="D323" s="68">
        <f t="shared" si="23"/>
        <v>70</v>
      </c>
      <c r="E323" s="68">
        <f t="shared" si="24"/>
        <v>140</v>
      </c>
      <c r="F323" s="69">
        <v>18867.922641509434</v>
      </c>
      <c r="G323">
        <v>70</v>
      </c>
    </row>
    <row r="324" spans="1:7" ht="15" thickBot="1">
      <c r="A324" s="67">
        <f t="shared" ref="A324:A387" si="25">G324*$A$2</f>
        <v>7.1000000000000005</v>
      </c>
      <c r="B324" s="68">
        <f t="shared" ref="B324:B387" si="26">G324*$B$2</f>
        <v>14.200000000000001</v>
      </c>
      <c r="C324" s="68">
        <f t="shared" ref="C324:C387" si="27">G324*$C$2</f>
        <v>35.5</v>
      </c>
      <c r="D324" s="68">
        <f t="shared" ref="D324:D387" si="28">G324*$D$2</f>
        <v>71</v>
      </c>
      <c r="E324" s="68">
        <f t="shared" ref="E324:E387" si="29">G324*$E$2</f>
        <v>142</v>
      </c>
      <c r="F324" s="69">
        <v>18867.922641509434</v>
      </c>
      <c r="G324">
        <v>71</v>
      </c>
    </row>
    <row r="325" spans="1:7" ht="15" thickBot="1">
      <c r="A325" s="67">
        <f t="shared" si="25"/>
        <v>7.15</v>
      </c>
      <c r="B325" s="68">
        <f t="shared" si="26"/>
        <v>14.3</v>
      </c>
      <c r="C325" s="68">
        <f t="shared" si="27"/>
        <v>35.75</v>
      </c>
      <c r="D325" s="68">
        <f t="shared" si="28"/>
        <v>71.5</v>
      </c>
      <c r="E325" s="68">
        <f t="shared" si="29"/>
        <v>143</v>
      </c>
      <c r="F325" s="69">
        <v>18867.922641509434</v>
      </c>
      <c r="G325">
        <v>71.5</v>
      </c>
    </row>
    <row r="326" spans="1:7" ht="15" thickBot="1">
      <c r="A326" s="67">
        <f t="shared" si="25"/>
        <v>7.2</v>
      </c>
      <c r="B326" s="68">
        <f t="shared" si="26"/>
        <v>14.4</v>
      </c>
      <c r="C326" s="68">
        <f t="shared" si="27"/>
        <v>36</v>
      </c>
      <c r="D326" s="68">
        <f t="shared" si="28"/>
        <v>72</v>
      </c>
      <c r="E326" s="68">
        <f t="shared" si="29"/>
        <v>144</v>
      </c>
      <c r="F326" s="69">
        <v>18867.922641509434</v>
      </c>
      <c r="G326">
        <v>72</v>
      </c>
    </row>
    <row r="327" spans="1:7" ht="15" thickBot="1">
      <c r="A327" s="67">
        <f t="shared" si="25"/>
        <v>7.25</v>
      </c>
      <c r="B327" s="68">
        <f t="shared" si="26"/>
        <v>14.5</v>
      </c>
      <c r="C327" s="68">
        <f t="shared" si="27"/>
        <v>36.25</v>
      </c>
      <c r="D327" s="68">
        <f t="shared" si="28"/>
        <v>72.5</v>
      </c>
      <c r="E327" s="68">
        <f t="shared" si="29"/>
        <v>145</v>
      </c>
      <c r="F327" s="69">
        <v>22727.270454545454</v>
      </c>
      <c r="G327">
        <v>72.5</v>
      </c>
    </row>
    <row r="328" spans="1:7" ht="15" thickBot="1">
      <c r="A328" s="67">
        <f t="shared" si="25"/>
        <v>7.5</v>
      </c>
      <c r="B328" s="68">
        <f t="shared" si="26"/>
        <v>15</v>
      </c>
      <c r="C328" s="68">
        <f t="shared" si="27"/>
        <v>37.5</v>
      </c>
      <c r="D328" s="68">
        <f t="shared" si="28"/>
        <v>75</v>
      </c>
      <c r="E328" s="68">
        <f t="shared" si="29"/>
        <v>150</v>
      </c>
      <c r="F328" s="69">
        <v>22727.270454545454</v>
      </c>
      <c r="G328">
        <v>75</v>
      </c>
    </row>
    <row r="329" spans="1:7" ht="15" thickBot="1">
      <c r="A329" s="67">
        <f t="shared" si="25"/>
        <v>7.6000000000000005</v>
      </c>
      <c r="B329" s="68">
        <f t="shared" si="26"/>
        <v>15.200000000000001</v>
      </c>
      <c r="C329" s="68">
        <f t="shared" si="27"/>
        <v>38</v>
      </c>
      <c r="D329" s="68">
        <f t="shared" si="28"/>
        <v>76</v>
      </c>
      <c r="E329" s="68">
        <f t="shared" si="29"/>
        <v>152</v>
      </c>
      <c r="F329" s="69">
        <v>22727.270454545454</v>
      </c>
      <c r="G329">
        <v>76</v>
      </c>
    </row>
    <row r="330" spans="1:7" ht="15" thickBot="1">
      <c r="A330" s="67">
        <f t="shared" si="25"/>
        <v>7.65</v>
      </c>
      <c r="B330" s="68">
        <f t="shared" si="26"/>
        <v>15.3</v>
      </c>
      <c r="C330" s="68">
        <f t="shared" si="27"/>
        <v>38.25</v>
      </c>
      <c r="D330" s="68">
        <f t="shared" si="28"/>
        <v>76.5</v>
      </c>
      <c r="E330" s="68">
        <f t="shared" si="29"/>
        <v>153</v>
      </c>
      <c r="F330" s="69">
        <v>22727.270454545454</v>
      </c>
      <c r="G330">
        <v>76.5</v>
      </c>
    </row>
    <row r="331" spans="1:7" ht="15" thickBot="1">
      <c r="A331" s="67">
        <f t="shared" si="25"/>
        <v>7.7</v>
      </c>
      <c r="B331" s="68">
        <f t="shared" si="26"/>
        <v>15.4</v>
      </c>
      <c r="C331" s="68">
        <f t="shared" si="27"/>
        <v>38.5</v>
      </c>
      <c r="D331" s="68">
        <f t="shared" si="28"/>
        <v>77</v>
      </c>
      <c r="E331" s="68">
        <f t="shared" si="29"/>
        <v>154</v>
      </c>
      <c r="F331" s="69">
        <v>22727.270454545454</v>
      </c>
      <c r="G331">
        <v>77</v>
      </c>
    </row>
    <row r="332" spans="1:7" ht="15" thickBot="1">
      <c r="A332" s="67">
        <f t="shared" si="25"/>
        <v>7.75</v>
      </c>
      <c r="B332" s="68">
        <f t="shared" si="26"/>
        <v>15.5</v>
      </c>
      <c r="C332" s="68">
        <f t="shared" si="27"/>
        <v>38.75</v>
      </c>
      <c r="D332" s="68">
        <f t="shared" si="28"/>
        <v>77.5</v>
      </c>
      <c r="E332" s="68">
        <f t="shared" si="29"/>
        <v>155</v>
      </c>
      <c r="F332" s="69">
        <v>22727.270454545454</v>
      </c>
      <c r="G332">
        <v>77.5</v>
      </c>
    </row>
    <row r="333" spans="1:7" ht="15" thickBot="1">
      <c r="A333" s="67">
        <f t="shared" si="25"/>
        <v>8</v>
      </c>
      <c r="B333" s="68">
        <f t="shared" si="26"/>
        <v>16</v>
      </c>
      <c r="C333" s="68">
        <f t="shared" si="27"/>
        <v>40</v>
      </c>
      <c r="D333" s="68">
        <f t="shared" si="28"/>
        <v>80</v>
      </c>
      <c r="E333" s="68">
        <f t="shared" si="29"/>
        <v>160</v>
      </c>
      <c r="F333" s="69">
        <v>22727.270454545454</v>
      </c>
      <c r="G333">
        <v>80</v>
      </c>
    </row>
    <row r="334" spans="1:7" ht="15" thickBot="1">
      <c r="A334" s="67">
        <f t="shared" si="25"/>
        <v>8.1</v>
      </c>
      <c r="B334" s="68">
        <f t="shared" si="26"/>
        <v>16.2</v>
      </c>
      <c r="C334" s="68">
        <f t="shared" si="27"/>
        <v>40.5</v>
      </c>
      <c r="D334" s="68">
        <f t="shared" si="28"/>
        <v>81</v>
      </c>
      <c r="E334" s="68">
        <f t="shared" si="29"/>
        <v>162</v>
      </c>
      <c r="F334" s="69">
        <v>22727.270454545454</v>
      </c>
      <c r="G334">
        <v>81</v>
      </c>
    </row>
    <row r="335" spans="1:7" ht="15" thickBot="1">
      <c r="A335" s="67">
        <f t="shared" si="25"/>
        <v>8.15</v>
      </c>
      <c r="B335" s="68">
        <f t="shared" si="26"/>
        <v>16.3</v>
      </c>
      <c r="C335" s="68">
        <f t="shared" si="27"/>
        <v>40.75</v>
      </c>
      <c r="D335" s="68">
        <f t="shared" si="28"/>
        <v>81.5</v>
      </c>
      <c r="E335" s="68">
        <f t="shared" si="29"/>
        <v>163</v>
      </c>
      <c r="F335" s="69">
        <v>40816.32244897959</v>
      </c>
      <c r="G335">
        <v>81.5</v>
      </c>
    </row>
    <row r="336" spans="1:7" ht="15" thickBot="1">
      <c r="A336" s="67">
        <f t="shared" si="25"/>
        <v>8.2000000000000011</v>
      </c>
      <c r="B336" s="68">
        <f t="shared" si="26"/>
        <v>16.400000000000002</v>
      </c>
      <c r="C336" s="68">
        <f t="shared" si="27"/>
        <v>41</v>
      </c>
      <c r="D336" s="68">
        <f t="shared" si="28"/>
        <v>82</v>
      </c>
      <c r="E336" s="68">
        <f t="shared" si="29"/>
        <v>164</v>
      </c>
      <c r="F336" s="69">
        <v>40816.32244897959</v>
      </c>
      <c r="G336">
        <v>82</v>
      </c>
    </row>
    <row r="337" spans="1:7" ht="15" thickBot="1">
      <c r="A337" s="67">
        <f t="shared" si="25"/>
        <v>8.25</v>
      </c>
      <c r="B337" s="68">
        <f t="shared" si="26"/>
        <v>16.5</v>
      </c>
      <c r="C337" s="68">
        <f t="shared" si="27"/>
        <v>41.25</v>
      </c>
      <c r="D337" s="68">
        <f t="shared" si="28"/>
        <v>82.5</v>
      </c>
      <c r="E337" s="68">
        <f t="shared" si="29"/>
        <v>165</v>
      </c>
      <c r="F337" s="69">
        <v>40816.32244897959</v>
      </c>
      <c r="G337">
        <v>82.5</v>
      </c>
    </row>
    <row r="338" spans="1:7" ht="15" thickBot="1">
      <c r="A338" s="67">
        <f t="shared" si="25"/>
        <v>8.3000000000000007</v>
      </c>
      <c r="B338" s="68">
        <f t="shared" si="26"/>
        <v>16.600000000000001</v>
      </c>
      <c r="C338" s="68">
        <f t="shared" si="27"/>
        <v>41.5</v>
      </c>
      <c r="D338" s="68">
        <f t="shared" si="28"/>
        <v>83</v>
      </c>
      <c r="E338" s="68">
        <f t="shared" si="29"/>
        <v>166</v>
      </c>
      <c r="F338" s="69">
        <v>40816.32244897959</v>
      </c>
      <c r="G338">
        <v>83</v>
      </c>
    </row>
    <row r="339" spans="1:7" ht="15" thickBot="1">
      <c r="A339" s="67">
        <f t="shared" si="25"/>
        <v>8.5</v>
      </c>
      <c r="B339" s="68">
        <f t="shared" si="26"/>
        <v>17</v>
      </c>
      <c r="C339" s="68">
        <f t="shared" si="27"/>
        <v>42.5</v>
      </c>
      <c r="D339" s="68">
        <f t="shared" si="28"/>
        <v>85</v>
      </c>
      <c r="E339" s="68">
        <f t="shared" si="29"/>
        <v>170</v>
      </c>
      <c r="F339" s="69">
        <v>40816.32244897959</v>
      </c>
      <c r="G339">
        <v>85</v>
      </c>
    </row>
    <row r="340" spans="1:7" ht="15" thickBot="1">
      <c r="A340" s="67">
        <f t="shared" si="25"/>
        <v>8.6</v>
      </c>
      <c r="B340" s="68">
        <f t="shared" si="26"/>
        <v>17.2</v>
      </c>
      <c r="C340" s="68">
        <f t="shared" si="27"/>
        <v>43</v>
      </c>
      <c r="D340" s="68">
        <f t="shared" si="28"/>
        <v>86</v>
      </c>
      <c r="E340" s="68">
        <f t="shared" si="29"/>
        <v>172</v>
      </c>
      <c r="F340" s="69">
        <v>40816.32244897959</v>
      </c>
      <c r="G340">
        <v>86</v>
      </c>
    </row>
    <row r="341" spans="1:7" ht="15" thickBot="1">
      <c r="A341" s="67">
        <f t="shared" si="25"/>
        <v>8.65</v>
      </c>
      <c r="B341" s="68">
        <f t="shared" si="26"/>
        <v>17.3</v>
      </c>
      <c r="C341" s="68">
        <f t="shared" si="27"/>
        <v>43.25</v>
      </c>
      <c r="D341" s="68">
        <f t="shared" si="28"/>
        <v>86.5</v>
      </c>
      <c r="E341" s="68">
        <f t="shared" si="29"/>
        <v>173</v>
      </c>
      <c r="F341" s="69">
        <v>40816.32244897959</v>
      </c>
      <c r="G341">
        <v>86.5</v>
      </c>
    </row>
    <row r="342" spans="1:7" ht="15" thickBot="1">
      <c r="A342" s="67">
        <f t="shared" si="25"/>
        <v>8.7000000000000011</v>
      </c>
      <c r="B342" s="68">
        <f t="shared" si="26"/>
        <v>17.400000000000002</v>
      </c>
      <c r="C342" s="68">
        <f t="shared" si="27"/>
        <v>43.5</v>
      </c>
      <c r="D342" s="68">
        <f t="shared" si="28"/>
        <v>87</v>
      </c>
      <c r="E342" s="68">
        <f t="shared" si="29"/>
        <v>174</v>
      </c>
      <c r="F342" s="69">
        <v>40816.32244897959</v>
      </c>
      <c r="G342">
        <v>87</v>
      </c>
    </row>
    <row r="343" spans="1:7" ht="15" thickBot="1">
      <c r="A343" s="67">
        <f t="shared" si="25"/>
        <v>8.75</v>
      </c>
      <c r="B343" s="68">
        <f t="shared" si="26"/>
        <v>17.5</v>
      </c>
      <c r="C343" s="68">
        <f t="shared" si="27"/>
        <v>43.75</v>
      </c>
      <c r="D343" s="68">
        <f t="shared" si="28"/>
        <v>87.5</v>
      </c>
      <c r="E343" s="68">
        <f t="shared" si="29"/>
        <v>175</v>
      </c>
      <c r="F343" s="69">
        <v>40816.32244897959</v>
      </c>
      <c r="G343">
        <v>87.5</v>
      </c>
    </row>
    <row r="344" spans="1:7" ht="15" thickBot="1">
      <c r="A344" s="67">
        <f t="shared" si="25"/>
        <v>8.8000000000000007</v>
      </c>
      <c r="B344" s="68">
        <f t="shared" si="26"/>
        <v>17.600000000000001</v>
      </c>
      <c r="C344" s="68">
        <f t="shared" si="27"/>
        <v>44</v>
      </c>
      <c r="D344" s="68">
        <f t="shared" si="28"/>
        <v>88</v>
      </c>
      <c r="E344" s="68">
        <f t="shared" si="29"/>
        <v>176</v>
      </c>
      <c r="F344" s="69">
        <v>40816.32244897959</v>
      </c>
      <c r="G344">
        <v>88</v>
      </c>
    </row>
    <row r="345" spans="1:7" ht="15" thickBot="1">
      <c r="A345" s="67">
        <f t="shared" si="25"/>
        <v>9</v>
      </c>
      <c r="B345" s="68">
        <f t="shared" si="26"/>
        <v>18</v>
      </c>
      <c r="C345" s="68">
        <f t="shared" si="27"/>
        <v>45</v>
      </c>
      <c r="D345" s="68">
        <f t="shared" si="28"/>
        <v>90</v>
      </c>
      <c r="E345" s="68">
        <f t="shared" si="29"/>
        <v>180</v>
      </c>
      <c r="F345" s="69">
        <v>40816.32244897959</v>
      </c>
      <c r="G345">
        <v>90</v>
      </c>
    </row>
    <row r="346" spans="1:7" ht="15" thickBot="1">
      <c r="A346" s="67">
        <f t="shared" si="25"/>
        <v>9.1</v>
      </c>
      <c r="B346" s="68">
        <f t="shared" si="26"/>
        <v>18.2</v>
      </c>
      <c r="C346" s="68">
        <f t="shared" si="27"/>
        <v>45.5</v>
      </c>
      <c r="D346" s="68">
        <f t="shared" si="28"/>
        <v>91</v>
      </c>
      <c r="E346" s="68">
        <f t="shared" si="29"/>
        <v>182</v>
      </c>
      <c r="F346" s="69">
        <v>40816.32244897959</v>
      </c>
      <c r="G346">
        <v>91</v>
      </c>
    </row>
    <row r="347" spans="1:7" ht="15" thickBot="1">
      <c r="A347" s="67">
        <f t="shared" si="25"/>
        <v>9.15</v>
      </c>
      <c r="B347" s="68">
        <f t="shared" si="26"/>
        <v>18.3</v>
      </c>
      <c r="C347" s="68">
        <f t="shared" si="27"/>
        <v>45.75</v>
      </c>
      <c r="D347" s="68">
        <f t="shared" si="28"/>
        <v>91.5</v>
      </c>
      <c r="E347" s="68">
        <f t="shared" si="29"/>
        <v>183</v>
      </c>
      <c r="F347" s="69">
        <v>102040.80612244898</v>
      </c>
      <c r="G347">
        <v>91.5</v>
      </c>
    </row>
    <row r="348" spans="1:7" ht="15" thickBot="1">
      <c r="A348" s="67">
        <f t="shared" si="25"/>
        <v>9.2000000000000011</v>
      </c>
      <c r="B348" s="68">
        <f t="shared" si="26"/>
        <v>18.400000000000002</v>
      </c>
      <c r="C348" s="68">
        <f t="shared" si="27"/>
        <v>46</v>
      </c>
      <c r="D348" s="68">
        <f t="shared" si="28"/>
        <v>92</v>
      </c>
      <c r="E348" s="68">
        <f t="shared" si="29"/>
        <v>184</v>
      </c>
      <c r="F348" s="69">
        <v>102040.80612244898</v>
      </c>
      <c r="G348">
        <v>92</v>
      </c>
    </row>
    <row r="349" spans="1:7" ht="15" thickBot="1">
      <c r="A349" s="67">
        <f t="shared" si="25"/>
        <v>9.25</v>
      </c>
      <c r="B349" s="68">
        <f t="shared" si="26"/>
        <v>18.5</v>
      </c>
      <c r="C349" s="68">
        <f t="shared" si="27"/>
        <v>46.25</v>
      </c>
      <c r="D349" s="68">
        <f t="shared" si="28"/>
        <v>92.5</v>
      </c>
      <c r="E349" s="68">
        <f t="shared" si="29"/>
        <v>185</v>
      </c>
      <c r="F349" s="69">
        <v>102040.80612244898</v>
      </c>
      <c r="G349">
        <v>92.5</v>
      </c>
    </row>
    <row r="350" spans="1:7" ht="15" thickBot="1">
      <c r="A350" s="67">
        <f t="shared" si="25"/>
        <v>9.3000000000000007</v>
      </c>
      <c r="B350" s="68">
        <f t="shared" si="26"/>
        <v>18.600000000000001</v>
      </c>
      <c r="C350" s="68">
        <f t="shared" si="27"/>
        <v>46.5</v>
      </c>
      <c r="D350" s="68">
        <f t="shared" si="28"/>
        <v>93</v>
      </c>
      <c r="E350" s="68">
        <f t="shared" si="29"/>
        <v>186</v>
      </c>
      <c r="F350" s="69">
        <v>102040.80612244898</v>
      </c>
      <c r="G350">
        <v>93</v>
      </c>
    </row>
    <row r="351" spans="1:7" ht="15" thickBot="1">
      <c r="A351" s="67">
        <f t="shared" si="25"/>
        <v>9.5</v>
      </c>
      <c r="B351" s="68">
        <f t="shared" si="26"/>
        <v>19</v>
      </c>
      <c r="C351" s="68">
        <f t="shared" si="27"/>
        <v>47.5</v>
      </c>
      <c r="D351" s="68">
        <f t="shared" si="28"/>
        <v>95</v>
      </c>
      <c r="E351" s="68">
        <f t="shared" si="29"/>
        <v>190</v>
      </c>
      <c r="F351" s="69">
        <v>102040.80612244898</v>
      </c>
      <c r="G351">
        <v>95</v>
      </c>
    </row>
    <row r="352" spans="1:7" ht="15" thickBot="1">
      <c r="A352" s="67">
        <f t="shared" si="25"/>
        <v>9.6000000000000014</v>
      </c>
      <c r="B352" s="68">
        <f t="shared" si="26"/>
        <v>19.200000000000003</v>
      </c>
      <c r="C352" s="68">
        <f t="shared" si="27"/>
        <v>48</v>
      </c>
      <c r="D352" s="68">
        <f t="shared" si="28"/>
        <v>96</v>
      </c>
      <c r="E352" s="68">
        <f t="shared" si="29"/>
        <v>192</v>
      </c>
      <c r="F352" s="69">
        <v>102040.80612244898</v>
      </c>
      <c r="G352">
        <v>96</v>
      </c>
    </row>
    <row r="353" spans="1:7" ht="15" thickBot="1">
      <c r="A353" s="67">
        <f t="shared" si="25"/>
        <v>9.65</v>
      </c>
      <c r="B353" s="68">
        <f t="shared" si="26"/>
        <v>19.3</v>
      </c>
      <c r="C353" s="68">
        <f t="shared" si="27"/>
        <v>48.25</v>
      </c>
      <c r="D353" s="68">
        <f t="shared" si="28"/>
        <v>96.5</v>
      </c>
      <c r="E353" s="68">
        <f t="shared" si="29"/>
        <v>193</v>
      </c>
      <c r="F353" s="69">
        <v>102040.80612244898</v>
      </c>
      <c r="G353">
        <v>96.5</v>
      </c>
    </row>
    <row r="354" spans="1:7" ht="15" thickBot="1">
      <c r="A354" s="67">
        <f t="shared" si="25"/>
        <v>9.7000000000000011</v>
      </c>
      <c r="B354" s="68">
        <f t="shared" si="26"/>
        <v>19.400000000000002</v>
      </c>
      <c r="C354" s="68">
        <f t="shared" si="27"/>
        <v>48.5</v>
      </c>
      <c r="D354" s="68">
        <f t="shared" si="28"/>
        <v>97</v>
      </c>
      <c r="E354" s="68">
        <f t="shared" si="29"/>
        <v>194</v>
      </c>
      <c r="F354" s="69">
        <v>102040.80612244898</v>
      </c>
      <c r="G354">
        <v>97</v>
      </c>
    </row>
    <row r="355" spans="1:7" ht="15" thickBot="1">
      <c r="A355" s="67">
        <f t="shared" si="25"/>
        <v>9.75</v>
      </c>
      <c r="B355" s="68">
        <f t="shared" si="26"/>
        <v>19.5</v>
      </c>
      <c r="C355" s="68">
        <f t="shared" si="27"/>
        <v>48.75</v>
      </c>
      <c r="D355" s="68">
        <f t="shared" si="28"/>
        <v>97.5</v>
      </c>
      <c r="E355" s="68">
        <f t="shared" si="29"/>
        <v>195</v>
      </c>
      <c r="F355" s="69">
        <v>102040.80612244898</v>
      </c>
      <c r="G355">
        <v>97.5</v>
      </c>
    </row>
    <row r="356" spans="1:7" ht="15" thickBot="1">
      <c r="A356" s="67">
        <f t="shared" si="25"/>
        <v>9.8000000000000007</v>
      </c>
      <c r="B356" s="68">
        <f t="shared" si="26"/>
        <v>19.600000000000001</v>
      </c>
      <c r="C356" s="68">
        <f t="shared" si="27"/>
        <v>49</v>
      </c>
      <c r="D356" s="68">
        <f t="shared" si="28"/>
        <v>98</v>
      </c>
      <c r="E356" s="68">
        <f t="shared" si="29"/>
        <v>196</v>
      </c>
      <c r="F356" s="69">
        <v>102040.80612244898</v>
      </c>
      <c r="G356">
        <v>98</v>
      </c>
    </row>
    <row r="357" spans="1:7" ht="15" thickBot="1">
      <c r="A357" s="67">
        <f t="shared" si="25"/>
        <v>10</v>
      </c>
      <c r="B357" s="68">
        <f t="shared" si="26"/>
        <v>20</v>
      </c>
      <c r="C357" s="68">
        <f t="shared" si="27"/>
        <v>50</v>
      </c>
      <c r="D357" s="68">
        <f t="shared" si="28"/>
        <v>100</v>
      </c>
      <c r="E357" s="68">
        <f t="shared" si="29"/>
        <v>200</v>
      </c>
      <c r="F357" s="69">
        <v>102040.80612244898</v>
      </c>
      <c r="G357">
        <v>100</v>
      </c>
    </row>
    <row r="358" spans="1:7" ht="15" thickBot="1">
      <c r="A358" s="67">
        <f t="shared" si="25"/>
        <v>10.5</v>
      </c>
      <c r="B358" s="68">
        <f t="shared" si="26"/>
        <v>21</v>
      </c>
      <c r="C358" s="68">
        <f t="shared" si="27"/>
        <v>52.5</v>
      </c>
      <c r="D358" s="68">
        <f t="shared" si="28"/>
        <v>105</v>
      </c>
      <c r="E358" s="68">
        <f t="shared" si="29"/>
        <v>210</v>
      </c>
      <c r="F358" s="69">
        <v>102040.80612244898</v>
      </c>
      <c r="G358">
        <v>105</v>
      </c>
    </row>
    <row r="359" spans="1:7" ht="15" thickBot="1">
      <c r="A359" s="67">
        <f t="shared" si="25"/>
        <v>11</v>
      </c>
      <c r="B359" s="68">
        <f t="shared" si="26"/>
        <v>22</v>
      </c>
      <c r="C359" s="68">
        <f t="shared" si="27"/>
        <v>55</v>
      </c>
      <c r="D359" s="68">
        <f t="shared" si="28"/>
        <v>110</v>
      </c>
      <c r="E359" s="68">
        <f t="shared" si="29"/>
        <v>220</v>
      </c>
      <c r="F359" s="69">
        <v>102040.80612244898</v>
      </c>
      <c r="G359">
        <v>110</v>
      </c>
    </row>
    <row r="360" spans="1:7" ht="15" thickBot="1">
      <c r="A360" s="67">
        <f t="shared" si="25"/>
        <v>11.5</v>
      </c>
      <c r="B360" s="68">
        <f t="shared" si="26"/>
        <v>23</v>
      </c>
      <c r="C360" s="68">
        <f t="shared" si="27"/>
        <v>57.5</v>
      </c>
      <c r="D360" s="68">
        <f t="shared" si="28"/>
        <v>115</v>
      </c>
      <c r="E360" s="68">
        <f t="shared" si="29"/>
        <v>230</v>
      </c>
      <c r="F360" s="69">
        <v>102040.80612244898</v>
      </c>
      <c r="G360">
        <v>115</v>
      </c>
    </row>
    <row r="361" spans="1:7" ht="15" thickBot="1">
      <c r="A361" s="67">
        <f t="shared" si="25"/>
        <v>12</v>
      </c>
      <c r="B361" s="68">
        <f t="shared" si="26"/>
        <v>24</v>
      </c>
      <c r="C361" s="68">
        <f t="shared" si="27"/>
        <v>60</v>
      </c>
      <c r="D361" s="68">
        <f t="shared" si="28"/>
        <v>120</v>
      </c>
      <c r="E361" s="68">
        <f t="shared" si="29"/>
        <v>240</v>
      </c>
      <c r="F361" s="69">
        <v>102040.80612244898</v>
      </c>
      <c r="G361">
        <v>120</v>
      </c>
    </row>
    <row r="362" spans="1:7" ht="15" thickBot="1">
      <c r="A362" s="67">
        <f t="shared" si="25"/>
        <v>12.5</v>
      </c>
      <c r="B362" s="68">
        <f t="shared" si="26"/>
        <v>25</v>
      </c>
      <c r="C362" s="68">
        <f t="shared" si="27"/>
        <v>62.5</v>
      </c>
      <c r="D362" s="68">
        <f t="shared" si="28"/>
        <v>125</v>
      </c>
      <c r="E362" s="68">
        <f t="shared" si="29"/>
        <v>250</v>
      </c>
      <c r="F362" s="69">
        <v>102040.80612244898</v>
      </c>
      <c r="G362">
        <v>125</v>
      </c>
    </row>
    <row r="363" spans="1:7" ht="15" thickBot="1">
      <c r="A363" s="67">
        <f t="shared" si="25"/>
        <v>13</v>
      </c>
      <c r="B363" s="68">
        <f t="shared" si="26"/>
        <v>26</v>
      </c>
      <c r="C363" s="68">
        <f t="shared" si="27"/>
        <v>65</v>
      </c>
      <c r="D363" s="68">
        <f t="shared" si="28"/>
        <v>130</v>
      </c>
      <c r="E363" s="68">
        <f t="shared" si="29"/>
        <v>260</v>
      </c>
      <c r="F363" s="69">
        <v>102040.80612244898</v>
      </c>
      <c r="G363">
        <v>130</v>
      </c>
    </row>
    <row r="364" spans="1:7" ht="15" thickBot="1">
      <c r="A364" s="67">
        <f t="shared" si="25"/>
        <v>13.5</v>
      </c>
      <c r="B364" s="68">
        <f t="shared" si="26"/>
        <v>27</v>
      </c>
      <c r="C364" s="68">
        <f t="shared" si="27"/>
        <v>67.5</v>
      </c>
      <c r="D364" s="68">
        <f t="shared" si="28"/>
        <v>135</v>
      </c>
      <c r="E364" s="68">
        <f t="shared" si="29"/>
        <v>270</v>
      </c>
      <c r="F364" s="69">
        <v>102040.80612244898</v>
      </c>
      <c r="G364">
        <v>135</v>
      </c>
    </row>
    <row r="365" spans="1:7" ht="15" thickBot="1">
      <c r="A365" s="67">
        <f t="shared" si="25"/>
        <v>13.600000000000001</v>
      </c>
      <c r="B365" s="68">
        <f t="shared" si="26"/>
        <v>27.200000000000003</v>
      </c>
      <c r="C365" s="68">
        <f t="shared" si="27"/>
        <v>68</v>
      </c>
      <c r="D365" s="68">
        <f t="shared" si="28"/>
        <v>136</v>
      </c>
      <c r="E365" s="68">
        <f t="shared" si="29"/>
        <v>272</v>
      </c>
      <c r="F365" s="69">
        <v>102040.80612244898</v>
      </c>
      <c r="G365">
        <v>136</v>
      </c>
    </row>
    <row r="366" spans="1:7" ht="15" thickBot="1">
      <c r="A366" s="67">
        <f t="shared" si="25"/>
        <v>13.65</v>
      </c>
      <c r="B366" s="68">
        <f t="shared" si="26"/>
        <v>27.3</v>
      </c>
      <c r="C366" s="68">
        <f t="shared" si="27"/>
        <v>68.25</v>
      </c>
      <c r="D366" s="68">
        <f t="shared" si="28"/>
        <v>136.5</v>
      </c>
      <c r="E366" s="68">
        <f t="shared" si="29"/>
        <v>273</v>
      </c>
      <c r="F366" s="69">
        <v>102040.80612244898</v>
      </c>
      <c r="G366">
        <v>136.5</v>
      </c>
    </row>
    <row r="367" spans="1:7" ht="15" thickBot="1">
      <c r="A367" s="67">
        <f t="shared" si="25"/>
        <v>13.700000000000001</v>
      </c>
      <c r="B367" s="68">
        <f t="shared" si="26"/>
        <v>27.400000000000002</v>
      </c>
      <c r="C367" s="68">
        <f t="shared" si="27"/>
        <v>68.5</v>
      </c>
      <c r="D367" s="68">
        <f t="shared" si="28"/>
        <v>137</v>
      </c>
      <c r="E367" s="68">
        <f t="shared" si="29"/>
        <v>274</v>
      </c>
      <c r="F367" s="69">
        <v>102040.80612244898</v>
      </c>
      <c r="G367">
        <v>137</v>
      </c>
    </row>
    <row r="368" spans="1:7" ht="15" thickBot="1">
      <c r="A368" s="67">
        <f t="shared" si="25"/>
        <v>13.75</v>
      </c>
      <c r="B368" s="68">
        <f t="shared" si="26"/>
        <v>27.5</v>
      </c>
      <c r="C368" s="68">
        <f t="shared" si="27"/>
        <v>68.75</v>
      </c>
      <c r="D368" s="68">
        <f t="shared" si="28"/>
        <v>137.5</v>
      </c>
      <c r="E368" s="68">
        <f t="shared" si="29"/>
        <v>275</v>
      </c>
      <c r="F368" s="69">
        <v>102040.80612244898</v>
      </c>
      <c r="G368">
        <v>137.5</v>
      </c>
    </row>
    <row r="369" spans="1:7" ht="15" thickBot="1">
      <c r="A369" s="67">
        <f t="shared" si="25"/>
        <v>14</v>
      </c>
      <c r="B369" s="68">
        <f t="shared" si="26"/>
        <v>28</v>
      </c>
      <c r="C369" s="68">
        <f t="shared" si="27"/>
        <v>70</v>
      </c>
      <c r="D369" s="68">
        <f t="shared" si="28"/>
        <v>140</v>
      </c>
      <c r="E369" s="68">
        <f t="shared" si="29"/>
        <v>280</v>
      </c>
      <c r="F369" s="69">
        <v>102040.80612244898</v>
      </c>
      <c r="G369">
        <v>140</v>
      </c>
    </row>
    <row r="370" spans="1:7" ht="15" thickBot="1">
      <c r="A370" s="67">
        <f t="shared" si="25"/>
        <v>14.100000000000001</v>
      </c>
      <c r="B370" s="68">
        <f t="shared" si="26"/>
        <v>28.200000000000003</v>
      </c>
      <c r="C370" s="68">
        <f t="shared" si="27"/>
        <v>70.5</v>
      </c>
      <c r="D370" s="68">
        <f t="shared" si="28"/>
        <v>141</v>
      </c>
      <c r="E370" s="68">
        <f t="shared" si="29"/>
        <v>282</v>
      </c>
      <c r="F370" s="69">
        <v>102040.80612244898</v>
      </c>
      <c r="G370">
        <v>141</v>
      </c>
    </row>
    <row r="371" spans="1:7" ht="15" thickBot="1">
      <c r="A371" s="67">
        <f t="shared" si="25"/>
        <v>14.15</v>
      </c>
      <c r="B371" s="68">
        <f t="shared" si="26"/>
        <v>28.3</v>
      </c>
      <c r="C371" s="68">
        <f t="shared" si="27"/>
        <v>70.75</v>
      </c>
      <c r="D371" s="68">
        <f t="shared" si="28"/>
        <v>141.5</v>
      </c>
      <c r="E371" s="68">
        <f t="shared" si="29"/>
        <v>283</v>
      </c>
      <c r="F371" s="69">
        <v>102040.80612244898</v>
      </c>
      <c r="G371">
        <v>141.5</v>
      </c>
    </row>
    <row r="372" spans="1:7" ht="15" thickBot="1">
      <c r="A372" s="67">
        <f t="shared" si="25"/>
        <v>14.200000000000001</v>
      </c>
      <c r="B372" s="68">
        <f t="shared" si="26"/>
        <v>28.400000000000002</v>
      </c>
      <c r="C372" s="68">
        <f t="shared" si="27"/>
        <v>71</v>
      </c>
      <c r="D372" s="68">
        <f t="shared" si="28"/>
        <v>142</v>
      </c>
      <c r="E372" s="68">
        <f t="shared" si="29"/>
        <v>284</v>
      </c>
      <c r="F372" s="69">
        <v>102040.80612244898</v>
      </c>
      <c r="G372">
        <v>142</v>
      </c>
    </row>
    <row r="373" spans="1:7" ht="15" thickBot="1">
      <c r="A373" s="67">
        <f t="shared" si="25"/>
        <v>14.25</v>
      </c>
      <c r="B373" s="68">
        <f t="shared" si="26"/>
        <v>28.5</v>
      </c>
      <c r="C373" s="68">
        <f t="shared" si="27"/>
        <v>71.25</v>
      </c>
      <c r="D373" s="68">
        <f t="shared" si="28"/>
        <v>142.5</v>
      </c>
      <c r="E373" s="68">
        <f t="shared" si="29"/>
        <v>285</v>
      </c>
      <c r="F373" s="69">
        <v>102040.80612244898</v>
      </c>
      <c r="G373">
        <v>142.5</v>
      </c>
    </row>
    <row r="374" spans="1:7" ht="15" thickBot="1">
      <c r="A374" s="67">
        <f t="shared" si="25"/>
        <v>14.5</v>
      </c>
      <c r="B374" s="68">
        <f t="shared" si="26"/>
        <v>29</v>
      </c>
      <c r="C374" s="68">
        <f t="shared" si="27"/>
        <v>72.5</v>
      </c>
      <c r="D374" s="68">
        <f t="shared" si="28"/>
        <v>145</v>
      </c>
      <c r="E374" s="68">
        <f t="shared" si="29"/>
        <v>290</v>
      </c>
      <c r="F374" s="69">
        <v>102040.80612244898</v>
      </c>
      <c r="G374">
        <v>145</v>
      </c>
    </row>
    <row r="375" spans="1:7" ht="15" thickBot="1">
      <c r="A375" s="67">
        <f t="shared" si="25"/>
        <v>14.600000000000001</v>
      </c>
      <c r="B375" s="68">
        <f t="shared" si="26"/>
        <v>29.200000000000003</v>
      </c>
      <c r="C375" s="68">
        <f t="shared" si="27"/>
        <v>73</v>
      </c>
      <c r="D375" s="68">
        <f t="shared" si="28"/>
        <v>146</v>
      </c>
      <c r="E375" s="68">
        <f t="shared" si="29"/>
        <v>292</v>
      </c>
      <c r="F375" s="69">
        <v>102040.80612244898</v>
      </c>
      <c r="G375">
        <v>146</v>
      </c>
    </row>
    <row r="376" spans="1:7" ht="15" thickBot="1">
      <c r="A376" s="67">
        <f t="shared" si="25"/>
        <v>14.65</v>
      </c>
      <c r="B376" s="68">
        <f t="shared" si="26"/>
        <v>29.3</v>
      </c>
      <c r="C376" s="68">
        <f t="shared" si="27"/>
        <v>73.25</v>
      </c>
      <c r="D376" s="68">
        <f t="shared" si="28"/>
        <v>146.5</v>
      </c>
      <c r="E376" s="68">
        <f t="shared" si="29"/>
        <v>293</v>
      </c>
      <c r="F376" s="69">
        <v>102040.80612244898</v>
      </c>
      <c r="G376">
        <v>146.5</v>
      </c>
    </row>
    <row r="377" spans="1:7" ht="15" thickBot="1">
      <c r="A377" s="67">
        <f t="shared" si="25"/>
        <v>14.700000000000001</v>
      </c>
      <c r="B377" s="68">
        <f t="shared" si="26"/>
        <v>29.400000000000002</v>
      </c>
      <c r="C377" s="68">
        <f t="shared" si="27"/>
        <v>73.5</v>
      </c>
      <c r="D377" s="68">
        <f t="shared" si="28"/>
        <v>147</v>
      </c>
      <c r="E377" s="68">
        <f t="shared" si="29"/>
        <v>294</v>
      </c>
      <c r="F377" s="69">
        <v>102040.80612244898</v>
      </c>
      <c r="G377">
        <v>147</v>
      </c>
    </row>
    <row r="378" spans="1:7" ht="15" thickBot="1">
      <c r="A378" s="67">
        <f t="shared" si="25"/>
        <v>14.75</v>
      </c>
      <c r="B378" s="68">
        <f t="shared" si="26"/>
        <v>29.5</v>
      </c>
      <c r="C378" s="68">
        <f t="shared" si="27"/>
        <v>73.75</v>
      </c>
      <c r="D378" s="68">
        <f t="shared" si="28"/>
        <v>147.5</v>
      </c>
      <c r="E378" s="68">
        <f t="shared" si="29"/>
        <v>295</v>
      </c>
      <c r="F378" s="69">
        <v>102040.80612244898</v>
      </c>
      <c r="G378">
        <v>147.5</v>
      </c>
    </row>
    <row r="379" spans="1:7" ht="15" thickBot="1">
      <c r="A379" s="67">
        <f t="shared" si="25"/>
        <v>15</v>
      </c>
      <c r="B379" s="68">
        <f t="shared" si="26"/>
        <v>30</v>
      </c>
      <c r="C379" s="68">
        <f t="shared" si="27"/>
        <v>75</v>
      </c>
      <c r="D379" s="68">
        <f t="shared" si="28"/>
        <v>150</v>
      </c>
      <c r="E379" s="68">
        <f t="shared" si="29"/>
        <v>300</v>
      </c>
      <c r="F379" s="69">
        <v>102040.80612244898</v>
      </c>
      <c r="G379">
        <v>150</v>
      </c>
    </row>
    <row r="380" spans="1:7" ht="15" thickBot="1">
      <c r="A380" s="67">
        <f t="shared" si="25"/>
        <v>15.25</v>
      </c>
      <c r="B380" s="68">
        <f t="shared" si="26"/>
        <v>30.5</v>
      </c>
      <c r="C380" s="68">
        <f t="shared" si="27"/>
        <v>76.25</v>
      </c>
      <c r="D380" s="68">
        <f t="shared" si="28"/>
        <v>152.5</v>
      </c>
      <c r="E380" s="68">
        <f t="shared" si="29"/>
        <v>305</v>
      </c>
      <c r="F380" s="69">
        <v>204081.61224489796</v>
      </c>
      <c r="G380">
        <v>152.5</v>
      </c>
    </row>
    <row r="381" spans="1:7" ht="15" thickBot="1">
      <c r="A381" s="67">
        <f t="shared" si="25"/>
        <v>15.5</v>
      </c>
      <c r="B381" s="68">
        <f t="shared" si="26"/>
        <v>31</v>
      </c>
      <c r="C381" s="68">
        <f t="shared" si="27"/>
        <v>77.5</v>
      </c>
      <c r="D381" s="68">
        <f t="shared" si="28"/>
        <v>155</v>
      </c>
      <c r="E381" s="68">
        <f t="shared" si="29"/>
        <v>310</v>
      </c>
      <c r="F381" s="69">
        <v>499999.95</v>
      </c>
      <c r="G381">
        <v>155</v>
      </c>
    </row>
    <row r="382" spans="1:7" ht="15" thickBot="1">
      <c r="A382" s="67">
        <f t="shared" si="25"/>
        <v>16</v>
      </c>
      <c r="B382" s="68">
        <f t="shared" si="26"/>
        <v>32</v>
      </c>
      <c r="C382" s="68">
        <f t="shared" si="27"/>
        <v>80</v>
      </c>
      <c r="D382" s="68">
        <f t="shared" si="28"/>
        <v>160</v>
      </c>
      <c r="E382" s="68">
        <f t="shared" si="29"/>
        <v>320</v>
      </c>
      <c r="F382" s="69">
        <v>499999.95</v>
      </c>
      <c r="G382">
        <v>160</v>
      </c>
    </row>
    <row r="383" spans="1:7" ht="15" thickBot="1">
      <c r="A383" s="67">
        <f t="shared" si="25"/>
        <v>16.5</v>
      </c>
      <c r="B383" s="68">
        <f t="shared" si="26"/>
        <v>33</v>
      </c>
      <c r="C383" s="68">
        <f t="shared" si="27"/>
        <v>82.5</v>
      </c>
      <c r="D383" s="68">
        <f t="shared" si="28"/>
        <v>165</v>
      </c>
      <c r="E383" s="68">
        <f t="shared" si="29"/>
        <v>330</v>
      </c>
      <c r="F383" s="69">
        <v>499999.95</v>
      </c>
      <c r="G383">
        <v>165</v>
      </c>
    </row>
    <row r="384" spans="1:7" ht="15" thickBot="1">
      <c r="A384" s="67">
        <f t="shared" si="25"/>
        <v>17</v>
      </c>
      <c r="B384" s="68">
        <f t="shared" si="26"/>
        <v>34</v>
      </c>
      <c r="C384" s="68">
        <f t="shared" si="27"/>
        <v>85</v>
      </c>
      <c r="D384" s="68">
        <f t="shared" si="28"/>
        <v>170</v>
      </c>
      <c r="E384" s="68">
        <f t="shared" si="29"/>
        <v>340</v>
      </c>
      <c r="F384" s="69">
        <v>499999.95</v>
      </c>
      <c r="G384">
        <v>170</v>
      </c>
    </row>
    <row r="385" spans="1:7" ht="15" thickBot="1">
      <c r="A385" s="67">
        <f t="shared" si="25"/>
        <v>17.5</v>
      </c>
      <c r="B385" s="68">
        <f t="shared" si="26"/>
        <v>35</v>
      </c>
      <c r="C385" s="68">
        <f t="shared" si="27"/>
        <v>87.5</v>
      </c>
      <c r="D385" s="68">
        <f t="shared" si="28"/>
        <v>175</v>
      </c>
      <c r="E385" s="68">
        <f t="shared" si="29"/>
        <v>350</v>
      </c>
      <c r="F385" s="69">
        <v>499999.95</v>
      </c>
      <c r="G385">
        <v>175</v>
      </c>
    </row>
    <row r="386" spans="1:7" ht="15" thickBot="1">
      <c r="A386" s="67">
        <f t="shared" si="25"/>
        <v>18</v>
      </c>
      <c r="B386" s="68">
        <f t="shared" si="26"/>
        <v>36</v>
      </c>
      <c r="C386" s="68">
        <f t="shared" si="27"/>
        <v>90</v>
      </c>
      <c r="D386" s="68">
        <f t="shared" si="28"/>
        <v>180</v>
      </c>
      <c r="E386" s="68">
        <f t="shared" si="29"/>
        <v>360</v>
      </c>
      <c r="F386" s="69">
        <v>499999.95</v>
      </c>
      <c r="G386">
        <v>180</v>
      </c>
    </row>
    <row r="387" spans="1:7" ht="15" thickBot="1">
      <c r="A387" s="67">
        <f t="shared" si="25"/>
        <v>18.5</v>
      </c>
      <c r="B387" s="68">
        <f t="shared" si="26"/>
        <v>37</v>
      </c>
      <c r="C387" s="68">
        <f t="shared" si="27"/>
        <v>92.5</v>
      </c>
      <c r="D387" s="68">
        <f t="shared" si="28"/>
        <v>185</v>
      </c>
      <c r="E387" s="68">
        <f t="shared" si="29"/>
        <v>370</v>
      </c>
      <c r="F387" s="69">
        <v>499999.95</v>
      </c>
      <c r="G387">
        <v>185</v>
      </c>
    </row>
    <row r="388" spans="1:7" ht="15" thickBot="1">
      <c r="A388" s="67">
        <f t="shared" ref="A388:A451" si="30">G388*$A$2</f>
        <v>19</v>
      </c>
      <c r="B388" s="68">
        <f t="shared" ref="B388:B451" si="31">G388*$B$2</f>
        <v>38</v>
      </c>
      <c r="C388" s="68">
        <f t="shared" ref="C388:C451" si="32">G388*$C$2</f>
        <v>95</v>
      </c>
      <c r="D388" s="68">
        <f t="shared" ref="D388:D451" si="33">G388*$D$2</f>
        <v>190</v>
      </c>
      <c r="E388" s="68">
        <f t="shared" ref="E388:E451" si="34">G388*$E$2</f>
        <v>380</v>
      </c>
      <c r="F388" s="69">
        <v>499999.95</v>
      </c>
      <c r="G388">
        <v>190</v>
      </c>
    </row>
    <row r="389" spans="1:7" ht="15" thickBot="1">
      <c r="A389" s="67">
        <f t="shared" si="30"/>
        <v>19.5</v>
      </c>
      <c r="B389" s="68">
        <f t="shared" si="31"/>
        <v>39</v>
      </c>
      <c r="C389" s="68">
        <f t="shared" si="32"/>
        <v>97.5</v>
      </c>
      <c r="D389" s="68">
        <f t="shared" si="33"/>
        <v>195</v>
      </c>
      <c r="E389" s="68">
        <f t="shared" si="34"/>
        <v>390</v>
      </c>
      <c r="F389" s="69">
        <v>499999.95</v>
      </c>
      <c r="G389">
        <v>195</v>
      </c>
    </row>
    <row r="390" spans="1:7" ht="15" thickBot="1">
      <c r="A390" s="67">
        <f t="shared" si="30"/>
        <v>20</v>
      </c>
      <c r="B390" s="68">
        <f t="shared" si="31"/>
        <v>40</v>
      </c>
      <c r="C390" s="68">
        <f t="shared" si="32"/>
        <v>100</v>
      </c>
      <c r="D390" s="68">
        <f t="shared" si="33"/>
        <v>200</v>
      </c>
      <c r="E390" s="68">
        <f t="shared" si="34"/>
        <v>400</v>
      </c>
      <c r="F390" s="69">
        <v>499999.95</v>
      </c>
      <c r="G390">
        <v>200</v>
      </c>
    </row>
    <row r="391" spans="1:7" ht="15" thickBot="1">
      <c r="A391" s="67">
        <f t="shared" si="30"/>
        <v>20.5</v>
      </c>
      <c r="B391" s="68">
        <f t="shared" si="31"/>
        <v>41</v>
      </c>
      <c r="C391" s="68">
        <f t="shared" si="32"/>
        <v>102.5</v>
      </c>
      <c r="D391" s="68">
        <f t="shared" si="33"/>
        <v>205</v>
      </c>
      <c r="E391" s="68">
        <f t="shared" si="34"/>
        <v>410</v>
      </c>
      <c r="F391" s="69">
        <v>499999.95</v>
      </c>
      <c r="G391">
        <v>205</v>
      </c>
    </row>
    <row r="392" spans="1:7" ht="15" thickBot="1">
      <c r="A392" s="67">
        <f t="shared" si="30"/>
        <v>21</v>
      </c>
      <c r="B392" s="68">
        <f t="shared" si="31"/>
        <v>42</v>
      </c>
      <c r="C392" s="68">
        <f t="shared" si="32"/>
        <v>105</v>
      </c>
      <c r="D392" s="68">
        <f t="shared" si="33"/>
        <v>210</v>
      </c>
      <c r="E392" s="68">
        <f t="shared" si="34"/>
        <v>420</v>
      </c>
      <c r="F392" s="69">
        <v>499999.95</v>
      </c>
      <c r="G392">
        <v>210</v>
      </c>
    </row>
    <row r="393" spans="1:7" ht="15" thickBot="1">
      <c r="A393" s="67">
        <f t="shared" si="30"/>
        <v>21.5</v>
      </c>
      <c r="B393" s="68">
        <f t="shared" si="31"/>
        <v>43</v>
      </c>
      <c r="C393" s="68">
        <f t="shared" si="32"/>
        <v>107.5</v>
      </c>
      <c r="D393" s="68">
        <f t="shared" si="33"/>
        <v>215</v>
      </c>
      <c r="E393" s="68">
        <f t="shared" si="34"/>
        <v>430</v>
      </c>
      <c r="F393" s="69">
        <v>499999.95</v>
      </c>
      <c r="G393">
        <v>215</v>
      </c>
    </row>
    <row r="394" spans="1:7" ht="15" thickBot="1">
      <c r="A394" s="67">
        <f t="shared" si="30"/>
        <v>22</v>
      </c>
      <c r="B394" s="68">
        <f t="shared" si="31"/>
        <v>44</v>
      </c>
      <c r="C394" s="68">
        <f t="shared" si="32"/>
        <v>110</v>
      </c>
      <c r="D394" s="68">
        <f t="shared" si="33"/>
        <v>220</v>
      </c>
      <c r="E394" s="68">
        <f t="shared" si="34"/>
        <v>440</v>
      </c>
      <c r="F394" s="69">
        <v>499999.95</v>
      </c>
      <c r="G394">
        <v>220</v>
      </c>
    </row>
    <row r="395" spans="1:7" ht="15" thickBot="1">
      <c r="A395" s="67">
        <f t="shared" si="30"/>
        <v>22.5</v>
      </c>
      <c r="B395" s="68">
        <f t="shared" si="31"/>
        <v>45</v>
      </c>
      <c r="C395" s="68">
        <f t="shared" si="32"/>
        <v>112.5</v>
      </c>
      <c r="D395" s="68">
        <f t="shared" si="33"/>
        <v>225</v>
      </c>
      <c r="E395" s="68">
        <f t="shared" si="34"/>
        <v>450</v>
      </c>
      <c r="F395" s="69">
        <v>499999.95</v>
      </c>
      <c r="G395">
        <v>225</v>
      </c>
    </row>
    <row r="396" spans="1:7" ht="15" thickBot="1">
      <c r="A396" s="67">
        <f t="shared" si="30"/>
        <v>23</v>
      </c>
      <c r="B396" s="68">
        <f t="shared" si="31"/>
        <v>46</v>
      </c>
      <c r="C396" s="68">
        <f t="shared" si="32"/>
        <v>115</v>
      </c>
      <c r="D396" s="68">
        <f t="shared" si="33"/>
        <v>230</v>
      </c>
      <c r="E396" s="68">
        <f t="shared" si="34"/>
        <v>460</v>
      </c>
      <c r="F396" s="69">
        <v>499999.95</v>
      </c>
      <c r="G396">
        <v>230</v>
      </c>
    </row>
    <row r="397" spans="1:7" ht="15" thickBot="1">
      <c r="A397" s="67">
        <f t="shared" si="30"/>
        <v>23.5</v>
      </c>
      <c r="B397" s="68">
        <f t="shared" si="31"/>
        <v>47</v>
      </c>
      <c r="C397" s="68">
        <f t="shared" si="32"/>
        <v>117.5</v>
      </c>
      <c r="D397" s="68">
        <f t="shared" si="33"/>
        <v>235</v>
      </c>
      <c r="E397" s="68">
        <f t="shared" si="34"/>
        <v>470</v>
      </c>
      <c r="F397" s="69">
        <v>499999.95</v>
      </c>
      <c r="G397">
        <v>235</v>
      </c>
    </row>
    <row r="398" spans="1:7" ht="15" thickBot="1">
      <c r="A398" s="67">
        <f t="shared" si="30"/>
        <v>24</v>
      </c>
      <c r="B398" s="68">
        <f t="shared" si="31"/>
        <v>48</v>
      </c>
      <c r="C398" s="68">
        <f t="shared" si="32"/>
        <v>120</v>
      </c>
      <c r="D398" s="68">
        <f t="shared" si="33"/>
        <v>240</v>
      </c>
      <c r="E398" s="68">
        <f t="shared" si="34"/>
        <v>480</v>
      </c>
      <c r="F398" s="69">
        <v>499999.95</v>
      </c>
      <c r="G398">
        <v>240</v>
      </c>
    </row>
    <row r="399" spans="1:7" ht="15" thickBot="1">
      <c r="A399" s="67">
        <f t="shared" si="30"/>
        <v>24.5</v>
      </c>
      <c r="B399" s="68">
        <f t="shared" si="31"/>
        <v>49</v>
      </c>
      <c r="C399" s="68">
        <f t="shared" si="32"/>
        <v>122.5</v>
      </c>
      <c r="D399" s="68">
        <f t="shared" si="33"/>
        <v>245</v>
      </c>
      <c r="E399" s="68">
        <f t="shared" si="34"/>
        <v>490</v>
      </c>
      <c r="F399" s="69">
        <v>499999.95</v>
      </c>
      <c r="G399">
        <v>245</v>
      </c>
    </row>
    <row r="400" spans="1:7" ht="15" thickBot="1">
      <c r="A400" s="67">
        <f t="shared" si="30"/>
        <v>25</v>
      </c>
      <c r="B400" s="68">
        <f t="shared" si="31"/>
        <v>50</v>
      </c>
      <c r="C400" s="68">
        <f t="shared" si="32"/>
        <v>125</v>
      </c>
      <c r="D400" s="68">
        <f t="shared" si="33"/>
        <v>250</v>
      </c>
      <c r="E400" s="68">
        <f t="shared" si="34"/>
        <v>500</v>
      </c>
      <c r="F400" s="69">
        <v>499999.95</v>
      </c>
      <c r="G400">
        <v>250</v>
      </c>
    </row>
    <row r="401" spans="1:7" ht="15" thickBot="1">
      <c r="A401" s="67">
        <f t="shared" si="30"/>
        <v>25.5</v>
      </c>
      <c r="B401" s="68">
        <f t="shared" si="31"/>
        <v>51</v>
      </c>
      <c r="C401" s="68">
        <f t="shared" si="32"/>
        <v>127.5</v>
      </c>
      <c r="D401" s="68">
        <f t="shared" si="33"/>
        <v>255</v>
      </c>
      <c r="E401" s="68">
        <f t="shared" si="34"/>
        <v>510</v>
      </c>
      <c r="F401" s="69">
        <v>499999.95</v>
      </c>
      <c r="G401">
        <v>255</v>
      </c>
    </row>
    <row r="402" spans="1:7" ht="15" thickBot="1">
      <c r="A402" s="67">
        <f t="shared" si="30"/>
        <v>26</v>
      </c>
      <c r="B402" s="68">
        <f t="shared" si="31"/>
        <v>52</v>
      </c>
      <c r="C402" s="68">
        <f t="shared" si="32"/>
        <v>130</v>
      </c>
      <c r="D402" s="68">
        <f t="shared" si="33"/>
        <v>260</v>
      </c>
      <c r="E402" s="68">
        <f t="shared" si="34"/>
        <v>520</v>
      </c>
      <c r="F402" s="69">
        <v>499999.95</v>
      </c>
      <c r="G402">
        <v>260</v>
      </c>
    </row>
    <row r="403" spans="1:7" ht="15" thickBot="1">
      <c r="A403" s="67">
        <f t="shared" si="30"/>
        <v>26.5</v>
      </c>
      <c r="B403" s="68">
        <f t="shared" si="31"/>
        <v>53</v>
      </c>
      <c r="C403" s="68">
        <f t="shared" si="32"/>
        <v>132.5</v>
      </c>
      <c r="D403" s="68">
        <f t="shared" si="33"/>
        <v>265</v>
      </c>
      <c r="E403" s="68">
        <f t="shared" si="34"/>
        <v>530</v>
      </c>
      <c r="F403" s="69">
        <v>499999.95</v>
      </c>
      <c r="G403">
        <v>265</v>
      </c>
    </row>
    <row r="404" spans="1:7" ht="15" thickBot="1">
      <c r="A404" s="67">
        <f t="shared" si="30"/>
        <v>27</v>
      </c>
      <c r="B404" s="68">
        <f t="shared" si="31"/>
        <v>54</v>
      </c>
      <c r="C404" s="68">
        <f t="shared" si="32"/>
        <v>135</v>
      </c>
      <c r="D404" s="68">
        <f t="shared" si="33"/>
        <v>270</v>
      </c>
      <c r="E404" s="68">
        <f t="shared" si="34"/>
        <v>540</v>
      </c>
      <c r="F404" s="69">
        <v>499999.95</v>
      </c>
      <c r="G404">
        <v>270</v>
      </c>
    </row>
    <row r="405" spans="1:7" ht="15" thickBot="1">
      <c r="A405" s="67">
        <f t="shared" si="30"/>
        <v>27.5</v>
      </c>
      <c r="B405" s="68">
        <f t="shared" si="31"/>
        <v>55</v>
      </c>
      <c r="C405" s="68">
        <f t="shared" si="32"/>
        <v>137.5</v>
      </c>
      <c r="D405" s="68">
        <f t="shared" si="33"/>
        <v>275</v>
      </c>
      <c r="E405" s="68">
        <f t="shared" si="34"/>
        <v>550</v>
      </c>
      <c r="F405" s="69">
        <v>499999.95</v>
      </c>
      <c r="G405">
        <v>275</v>
      </c>
    </row>
    <row r="406" spans="1:7" ht="15" thickBot="1">
      <c r="A406" s="67">
        <f t="shared" si="30"/>
        <v>27.6</v>
      </c>
      <c r="B406" s="68">
        <f t="shared" si="31"/>
        <v>55.2</v>
      </c>
      <c r="C406" s="68">
        <f t="shared" si="32"/>
        <v>138</v>
      </c>
      <c r="D406" s="68">
        <f t="shared" si="33"/>
        <v>276</v>
      </c>
      <c r="E406" s="68">
        <f t="shared" si="34"/>
        <v>552</v>
      </c>
      <c r="F406" s="69">
        <v>499999.95</v>
      </c>
      <c r="G406">
        <v>276</v>
      </c>
    </row>
    <row r="407" spans="1:7" ht="15" thickBot="1">
      <c r="A407" s="67">
        <f t="shared" si="30"/>
        <v>27.700000000000003</v>
      </c>
      <c r="B407" s="68">
        <f t="shared" si="31"/>
        <v>55.400000000000006</v>
      </c>
      <c r="C407" s="68">
        <f t="shared" si="32"/>
        <v>138.5</v>
      </c>
      <c r="D407" s="68">
        <f t="shared" si="33"/>
        <v>277</v>
      </c>
      <c r="E407" s="68">
        <f t="shared" si="34"/>
        <v>554</v>
      </c>
      <c r="F407" s="69">
        <v>499999.95</v>
      </c>
      <c r="G407">
        <v>277</v>
      </c>
    </row>
    <row r="408" spans="1:7" ht="15" thickBot="1">
      <c r="A408" s="67">
        <f t="shared" si="30"/>
        <v>28</v>
      </c>
      <c r="B408" s="68">
        <f t="shared" si="31"/>
        <v>56</v>
      </c>
      <c r="C408" s="68">
        <f t="shared" si="32"/>
        <v>140</v>
      </c>
      <c r="D408" s="68">
        <f t="shared" si="33"/>
        <v>280</v>
      </c>
      <c r="E408" s="68">
        <f t="shared" si="34"/>
        <v>560</v>
      </c>
      <c r="F408" s="69">
        <v>499999.95</v>
      </c>
      <c r="G408">
        <v>280</v>
      </c>
    </row>
    <row r="409" spans="1:7" ht="15" thickBot="1">
      <c r="A409" s="67">
        <f t="shared" si="30"/>
        <v>28.5</v>
      </c>
      <c r="B409" s="68">
        <f t="shared" si="31"/>
        <v>57</v>
      </c>
      <c r="C409" s="68">
        <f t="shared" si="32"/>
        <v>142.5</v>
      </c>
      <c r="D409" s="68">
        <f t="shared" si="33"/>
        <v>285</v>
      </c>
      <c r="E409" s="68">
        <f t="shared" si="34"/>
        <v>570</v>
      </c>
      <c r="F409" s="69">
        <v>499999.95</v>
      </c>
      <c r="G409">
        <v>285</v>
      </c>
    </row>
    <row r="410" spans="1:7" ht="15" thickBot="1">
      <c r="A410" s="67">
        <f t="shared" si="30"/>
        <v>28.6</v>
      </c>
      <c r="B410" s="68">
        <f t="shared" si="31"/>
        <v>57.2</v>
      </c>
      <c r="C410" s="68">
        <f t="shared" si="32"/>
        <v>143</v>
      </c>
      <c r="D410" s="68">
        <f t="shared" si="33"/>
        <v>286</v>
      </c>
      <c r="E410" s="68">
        <f t="shared" si="34"/>
        <v>572</v>
      </c>
      <c r="F410" s="69">
        <v>499999.95</v>
      </c>
      <c r="G410">
        <v>286</v>
      </c>
    </row>
    <row r="411" spans="1:7" ht="15" thickBot="1">
      <c r="A411" s="67">
        <f t="shared" si="30"/>
        <v>28.700000000000003</v>
      </c>
      <c r="B411" s="68">
        <f t="shared" si="31"/>
        <v>57.400000000000006</v>
      </c>
      <c r="C411" s="68">
        <f t="shared" si="32"/>
        <v>143.5</v>
      </c>
      <c r="D411" s="68">
        <f t="shared" si="33"/>
        <v>287</v>
      </c>
      <c r="E411" s="68">
        <f t="shared" si="34"/>
        <v>574</v>
      </c>
      <c r="F411" s="69">
        <v>499999.95</v>
      </c>
      <c r="G411">
        <v>287</v>
      </c>
    </row>
    <row r="412" spans="1:7" ht="15" thickBot="1">
      <c r="A412" s="67">
        <f t="shared" si="30"/>
        <v>29</v>
      </c>
      <c r="B412" s="68">
        <f t="shared" si="31"/>
        <v>58</v>
      </c>
      <c r="C412" s="68">
        <f t="shared" si="32"/>
        <v>145</v>
      </c>
      <c r="D412" s="68">
        <f t="shared" si="33"/>
        <v>290</v>
      </c>
      <c r="E412" s="68">
        <f t="shared" si="34"/>
        <v>580</v>
      </c>
      <c r="F412" s="69">
        <v>499999.95</v>
      </c>
      <c r="G412">
        <v>290</v>
      </c>
    </row>
    <row r="413" spans="1:7" ht="15" thickBot="1">
      <c r="A413" s="67">
        <f t="shared" si="30"/>
        <v>29.5</v>
      </c>
      <c r="B413" s="68">
        <f t="shared" si="31"/>
        <v>59</v>
      </c>
      <c r="C413" s="68">
        <f t="shared" si="32"/>
        <v>147.5</v>
      </c>
      <c r="D413" s="68">
        <f t="shared" si="33"/>
        <v>295</v>
      </c>
      <c r="E413" s="68">
        <f t="shared" si="34"/>
        <v>590</v>
      </c>
      <c r="F413" s="69">
        <v>499999.95</v>
      </c>
      <c r="G413">
        <v>295</v>
      </c>
    </row>
    <row r="414" spans="1:7" ht="15" thickBot="1">
      <c r="A414" s="67">
        <f t="shared" si="30"/>
        <v>30</v>
      </c>
      <c r="B414" s="68">
        <f t="shared" si="31"/>
        <v>60</v>
      </c>
      <c r="C414" s="68">
        <f t="shared" si="32"/>
        <v>150</v>
      </c>
      <c r="D414" s="68">
        <f t="shared" si="33"/>
        <v>300</v>
      </c>
      <c r="E414" s="68">
        <f t="shared" si="34"/>
        <v>600</v>
      </c>
      <c r="F414" s="69">
        <v>999999.9</v>
      </c>
      <c r="G414">
        <v>300</v>
      </c>
    </row>
    <row r="415" spans="1:7" ht="15" thickBot="1">
      <c r="A415" s="67">
        <f t="shared" si="30"/>
        <v>30.5</v>
      </c>
      <c r="B415" s="68">
        <f t="shared" si="31"/>
        <v>61</v>
      </c>
      <c r="C415" s="68">
        <f t="shared" si="32"/>
        <v>152.5</v>
      </c>
      <c r="D415" s="68">
        <f t="shared" si="33"/>
        <v>305</v>
      </c>
      <c r="E415" s="68">
        <f t="shared" si="34"/>
        <v>610</v>
      </c>
      <c r="F415" s="69">
        <v>999999.9</v>
      </c>
      <c r="G415">
        <v>305</v>
      </c>
    </row>
    <row r="416" spans="1:7" ht="15" thickBot="1">
      <c r="A416" s="67">
        <f t="shared" si="30"/>
        <v>31</v>
      </c>
      <c r="B416" s="68">
        <f t="shared" si="31"/>
        <v>62</v>
      </c>
      <c r="C416" s="68">
        <f t="shared" si="32"/>
        <v>155</v>
      </c>
      <c r="D416" s="68">
        <f t="shared" si="33"/>
        <v>310</v>
      </c>
      <c r="E416" s="68">
        <f t="shared" si="34"/>
        <v>620</v>
      </c>
      <c r="F416" s="69">
        <v>999999.9</v>
      </c>
      <c r="G416">
        <v>310</v>
      </c>
    </row>
    <row r="417" spans="1:7" ht="15" thickBot="1">
      <c r="A417" s="67">
        <f t="shared" si="30"/>
        <v>31.5</v>
      </c>
      <c r="B417" s="68">
        <f t="shared" si="31"/>
        <v>63</v>
      </c>
      <c r="C417" s="68">
        <f t="shared" si="32"/>
        <v>157.5</v>
      </c>
      <c r="D417" s="68">
        <f t="shared" si="33"/>
        <v>315</v>
      </c>
      <c r="E417" s="68">
        <f t="shared" si="34"/>
        <v>630</v>
      </c>
      <c r="F417" s="69">
        <v>999999.9</v>
      </c>
      <c r="G417">
        <v>315</v>
      </c>
    </row>
    <row r="418" spans="1:7" ht="15" thickBot="1">
      <c r="A418" s="67">
        <f t="shared" si="30"/>
        <v>32</v>
      </c>
      <c r="B418" s="68">
        <f t="shared" si="31"/>
        <v>64</v>
      </c>
      <c r="C418" s="68">
        <f t="shared" si="32"/>
        <v>160</v>
      </c>
      <c r="D418" s="68">
        <f t="shared" si="33"/>
        <v>320</v>
      </c>
      <c r="E418" s="68">
        <f t="shared" si="34"/>
        <v>640</v>
      </c>
      <c r="F418" s="69">
        <v>999999.9</v>
      </c>
      <c r="G418">
        <v>320</v>
      </c>
    </row>
    <row r="419" spans="1:7" ht="15" thickBot="1">
      <c r="A419" s="67">
        <f t="shared" si="30"/>
        <v>32.1</v>
      </c>
      <c r="B419" s="68">
        <f t="shared" si="31"/>
        <v>64.2</v>
      </c>
      <c r="C419" s="68">
        <f t="shared" si="32"/>
        <v>160.5</v>
      </c>
      <c r="D419" s="68">
        <f t="shared" si="33"/>
        <v>321</v>
      </c>
      <c r="E419" s="68">
        <f t="shared" si="34"/>
        <v>642</v>
      </c>
      <c r="F419" s="69">
        <v>999999.9</v>
      </c>
      <c r="G419">
        <v>321</v>
      </c>
    </row>
    <row r="420" spans="1:7" ht="15" thickBot="1">
      <c r="A420" s="67">
        <f t="shared" si="30"/>
        <v>32.200000000000003</v>
      </c>
      <c r="B420" s="68">
        <f t="shared" si="31"/>
        <v>64.400000000000006</v>
      </c>
      <c r="C420" s="68">
        <f t="shared" si="32"/>
        <v>161</v>
      </c>
      <c r="D420" s="68">
        <f t="shared" si="33"/>
        <v>322</v>
      </c>
      <c r="E420" s="68">
        <f t="shared" si="34"/>
        <v>644</v>
      </c>
      <c r="F420" s="69">
        <v>999999.9</v>
      </c>
      <c r="G420">
        <v>322</v>
      </c>
    </row>
    <row r="421" spans="1:7" ht="15" thickBot="1">
      <c r="A421" s="67">
        <f t="shared" si="30"/>
        <v>32.300000000000004</v>
      </c>
      <c r="B421" s="68">
        <f t="shared" si="31"/>
        <v>64.600000000000009</v>
      </c>
      <c r="C421" s="68">
        <f t="shared" si="32"/>
        <v>161.5</v>
      </c>
      <c r="D421" s="68">
        <f t="shared" si="33"/>
        <v>323</v>
      </c>
      <c r="E421" s="68">
        <f t="shared" si="34"/>
        <v>646</v>
      </c>
      <c r="F421" s="69">
        <v>999999.9</v>
      </c>
      <c r="G421">
        <v>323</v>
      </c>
    </row>
    <row r="422" spans="1:7" ht="15" thickBot="1">
      <c r="A422" s="67">
        <f t="shared" si="30"/>
        <v>32.5</v>
      </c>
      <c r="B422" s="68">
        <f t="shared" si="31"/>
        <v>65</v>
      </c>
      <c r="C422" s="68">
        <f t="shared" si="32"/>
        <v>162.5</v>
      </c>
      <c r="D422" s="68">
        <f t="shared" si="33"/>
        <v>325</v>
      </c>
      <c r="E422" s="68">
        <f t="shared" si="34"/>
        <v>650</v>
      </c>
      <c r="F422" s="69">
        <v>999999.9</v>
      </c>
      <c r="G422">
        <v>325</v>
      </c>
    </row>
    <row r="423" spans="1:7" ht="15" thickBot="1">
      <c r="A423" s="67">
        <f t="shared" si="30"/>
        <v>32.6</v>
      </c>
      <c r="B423" s="68">
        <f t="shared" si="31"/>
        <v>65.2</v>
      </c>
      <c r="C423" s="68">
        <f t="shared" si="32"/>
        <v>163</v>
      </c>
      <c r="D423" s="68">
        <f t="shared" si="33"/>
        <v>326</v>
      </c>
      <c r="E423" s="68">
        <f t="shared" si="34"/>
        <v>652</v>
      </c>
      <c r="F423" s="69">
        <v>999999.9</v>
      </c>
      <c r="G423">
        <v>326</v>
      </c>
    </row>
    <row r="424" spans="1:7" ht="15" thickBot="1">
      <c r="A424" s="67">
        <f t="shared" si="30"/>
        <v>32.700000000000003</v>
      </c>
      <c r="B424" s="68">
        <f t="shared" si="31"/>
        <v>65.400000000000006</v>
      </c>
      <c r="C424" s="68">
        <f t="shared" si="32"/>
        <v>163.5</v>
      </c>
      <c r="D424" s="68">
        <f t="shared" si="33"/>
        <v>327</v>
      </c>
      <c r="E424" s="68">
        <f t="shared" si="34"/>
        <v>654</v>
      </c>
      <c r="F424" s="69">
        <v>999999.9</v>
      </c>
      <c r="G424">
        <v>327</v>
      </c>
    </row>
    <row r="425" spans="1:7" ht="15" thickBot="1">
      <c r="A425" s="67">
        <f t="shared" si="30"/>
        <v>32.800000000000004</v>
      </c>
      <c r="B425" s="68">
        <f t="shared" si="31"/>
        <v>65.600000000000009</v>
      </c>
      <c r="C425" s="68">
        <f t="shared" si="32"/>
        <v>164</v>
      </c>
      <c r="D425" s="68">
        <f t="shared" si="33"/>
        <v>328</v>
      </c>
      <c r="E425" s="68">
        <f t="shared" si="34"/>
        <v>656</v>
      </c>
      <c r="F425" s="69">
        <v>999999.9</v>
      </c>
      <c r="G425">
        <v>328</v>
      </c>
    </row>
    <row r="426" spans="1:7" ht="15" thickBot="1">
      <c r="A426" s="67">
        <f t="shared" si="30"/>
        <v>33</v>
      </c>
      <c r="B426" s="68">
        <f t="shared" si="31"/>
        <v>66</v>
      </c>
      <c r="C426" s="68">
        <f t="shared" si="32"/>
        <v>165</v>
      </c>
      <c r="D426" s="68">
        <f t="shared" si="33"/>
        <v>330</v>
      </c>
      <c r="E426" s="68">
        <f t="shared" si="34"/>
        <v>660</v>
      </c>
      <c r="F426" s="69">
        <v>999999.9</v>
      </c>
      <c r="G426">
        <v>330</v>
      </c>
    </row>
    <row r="427" spans="1:7" ht="15" thickBot="1">
      <c r="A427" s="67">
        <f t="shared" si="30"/>
        <v>33.1</v>
      </c>
      <c r="B427" s="68">
        <f t="shared" si="31"/>
        <v>66.2</v>
      </c>
      <c r="C427" s="68">
        <f t="shared" si="32"/>
        <v>165.5</v>
      </c>
      <c r="D427" s="68">
        <f t="shared" si="33"/>
        <v>331</v>
      </c>
      <c r="E427" s="68">
        <f t="shared" si="34"/>
        <v>662</v>
      </c>
      <c r="F427" s="69">
        <v>999999.9</v>
      </c>
      <c r="G427">
        <v>331</v>
      </c>
    </row>
    <row r="428" spans="1:7" ht="15" thickBot="1">
      <c r="A428" s="67">
        <f t="shared" si="30"/>
        <v>33.200000000000003</v>
      </c>
      <c r="B428" s="68">
        <f t="shared" si="31"/>
        <v>66.400000000000006</v>
      </c>
      <c r="C428" s="68">
        <f t="shared" si="32"/>
        <v>166</v>
      </c>
      <c r="D428" s="68">
        <f t="shared" si="33"/>
        <v>332</v>
      </c>
      <c r="E428" s="68">
        <f t="shared" si="34"/>
        <v>664</v>
      </c>
      <c r="F428" s="69">
        <v>999999.9</v>
      </c>
      <c r="G428">
        <v>332</v>
      </c>
    </row>
    <row r="429" spans="1:7" ht="15" thickBot="1">
      <c r="A429" s="67">
        <f t="shared" si="30"/>
        <v>33.300000000000004</v>
      </c>
      <c r="B429" s="68">
        <f t="shared" si="31"/>
        <v>66.600000000000009</v>
      </c>
      <c r="C429" s="68">
        <f t="shared" si="32"/>
        <v>166.5</v>
      </c>
      <c r="D429" s="68">
        <f t="shared" si="33"/>
        <v>333</v>
      </c>
      <c r="E429" s="68">
        <f t="shared" si="34"/>
        <v>666</v>
      </c>
      <c r="F429" s="69">
        <v>999999.9</v>
      </c>
      <c r="G429">
        <v>333</v>
      </c>
    </row>
    <row r="430" spans="1:7" ht="15" thickBot="1">
      <c r="A430" s="67">
        <f t="shared" si="30"/>
        <v>33.5</v>
      </c>
      <c r="B430" s="68">
        <f t="shared" si="31"/>
        <v>67</v>
      </c>
      <c r="C430" s="68">
        <f t="shared" si="32"/>
        <v>167.5</v>
      </c>
      <c r="D430" s="68">
        <f t="shared" si="33"/>
        <v>335</v>
      </c>
      <c r="E430" s="68">
        <f t="shared" si="34"/>
        <v>670</v>
      </c>
      <c r="F430" s="69">
        <v>999999.9</v>
      </c>
      <c r="G430">
        <v>335</v>
      </c>
    </row>
    <row r="431" spans="1:7" ht="15" thickBot="1">
      <c r="A431" s="67">
        <f t="shared" si="30"/>
        <v>33.6</v>
      </c>
      <c r="B431" s="68">
        <f t="shared" si="31"/>
        <v>67.2</v>
      </c>
      <c r="C431" s="68">
        <f t="shared" si="32"/>
        <v>168</v>
      </c>
      <c r="D431" s="68">
        <f t="shared" si="33"/>
        <v>336</v>
      </c>
      <c r="E431" s="68">
        <f t="shared" si="34"/>
        <v>672</v>
      </c>
      <c r="F431" s="69">
        <v>999999.9</v>
      </c>
      <c r="G431">
        <v>336</v>
      </c>
    </row>
    <row r="432" spans="1:7" ht="15" thickBot="1">
      <c r="A432" s="67">
        <f t="shared" si="30"/>
        <v>33.700000000000003</v>
      </c>
      <c r="B432" s="68">
        <f t="shared" si="31"/>
        <v>67.400000000000006</v>
      </c>
      <c r="C432" s="68">
        <f t="shared" si="32"/>
        <v>168.5</v>
      </c>
      <c r="D432" s="68">
        <f t="shared" si="33"/>
        <v>337</v>
      </c>
      <c r="E432" s="68">
        <f t="shared" si="34"/>
        <v>674</v>
      </c>
      <c r="F432" s="69">
        <v>999999.9</v>
      </c>
      <c r="G432">
        <v>337</v>
      </c>
    </row>
    <row r="433" spans="1:7" ht="15" thickBot="1">
      <c r="A433" s="67">
        <f t="shared" si="30"/>
        <v>33.800000000000004</v>
      </c>
      <c r="B433" s="68">
        <f t="shared" si="31"/>
        <v>67.600000000000009</v>
      </c>
      <c r="C433" s="68">
        <f t="shared" si="32"/>
        <v>169</v>
      </c>
      <c r="D433" s="68">
        <f t="shared" si="33"/>
        <v>338</v>
      </c>
      <c r="E433" s="68">
        <f t="shared" si="34"/>
        <v>676</v>
      </c>
      <c r="F433" s="69">
        <v>999999.9</v>
      </c>
      <c r="G433">
        <v>338</v>
      </c>
    </row>
    <row r="434" spans="1:7" ht="15" thickBot="1">
      <c r="A434" s="67">
        <f t="shared" si="30"/>
        <v>34</v>
      </c>
      <c r="B434" s="68">
        <f t="shared" si="31"/>
        <v>68</v>
      </c>
      <c r="C434" s="68">
        <f t="shared" si="32"/>
        <v>170</v>
      </c>
      <c r="D434" s="68">
        <f t="shared" si="33"/>
        <v>340</v>
      </c>
      <c r="E434" s="68">
        <f t="shared" si="34"/>
        <v>680</v>
      </c>
      <c r="F434" s="69">
        <v>999999.9</v>
      </c>
      <c r="G434">
        <v>340</v>
      </c>
    </row>
    <row r="435" spans="1:7" ht="15" thickBot="1">
      <c r="A435" s="67">
        <f t="shared" si="30"/>
        <v>34.5</v>
      </c>
      <c r="B435" s="68">
        <f t="shared" si="31"/>
        <v>69</v>
      </c>
      <c r="C435" s="68">
        <f t="shared" si="32"/>
        <v>172.5</v>
      </c>
      <c r="D435" s="68">
        <f t="shared" si="33"/>
        <v>345</v>
      </c>
      <c r="E435" s="68">
        <f t="shared" si="34"/>
        <v>690</v>
      </c>
      <c r="F435" s="69">
        <v>999999.9</v>
      </c>
      <c r="G435">
        <v>345</v>
      </c>
    </row>
    <row r="436" spans="1:7" ht="15" thickBot="1">
      <c r="A436" s="67">
        <f t="shared" si="30"/>
        <v>35</v>
      </c>
      <c r="B436" s="68">
        <f t="shared" si="31"/>
        <v>70</v>
      </c>
      <c r="C436" s="68">
        <f t="shared" si="32"/>
        <v>175</v>
      </c>
      <c r="D436" s="68">
        <f t="shared" si="33"/>
        <v>350</v>
      </c>
      <c r="E436" s="68">
        <f t="shared" si="34"/>
        <v>700</v>
      </c>
      <c r="F436" s="69">
        <v>999999.9</v>
      </c>
      <c r="G436">
        <v>350</v>
      </c>
    </row>
    <row r="437" spans="1:7" ht="15" thickBot="1">
      <c r="A437" s="67">
        <f t="shared" si="30"/>
        <v>35.5</v>
      </c>
      <c r="B437" s="68">
        <f t="shared" si="31"/>
        <v>71</v>
      </c>
      <c r="C437" s="68">
        <f t="shared" si="32"/>
        <v>177.5</v>
      </c>
      <c r="D437" s="68">
        <f t="shared" si="33"/>
        <v>355</v>
      </c>
      <c r="E437" s="68">
        <f t="shared" si="34"/>
        <v>710</v>
      </c>
      <c r="F437" s="69">
        <v>999999.9</v>
      </c>
      <c r="G437">
        <v>355</v>
      </c>
    </row>
    <row r="438" spans="1:7" ht="15" thickBot="1">
      <c r="A438" s="67">
        <f t="shared" si="30"/>
        <v>36</v>
      </c>
      <c r="B438" s="68">
        <f t="shared" si="31"/>
        <v>72</v>
      </c>
      <c r="C438" s="68">
        <f t="shared" si="32"/>
        <v>180</v>
      </c>
      <c r="D438" s="68">
        <f t="shared" si="33"/>
        <v>360</v>
      </c>
      <c r="E438" s="68">
        <f t="shared" si="34"/>
        <v>720</v>
      </c>
      <c r="F438" s="69">
        <v>999999.9</v>
      </c>
      <c r="G438">
        <v>360</v>
      </c>
    </row>
    <row r="439" spans="1:7" ht="15" thickBot="1">
      <c r="A439" s="67">
        <f t="shared" si="30"/>
        <v>36.5</v>
      </c>
      <c r="B439" s="68">
        <f t="shared" si="31"/>
        <v>73</v>
      </c>
      <c r="C439" s="68">
        <f t="shared" si="32"/>
        <v>182.5</v>
      </c>
      <c r="D439" s="68">
        <f t="shared" si="33"/>
        <v>365</v>
      </c>
      <c r="E439" s="68">
        <f t="shared" si="34"/>
        <v>730</v>
      </c>
      <c r="F439" s="69">
        <v>999999.9</v>
      </c>
      <c r="G439">
        <v>365</v>
      </c>
    </row>
    <row r="440" spans="1:7" ht="15" thickBot="1">
      <c r="A440" s="67">
        <f t="shared" si="30"/>
        <v>37</v>
      </c>
      <c r="B440" s="68">
        <f t="shared" si="31"/>
        <v>74</v>
      </c>
      <c r="C440" s="68">
        <f t="shared" si="32"/>
        <v>185</v>
      </c>
      <c r="D440" s="68">
        <f t="shared" si="33"/>
        <v>370</v>
      </c>
      <c r="E440" s="68">
        <f t="shared" si="34"/>
        <v>740</v>
      </c>
      <c r="F440" s="69">
        <v>999999.9</v>
      </c>
      <c r="G440">
        <v>370</v>
      </c>
    </row>
    <row r="441" spans="1:7" ht="15" thickBot="1">
      <c r="A441" s="67">
        <f t="shared" si="30"/>
        <v>37.5</v>
      </c>
      <c r="B441" s="68">
        <f t="shared" si="31"/>
        <v>75</v>
      </c>
      <c r="C441" s="68">
        <f t="shared" si="32"/>
        <v>187.5</v>
      </c>
      <c r="D441" s="68">
        <f t="shared" si="33"/>
        <v>375</v>
      </c>
      <c r="E441" s="68">
        <f t="shared" si="34"/>
        <v>750</v>
      </c>
      <c r="F441" s="69">
        <v>999999.9</v>
      </c>
      <c r="G441">
        <v>375</v>
      </c>
    </row>
    <row r="442" spans="1:7" ht="15" thickBot="1">
      <c r="A442" s="67">
        <f t="shared" si="30"/>
        <v>38</v>
      </c>
      <c r="B442" s="68">
        <f t="shared" si="31"/>
        <v>76</v>
      </c>
      <c r="C442" s="68">
        <f t="shared" si="32"/>
        <v>190</v>
      </c>
      <c r="D442" s="68">
        <f t="shared" si="33"/>
        <v>380</v>
      </c>
      <c r="E442" s="68">
        <f t="shared" si="34"/>
        <v>760</v>
      </c>
      <c r="F442" s="69">
        <v>999999.9</v>
      </c>
      <c r="G442">
        <v>380</v>
      </c>
    </row>
    <row r="443" spans="1:7" ht="15" thickBot="1">
      <c r="A443" s="67">
        <f t="shared" si="30"/>
        <v>38.5</v>
      </c>
      <c r="B443" s="68">
        <f t="shared" si="31"/>
        <v>77</v>
      </c>
      <c r="C443" s="68">
        <f t="shared" si="32"/>
        <v>192.5</v>
      </c>
      <c r="D443" s="68">
        <f t="shared" si="33"/>
        <v>385</v>
      </c>
      <c r="E443" s="68">
        <f t="shared" si="34"/>
        <v>770</v>
      </c>
      <c r="F443" s="69">
        <v>999999.9</v>
      </c>
      <c r="G443">
        <v>385</v>
      </c>
    </row>
    <row r="444" spans="1:7" ht="15" thickBot="1">
      <c r="A444" s="67">
        <f t="shared" si="30"/>
        <v>39</v>
      </c>
      <c r="B444" s="68">
        <f t="shared" si="31"/>
        <v>78</v>
      </c>
      <c r="C444" s="68">
        <f t="shared" si="32"/>
        <v>195</v>
      </c>
      <c r="D444" s="68">
        <f t="shared" si="33"/>
        <v>390</v>
      </c>
      <c r="E444" s="68">
        <f t="shared" si="34"/>
        <v>780</v>
      </c>
      <c r="F444" s="69">
        <v>999999.9</v>
      </c>
      <c r="G444">
        <v>390</v>
      </c>
    </row>
    <row r="445" spans="1:7" ht="15" thickBot="1">
      <c r="A445" s="67">
        <f t="shared" si="30"/>
        <v>39.5</v>
      </c>
      <c r="B445" s="68">
        <f t="shared" si="31"/>
        <v>79</v>
      </c>
      <c r="C445" s="68">
        <f t="shared" si="32"/>
        <v>197.5</v>
      </c>
      <c r="D445" s="68">
        <f t="shared" si="33"/>
        <v>395</v>
      </c>
      <c r="E445" s="68">
        <f t="shared" si="34"/>
        <v>790</v>
      </c>
      <c r="F445" s="69">
        <v>999999.9</v>
      </c>
      <c r="G445">
        <v>395</v>
      </c>
    </row>
    <row r="446" spans="1:7" ht="15" thickBot="1">
      <c r="A446" s="67">
        <f t="shared" si="30"/>
        <v>40</v>
      </c>
      <c r="B446" s="68">
        <f t="shared" si="31"/>
        <v>80</v>
      </c>
      <c r="C446" s="68">
        <f t="shared" si="32"/>
        <v>200</v>
      </c>
      <c r="D446" s="68">
        <f t="shared" si="33"/>
        <v>400</v>
      </c>
      <c r="E446" s="68">
        <f t="shared" si="34"/>
        <v>800</v>
      </c>
      <c r="F446" s="69">
        <v>999999.9</v>
      </c>
      <c r="G446">
        <v>400</v>
      </c>
    </row>
    <row r="447" spans="1:7" ht="15" thickBot="1">
      <c r="A447" s="67">
        <f t="shared" si="30"/>
        <v>40.5</v>
      </c>
      <c r="B447" s="68">
        <f t="shared" si="31"/>
        <v>81</v>
      </c>
      <c r="C447" s="68">
        <f t="shared" si="32"/>
        <v>202.5</v>
      </c>
      <c r="D447" s="68">
        <f t="shared" si="33"/>
        <v>405</v>
      </c>
      <c r="E447" s="68">
        <f t="shared" si="34"/>
        <v>810</v>
      </c>
      <c r="F447" s="69">
        <v>999999.9</v>
      </c>
      <c r="G447">
        <v>405</v>
      </c>
    </row>
    <row r="448" spans="1:7" ht="15" thickBot="1">
      <c r="A448" s="67">
        <f t="shared" si="30"/>
        <v>41</v>
      </c>
      <c r="B448" s="68">
        <f t="shared" si="31"/>
        <v>82</v>
      </c>
      <c r="C448" s="68">
        <f t="shared" si="32"/>
        <v>205</v>
      </c>
      <c r="D448" s="68">
        <f t="shared" si="33"/>
        <v>410</v>
      </c>
      <c r="E448" s="68">
        <f t="shared" si="34"/>
        <v>820</v>
      </c>
      <c r="F448" s="69">
        <v>999999.9</v>
      </c>
      <c r="G448">
        <v>410</v>
      </c>
    </row>
    <row r="449" spans="1:7" ht="15" thickBot="1">
      <c r="A449" s="67">
        <f t="shared" si="30"/>
        <v>41.5</v>
      </c>
      <c r="B449" s="68">
        <f t="shared" si="31"/>
        <v>83</v>
      </c>
      <c r="C449" s="68">
        <f t="shared" si="32"/>
        <v>207.5</v>
      </c>
      <c r="D449" s="68">
        <f t="shared" si="33"/>
        <v>415</v>
      </c>
      <c r="E449" s="68">
        <f t="shared" si="34"/>
        <v>830</v>
      </c>
      <c r="F449" s="69">
        <v>999999.9</v>
      </c>
      <c r="G449">
        <v>415</v>
      </c>
    </row>
    <row r="450" spans="1:7" ht="15" thickBot="1">
      <c r="A450" s="67">
        <f t="shared" si="30"/>
        <v>42</v>
      </c>
      <c r="B450" s="68">
        <f t="shared" si="31"/>
        <v>84</v>
      </c>
      <c r="C450" s="68">
        <f t="shared" si="32"/>
        <v>210</v>
      </c>
      <c r="D450" s="68">
        <f t="shared" si="33"/>
        <v>420</v>
      </c>
      <c r="E450" s="68">
        <f t="shared" si="34"/>
        <v>840</v>
      </c>
      <c r="F450" s="69">
        <v>999999.9</v>
      </c>
      <c r="G450">
        <v>420</v>
      </c>
    </row>
    <row r="451" spans="1:7" ht="15" thickBot="1">
      <c r="A451" s="67">
        <f t="shared" si="30"/>
        <v>42.5</v>
      </c>
      <c r="B451" s="68">
        <f t="shared" si="31"/>
        <v>85</v>
      </c>
      <c r="C451" s="68">
        <f t="shared" si="32"/>
        <v>212.5</v>
      </c>
      <c r="D451" s="68">
        <f t="shared" si="33"/>
        <v>425</v>
      </c>
      <c r="E451" s="68">
        <f t="shared" si="34"/>
        <v>850</v>
      </c>
      <c r="F451" s="69">
        <v>999999.9</v>
      </c>
      <c r="G451">
        <v>425</v>
      </c>
    </row>
    <row r="452" spans="1:7" ht="15" thickBot="1">
      <c r="A452" s="67">
        <f t="shared" ref="A452:A490" si="35">G452*$A$2</f>
        <v>43</v>
      </c>
      <c r="B452" s="68">
        <f t="shared" ref="B452:B490" si="36">G452*$B$2</f>
        <v>86</v>
      </c>
      <c r="C452" s="68">
        <f t="shared" ref="C452:C490" si="37">G452*$C$2</f>
        <v>215</v>
      </c>
      <c r="D452" s="68">
        <f t="shared" ref="D452:D490" si="38">G452*$D$2</f>
        <v>430</v>
      </c>
      <c r="E452" s="68">
        <f t="shared" ref="E452:E490" si="39">G452*$E$2</f>
        <v>860</v>
      </c>
      <c r="F452" s="69">
        <v>999999.9</v>
      </c>
      <c r="G452">
        <v>430</v>
      </c>
    </row>
    <row r="453" spans="1:7" ht="15" thickBot="1">
      <c r="A453" s="67">
        <f t="shared" si="35"/>
        <v>43.5</v>
      </c>
      <c r="B453" s="68">
        <f t="shared" si="36"/>
        <v>87</v>
      </c>
      <c r="C453" s="68">
        <f t="shared" si="37"/>
        <v>217.5</v>
      </c>
      <c r="D453" s="68">
        <f t="shared" si="38"/>
        <v>435</v>
      </c>
      <c r="E453" s="68">
        <f t="shared" si="39"/>
        <v>870</v>
      </c>
      <c r="F453" s="69">
        <v>1999999.8</v>
      </c>
      <c r="G453">
        <v>435</v>
      </c>
    </row>
    <row r="454" spans="1:7" ht="15" thickBot="1">
      <c r="A454" s="67">
        <f t="shared" si="35"/>
        <v>44</v>
      </c>
      <c r="B454" s="68">
        <f t="shared" si="36"/>
        <v>88</v>
      </c>
      <c r="C454" s="68">
        <f t="shared" si="37"/>
        <v>220</v>
      </c>
      <c r="D454" s="68">
        <f t="shared" si="38"/>
        <v>440</v>
      </c>
      <c r="E454" s="68">
        <f t="shared" si="39"/>
        <v>880</v>
      </c>
      <c r="F454" s="69">
        <v>1999999.8</v>
      </c>
      <c r="G454">
        <v>440</v>
      </c>
    </row>
    <row r="455" spans="1:7" ht="15" thickBot="1">
      <c r="A455" s="67">
        <f t="shared" si="35"/>
        <v>44.5</v>
      </c>
      <c r="B455" s="68">
        <f t="shared" si="36"/>
        <v>89</v>
      </c>
      <c r="C455" s="68">
        <f t="shared" si="37"/>
        <v>222.5</v>
      </c>
      <c r="D455" s="68">
        <f t="shared" si="38"/>
        <v>445</v>
      </c>
      <c r="E455" s="68">
        <f t="shared" si="39"/>
        <v>890</v>
      </c>
      <c r="F455" s="69">
        <v>1999999.8</v>
      </c>
      <c r="G455">
        <v>445</v>
      </c>
    </row>
    <row r="456" spans="1:7" ht="15" thickBot="1">
      <c r="A456" s="67">
        <f t="shared" si="35"/>
        <v>45</v>
      </c>
      <c r="B456" s="68">
        <f t="shared" si="36"/>
        <v>90</v>
      </c>
      <c r="C456" s="68">
        <f t="shared" si="37"/>
        <v>225</v>
      </c>
      <c r="D456" s="68">
        <f t="shared" si="38"/>
        <v>450</v>
      </c>
      <c r="E456" s="68">
        <f t="shared" si="39"/>
        <v>900</v>
      </c>
      <c r="F456" s="69">
        <v>1999999.8</v>
      </c>
      <c r="G456">
        <v>450</v>
      </c>
    </row>
    <row r="457" spans="1:7" ht="15" thickBot="1">
      <c r="A457" s="67">
        <f t="shared" si="35"/>
        <v>45.5</v>
      </c>
      <c r="B457" s="68">
        <f t="shared" si="36"/>
        <v>91</v>
      </c>
      <c r="C457" s="68">
        <f t="shared" si="37"/>
        <v>227.5</v>
      </c>
      <c r="D457" s="68">
        <f t="shared" si="38"/>
        <v>455</v>
      </c>
      <c r="E457" s="68">
        <f t="shared" si="39"/>
        <v>910</v>
      </c>
      <c r="F457" s="69">
        <v>1999999.8</v>
      </c>
      <c r="G457">
        <v>455</v>
      </c>
    </row>
    <row r="458" spans="1:7" ht="15" thickBot="1">
      <c r="A458" s="67">
        <f t="shared" si="35"/>
        <v>46</v>
      </c>
      <c r="B458" s="68">
        <f t="shared" si="36"/>
        <v>92</v>
      </c>
      <c r="C458" s="68">
        <f t="shared" si="37"/>
        <v>230</v>
      </c>
      <c r="D458" s="68">
        <f t="shared" si="38"/>
        <v>460</v>
      </c>
      <c r="E458" s="68">
        <f t="shared" si="39"/>
        <v>920</v>
      </c>
      <c r="F458" s="69">
        <v>1999999.8</v>
      </c>
      <c r="G458">
        <v>460</v>
      </c>
    </row>
    <row r="459" spans="1:7" ht="15" thickBot="1">
      <c r="A459" s="67">
        <f t="shared" si="35"/>
        <v>46.5</v>
      </c>
      <c r="B459" s="68">
        <f t="shared" si="36"/>
        <v>93</v>
      </c>
      <c r="C459" s="68">
        <f t="shared" si="37"/>
        <v>232.5</v>
      </c>
      <c r="D459" s="68">
        <f t="shared" si="38"/>
        <v>465</v>
      </c>
      <c r="E459" s="68">
        <f t="shared" si="39"/>
        <v>930</v>
      </c>
      <c r="F459" s="69">
        <v>1999999.8</v>
      </c>
      <c r="G459">
        <v>465</v>
      </c>
    </row>
    <row r="460" spans="1:7" ht="15" thickBot="1">
      <c r="A460" s="67">
        <f t="shared" si="35"/>
        <v>47</v>
      </c>
      <c r="B460" s="68">
        <f t="shared" si="36"/>
        <v>94</v>
      </c>
      <c r="C460" s="68">
        <f t="shared" si="37"/>
        <v>235</v>
      </c>
      <c r="D460" s="68">
        <f t="shared" si="38"/>
        <v>470</v>
      </c>
      <c r="E460" s="68">
        <f t="shared" si="39"/>
        <v>940</v>
      </c>
      <c r="F460" s="69">
        <v>1999999.8</v>
      </c>
      <c r="G460">
        <v>470</v>
      </c>
    </row>
    <row r="461" spans="1:7" ht="15" thickBot="1">
      <c r="A461" s="67">
        <f t="shared" si="35"/>
        <v>47.5</v>
      </c>
      <c r="B461" s="68">
        <f t="shared" si="36"/>
        <v>95</v>
      </c>
      <c r="C461" s="68">
        <f t="shared" si="37"/>
        <v>237.5</v>
      </c>
      <c r="D461" s="68">
        <f t="shared" si="38"/>
        <v>475</v>
      </c>
      <c r="E461" s="68">
        <f t="shared" si="39"/>
        <v>950</v>
      </c>
      <c r="F461" s="69">
        <v>1999999.8</v>
      </c>
      <c r="G461">
        <v>475</v>
      </c>
    </row>
    <row r="462" spans="1:7" ht="15" thickBot="1">
      <c r="A462" s="67">
        <f t="shared" si="35"/>
        <v>48</v>
      </c>
      <c r="B462" s="68">
        <f t="shared" si="36"/>
        <v>96</v>
      </c>
      <c r="C462" s="68">
        <f t="shared" si="37"/>
        <v>240</v>
      </c>
      <c r="D462" s="68">
        <f t="shared" si="38"/>
        <v>480</v>
      </c>
      <c r="E462" s="68">
        <f t="shared" si="39"/>
        <v>960</v>
      </c>
      <c r="F462" s="69">
        <v>1999999.8</v>
      </c>
      <c r="G462">
        <v>480</v>
      </c>
    </row>
    <row r="463" spans="1:7" ht="15" thickBot="1">
      <c r="A463" s="67">
        <f t="shared" si="35"/>
        <v>48.5</v>
      </c>
      <c r="B463" s="68">
        <f t="shared" si="36"/>
        <v>97</v>
      </c>
      <c r="C463" s="68">
        <f t="shared" si="37"/>
        <v>242.5</v>
      </c>
      <c r="D463" s="68">
        <f t="shared" si="38"/>
        <v>485</v>
      </c>
      <c r="E463" s="68">
        <f t="shared" si="39"/>
        <v>970</v>
      </c>
      <c r="F463" s="69">
        <v>1999999.8</v>
      </c>
      <c r="G463">
        <v>485</v>
      </c>
    </row>
    <row r="464" spans="1:7" ht="15" thickBot="1">
      <c r="A464" s="67">
        <f t="shared" si="35"/>
        <v>49</v>
      </c>
      <c r="B464" s="68">
        <f t="shared" si="36"/>
        <v>98</v>
      </c>
      <c r="C464" s="68">
        <f t="shared" si="37"/>
        <v>245</v>
      </c>
      <c r="D464" s="68">
        <f t="shared" si="38"/>
        <v>490</v>
      </c>
      <c r="E464" s="68">
        <f t="shared" si="39"/>
        <v>980</v>
      </c>
      <c r="F464" s="69">
        <v>1999999.8</v>
      </c>
      <c r="G464">
        <v>490</v>
      </c>
    </row>
    <row r="465" spans="1:7" ht="15" thickBot="1">
      <c r="A465" s="67">
        <f t="shared" si="35"/>
        <v>49.5</v>
      </c>
      <c r="B465" s="68">
        <f t="shared" si="36"/>
        <v>99</v>
      </c>
      <c r="C465" s="68">
        <f t="shared" si="37"/>
        <v>247.5</v>
      </c>
      <c r="D465" s="68">
        <f t="shared" si="38"/>
        <v>495</v>
      </c>
      <c r="E465" s="68">
        <f t="shared" si="39"/>
        <v>990</v>
      </c>
      <c r="F465" s="69">
        <v>1999999.8</v>
      </c>
      <c r="G465">
        <v>495</v>
      </c>
    </row>
    <row r="466" spans="1:7" ht="15" thickBot="1">
      <c r="A466" s="67">
        <f t="shared" si="35"/>
        <v>50</v>
      </c>
      <c r="B466" s="68">
        <f t="shared" si="36"/>
        <v>100</v>
      </c>
      <c r="C466" s="68">
        <f t="shared" si="37"/>
        <v>250</v>
      </c>
      <c r="D466" s="68">
        <f t="shared" si="38"/>
        <v>500</v>
      </c>
      <c r="E466" s="68">
        <f t="shared" si="39"/>
        <v>1000</v>
      </c>
      <c r="F466" s="69">
        <v>2499999.75</v>
      </c>
      <c r="G466">
        <v>500</v>
      </c>
    </row>
    <row r="467" spans="1:7" ht="15" thickBot="1">
      <c r="A467" s="67">
        <f t="shared" si="35"/>
        <v>75</v>
      </c>
      <c r="B467" s="68">
        <f t="shared" si="36"/>
        <v>150</v>
      </c>
      <c r="C467" s="68">
        <f t="shared" si="37"/>
        <v>375</v>
      </c>
      <c r="D467" s="68">
        <f t="shared" si="38"/>
        <v>750</v>
      </c>
      <c r="E467" s="68">
        <f t="shared" si="39"/>
        <v>1500</v>
      </c>
      <c r="F467" s="69">
        <v>2499999.75</v>
      </c>
      <c r="G467">
        <v>750</v>
      </c>
    </row>
    <row r="468" spans="1:7" ht="15" thickBot="1">
      <c r="A468" s="67">
        <f t="shared" si="35"/>
        <v>100</v>
      </c>
      <c r="B468" s="68">
        <f t="shared" si="36"/>
        <v>200</v>
      </c>
      <c r="C468" s="68">
        <f t="shared" si="37"/>
        <v>500</v>
      </c>
      <c r="D468" s="68">
        <f t="shared" si="38"/>
        <v>1000</v>
      </c>
      <c r="E468" s="68">
        <f t="shared" si="39"/>
        <v>2000</v>
      </c>
      <c r="F468" s="69">
        <v>2499999.75</v>
      </c>
      <c r="G468">
        <v>1000</v>
      </c>
    </row>
    <row r="469" spans="1:7" ht="15" thickBot="1">
      <c r="A469" s="67">
        <f t="shared" si="35"/>
        <v>125</v>
      </c>
      <c r="B469" s="68">
        <f t="shared" si="36"/>
        <v>250</v>
      </c>
      <c r="C469" s="68">
        <f t="shared" si="37"/>
        <v>625</v>
      </c>
      <c r="D469" s="68">
        <f t="shared" si="38"/>
        <v>1250</v>
      </c>
      <c r="E469" s="68">
        <f t="shared" si="39"/>
        <v>2500</v>
      </c>
      <c r="F469" s="69">
        <v>2499999.75</v>
      </c>
      <c r="G469">
        <v>1250</v>
      </c>
    </row>
    <row r="470" spans="1:7" ht="15" thickBot="1">
      <c r="A470" s="67">
        <f t="shared" si="35"/>
        <v>150</v>
      </c>
      <c r="B470" s="68">
        <f t="shared" si="36"/>
        <v>300</v>
      </c>
      <c r="C470" s="68">
        <f t="shared" si="37"/>
        <v>750</v>
      </c>
      <c r="D470" s="68">
        <f t="shared" si="38"/>
        <v>1500</v>
      </c>
      <c r="E470" s="68">
        <f t="shared" si="39"/>
        <v>3000</v>
      </c>
      <c r="F470" s="69">
        <v>2499999.75</v>
      </c>
      <c r="G470">
        <v>1500</v>
      </c>
    </row>
    <row r="471" spans="1:7" ht="15" thickBot="1">
      <c r="A471" s="67">
        <f t="shared" si="35"/>
        <v>250</v>
      </c>
      <c r="B471" s="68">
        <f t="shared" si="36"/>
        <v>500</v>
      </c>
      <c r="C471" s="68">
        <f t="shared" si="37"/>
        <v>1250</v>
      </c>
      <c r="D471" s="68">
        <f t="shared" si="38"/>
        <v>2500</v>
      </c>
      <c r="E471" s="68">
        <f t="shared" si="39"/>
        <v>5000</v>
      </c>
      <c r="F471" s="69">
        <v>4999999.5</v>
      </c>
      <c r="G471">
        <v>2500</v>
      </c>
    </row>
    <row r="472" spans="1:7" ht="15" thickBot="1">
      <c r="A472" s="67">
        <f t="shared" si="35"/>
        <v>500</v>
      </c>
      <c r="B472" s="68">
        <f t="shared" si="36"/>
        <v>1000</v>
      </c>
      <c r="C472" s="68">
        <f t="shared" si="37"/>
        <v>2500</v>
      </c>
      <c r="D472" s="68">
        <f t="shared" si="38"/>
        <v>5000</v>
      </c>
      <c r="E472" s="68">
        <f t="shared" si="39"/>
        <v>10000</v>
      </c>
      <c r="F472" s="69">
        <v>4999999.5</v>
      </c>
      <c r="G472">
        <v>5000</v>
      </c>
    </row>
    <row r="473" spans="1:7" ht="15" thickBot="1">
      <c r="A473" s="67">
        <f t="shared" si="35"/>
        <v>750</v>
      </c>
      <c r="B473" s="68">
        <f t="shared" si="36"/>
        <v>1500</v>
      </c>
      <c r="C473" s="68">
        <f t="shared" si="37"/>
        <v>3750</v>
      </c>
      <c r="D473" s="68">
        <f t="shared" si="38"/>
        <v>7500</v>
      </c>
      <c r="E473" s="68">
        <f t="shared" si="39"/>
        <v>15000</v>
      </c>
      <c r="F473" s="69">
        <v>9999999</v>
      </c>
      <c r="G473">
        <v>7500</v>
      </c>
    </row>
    <row r="474" spans="1:7" ht="15" thickBot="1">
      <c r="A474" s="67">
        <f t="shared" si="35"/>
        <v>1000</v>
      </c>
      <c r="B474" s="68">
        <f t="shared" si="36"/>
        <v>2000</v>
      </c>
      <c r="C474" s="68">
        <f t="shared" si="37"/>
        <v>5000</v>
      </c>
      <c r="D474" s="68">
        <f t="shared" si="38"/>
        <v>10000</v>
      </c>
      <c r="E474" s="68">
        <f t="shared" si="39"/>
        <v>20000</v>
      </c>
      <c r="F474" s="69">
        <v>9999999</v>
      </c>
      <c r="G474">
        <v>10000</v>
      </c>
    </row>
    <row r="475" spans="1:7" ht="15" thickBot="1">
      <c r="A475" s="67">
        <f t="shared" si="35"/>
        <v>2000</v>
      </c>
      <c r="B475" s="68">
        <f t="shared" si="36"/>
        <v>4000</v>
      </c>
      <c r="C475" s="68">
        <f t="shared" si="37"/>
        <v>10000</v>
      </c>
      <c r="D475" s="68">
        <f t="shared" si="38"/>
        <v>20000</v>
      </c>
      <c r="E475" s="68">
        <f t="shared" si="39"/>
        <v>40000</v>
      </c>
      <c r="F475" s="69">
        <v>9999999</v>
      </c>
      <c r="G475">
        <v>20000</v>
      </c>
    </row>
    <row r="476" spans="1:7" ht="15" thickBot="1">
      <c r="A476" s="67">
        <f t="shared" si="35"/>
        <v>2.5</v>
      </c>
      <c r="B476" s="68">
        <f t="shared" si="36"/>
        <v>5</v>
      </c>
      <c r="C476" s="68">
        <f t="shared" si="37"/>
        <v>12.5</v>
      </c>
      <c r="D476" s="68">
        <f t="shared" si="38"/>
        <v>25</v>
      </c>
      <c r="E476" s="68">
        <f t="shared" si="39"/>
        <v>50</v>
      </c>
      <c r="F476" s="69">
        <v>12499.998750000001</v>
      </c>
      <c r="G476">
        <v>25</v>
      </c>
    </row>
    <row r="477" spans="1:7" ht="15" thickBot="1">
      <c r="A477" s="67">
        <f t="shared" si="35"/>
        <v>3</v>
      </c>
      <c r="B477" s="68">
        <f t="shared" si="36"/>
        <v>6</v>
      </c>
      <c r="C477" s="68">
        <f t="shared" si="37"/>
        <v>15</v>
      </c>
      <c r="D477" s="68">
        <f t="shared" si="38"/>
        <v>30</v>
      </c>
      <c r="E477" s="68">
        <f t="shared" si="39"/>
        <v>60</v>
      </c>
      <c r="F477" s="69">
        <v>21739.128260869566</v>
      </c>
      <c r="G477">
        <v>30</v>
      </c>
    </row>
    <row r="478" spans="1:7" ht="15" thickBot="1">
      <c r="A478" s="67">
        <f t="shared" si="35"/>
        <v>5</v>
      </c>
      <c r="B478" s="68">
        <f t="shared" si="36"/>
        <v>10</v>
      </c>
      <c r="C478" s="68">
        <f t="shared" si="37"/>
        <v>25</v>
      </c>
      <c r="D478" s="68">
        <f t="shared" si="38"/>
        <v>50</v>
      </c>
      <c r="E478" s="68">
        <f t="shared" si="39"/>
        <v>100</v>
      </c>
      <c r="F478" s="69">
        <v>18518.516666666666</v>
      </c>
      <c r="G478">
        <v>50</v>
      </c>
    </row>
    <row r="479" spans="1:7" ht="15" thickBot="1">
      <c r="A479" s="67">
        <f t="shared" si="35"/>
        <v>7.5</v>
      </c>
      <c r="B479" s="68">
        <f t="shared" si="36"/>
        <v>15</v>
      </c>
      <c r="C479" s="68">
        <f t="shared" si="37"/>
        <v>37.5</v>
      </c>
      <c r="D479" s="68">
        <f t="shared" si="38"/>
        <v>75</v>
      </c>
      <c r="E479" s="68">
        <f t="shared" si="39"/>
        <v>150</v>
      </c>
      <c r="F479" s="69">
        <v>11111.11</v>
      </c>
      <c r="G479">
        <v>75</v>
      </c>
    </row>
    <row r="480" spans="1:7" ht="15" thickBot="1">
      <c r="A480" s="67">
        <f t="shared" si="35"/>
        <v>10</v>
      </c>
      <c r="B480" s="68">
        <f t="shared" si="36"/>
        <v>20</v>
      </c>
      <c r="C480" s="68">
        <f t="shared" si="37"/>
        <v>50</v>
      </c>
      <c r="D480" s="68">
        <f t="shared" si="38"/>
        <v>100</v>
      </c>
      <c r="E480" s="68">
        <f t="shared" si="39"/>
        <v>200</v>
      </c>
      <c r="F480" s="69">
        <v>3144.6537735849056</v>
      </c>
      <c r="G480">
        <v>100</v>
      </c>
    </row>
    <row r="481" spans="1:7" ht="15" thickBot="1">
      <c r="A481" s="67">
        <f t="shared" si="35"/>
        <v>12.5</v>
      </c>
      <c r="B481" s="68">
        <f t="shared" si="36"/>
        <v>25</v>
      </c>
      <c r="C481" s="68">
        <f t="shared" si="37"/>
        <v>62.5</v>
      </c>
      <c r="D481" s="68">
        <f t="shared" si="38"/>
        <v>125</v>
      </c>
      <c r="E481" s="68">
        <f t="shared" si="39"/>
        <v>250</v>
      </c>
      <c r="F481" s="69">
        <v>1860.4649302325581</v>
      </c>
      <c r="G481">
        <v>125</v>
      </c>
    </row>
    <row r="482" spans="1:7" ht="15" thickBot="1">
      <c r="A482" s="67">
        <f t="shared" si="35"/>
        <v>15</v>
      </c>
      <c r="B482" s="68">
        <f t="shared" si="36"/>
        <v>30</v>
      </c>
      <c r="C482" s="68">
        <f t="shared" si="37"/>
        <v>75</v>
      </c>
      <c r="D482" s="68">
        <f t="shared" si="38"/>
        <v>150</v>
      </c>
      <c r="E482" s="68">
        <f t="shared" si="39"/>
        <v>300</v>
      </c>
      <c r="F482" s="69">
        <v>1860.4649302325581</v>
      </c>
      <c r="G482">
        <v>150</v>
      </c>
    </row>
    <row r="483" spans="1:7" ht="15" thickBot="1">
      <c r="A483" s="67">
        <f t="shared" si="35"/>
        <v>20</v>
      </c>
      <c r="B483" s="68">
        <f t="shared" si="36"/>
        <v>40</v>
      </c>
      <c r="C483" s="68">
        <f t="shared" si="37"/>
        <v>100</v>
      </c>
      <c r="D483" s="68">
        <f t="shared" si="38"/>
        <v>200</v>
      </c>
      <c r="E483" s="68">
        <f t="shared" si="39"/>
        <v>400</v>
      </c>
      <c r="F483" s="69">
        <v>5128.204615384615</v>
      </c>
      <c r="G483">
        <v>200</v>
      </c>
    </row>
    <row r="484" spans="1:7" ht="15" thickBot="1">
      <c r="A484" s="67">
        <f t="shared" si="35"/>
        <v>25</v>
      </c>
      <c r="B484" s="68">
        <f t="shared" si="36"/>
        <v>50</v>
      </c>
      <c r="C484" s="68">
        <f t="shared" si="37"/>
        <v>125</v>
      </c>
      <c r="D484" s="68">
        <f t="shared" si="38"/>
        <v>250</v>
      </c>
      <c r="E484" s="68">
        <f t="shared" si="39"/>
        <v>500</v>
      </c>
      <c r="F484" s="69">
        <v>5128.204615384615</v>
      </c>
      <c r="G484">
        <v>250</v>
      </c>
    </row>
    <row r="485" spans="1:7" ht="15" thickBot="1">
      <c r="A485" s="67">
        <f t="shared" si="35"/>
        <v>30</v>
      </c>
      <c r="B485" s="68">
        <f t="shared" si="36"/>
        <v>60</v>
      </c>
      <c r="C485" s="68">
        <f t="shared" si="37"/>
        <v>150</v>
      </c>
      <c r="D485" s="68">
        <f t="shared" si="38"/>
        <v>300</v>
      </c>
      <c r="E485" s="68">
        <f t="shared" si="39"/>
        <v>600</v>
      </c>
      <c r="F485" s="69">
        <v>34482.755172413796</v>
      </c>
      <c r="G485">
        <v>300</v>
      </c>
    </row>
    <row r="486" spans="1:7" ht="15" thickBot="1">
      <c r="A486" s="67">
        <f t="shared" si="35"/>
        <v>40</v>
      </c>
      <c r="B486" s="68">
        <f t="shared" si="36"/>
        <v>80</v>
      </c>
      <c r="C486" s="68">
        <f t="shared" si="37"/>
        <v>200</v>
      </c>
      <c r="D486" s="68">
        <f t="shared" si="38"/>
        <v>400</v>
      </c>
      <c r="E486" s="68">
        <f t="shared" si="39"/>
        <v>800</v>
      </c>
      <c r="F486" s="69">
        <v>68965.510344827591</v>
      </c>
      <c r="G486">
        <v>400</v>
      </c>
    </row>
    <row r="487" spans="1:7" ht="15" thickBot="1">
      <c r="A487" s="67">
        <f t="shared" si="35"/>
        <v>50</v>
      </c>
      <c r="B487" s="68">
        <f t="shared" si="36"/>
        <v>100</v>
      </c>
      <c r="C487" s="68">
        <f t="shared" si="37"/>
        <v>250</v>
      </c>
      <c r="D487" s="68">
        <f t="shared" si="38"/>
        <v>500</v>
      </c>
      <c r="E487" s="68">
        <f t="shared" si="39"/>
        <v>1000</v>
      </c>
      <c r="F487" s="69">
        <v>399999.96</v>
      </c>
      <c r="G487">
        <v>500</v>
      </c>
    </row>
    <row r="488" spans="1:7" ht="15" thickBot="1">
      <c r="A488" s="67">
        <f t="shared" si="35"/>
        <v>75</v>
      </c>
      <c r="B488" s="68">
        <f t="shared" si="36"/>
        <v>150</v>
      </c>
      <c r="C488" s="68">
        <f t="shared" si="37"/>
        <v>375</v>
      </c>
      <c r="D488" s="68">
        <f t="shared" si="38"/>
        <v>750</v>
      </c>
      <c r="E488" s="68">
        <f t="shared" si="39"/>
        <v>1500</v>
      </c>
      <c r="F488" s="69">
        <v>666666.6</v>
      </c>
      <c r="G488">
        <v>750</v>
      </c>
    </row>
    <row r="489" spans="1:7" ht="15" thickBot="1">
      <c r="A489" s="67">
        <f t="shared" si="35"/>
        <v>100</v>
      </c>
      <c r="B489" s="68">
        <f t="shared" si="36"/>
        <v>200</v>
      </c>
      <c r="C489" s="68">
        <f t="shared" si="37"/>
        <v>500</v>
      </c>
      <c r="D489" s="68">
        <f t="shared" si="38"/>
        <v>1000</v>
      </c>
      <c r="E489" s="68">
        <f t="shared" si="39"/>
        <v>2000</v>
      </c>
      <c r="F489" s="69">
        <v>2499999.75</v>
      </c>
      <c r="G489">
        <v>1000</v>
      </c>
    </row>
    <row r="490" spans="1:7" ht="15" thickBot="1">
      <c r="A490" s="67">
        <f t="shared" si="35"/>
        <v>150</v>
      </c>
      <c r="B490" s="68">
        <f t="shared" si="36"/>
        <v>300</v>
      </c>
      <c r="C490" s="68">
        <f t="shared" si="37"/>
        <v>750</v>
      </c>
      <c r="D490" s="68">
        <f t="shared" si="38"/>
        <v>1500</v>
      </c>
      <c r="E490" s="68">
        <f t="shared" si="39"/>
        <v>3000</v>
      </c>
      <c r="F490" s="69">
        <v>4999999.5</v>
      </c>
      <c r="G490">
        <v>1500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16BC-B662-4C33-8BA4-C25456F5951A}">
  <dimension ref="A1:G492"/>
  <sheetViews>
    <sheetView topLeftCell="A472" workbookViewId="0">
      <selection activeCell="A490" sqref="A490"/>
    </sheetView>
  </sheetViews>
  <sheetFormatPr defaultRowHeight="14.4"/>
  <cols>
    <col min="1" max="1" width="13.109375" bestFit="1" customWidth="1"/>
    <col min="2" max="2" width="12.109375" bestFit="1" customWidth="1"/>
    <col min="3" max="3" width="11.6640625" bestFit="1" customWidth="1"/>
    <col min="4" max="4" width="11.88671875" bestFit="1" customWidth="1"/>
    <col min="5" max="5" width="12.109375" bestFit="1" customWidth="1"/>
    <col min="6" max="6" width="13.33203125" bestFit="1" customWidth="1"/>
    <col min="7" max="7" width="14.44140625" bestFit="1" customWidth="1"/>
  </cols>
  <sheetData>
    <row r="1" spans="1:7">
      <c r="A1" s="35">
        <v>1132</v>
      </c>
      <c r="B1" s="35"/>
      <c r="C1" s="36"/>
      <c r="D1" s="37"/>
      <c r="E1" s="36"/>
      <c r="F1" s="36"/>
      <c r="G1" s="36"/>
    </row>
    <row r="2" spans="1:7" ht="15.6">
      <c r="A2" s="38" t="s">
        <v>25</v>
      </c>
      <c r="B2" s="38" t="s">
        <v>26</v>
      </c>
      <c r="C2" s="39" t="s">
        <v>21</v>
      </c>
      <c r="D2" s="40" t="s">
        <v>1</v>
      </c>
      <c r="E2" s="39" t="s">
        <v>2</v>
      </c>
      <c r="F2" s="38" t="s">
        <v>5</v>
      </c>
      <c r="G2" s="39" t="s">
        <v>27</v>
      </c>
    </row>
    <row r="3" spans="1:7">
      <c r="A3" s="29">
        <v>1</v>
      </c>
      <c r="B3" s="1" t="s">
        <v>16</v>
      </c>
      <c r="C3" s="41">
        <f t="shared" ref="C3:C66" si="0">$A$211/F3</f>
        <v>7.1498212544686386E-3</v>
      </c>
      <c r="D3" s="42">
        <f>F3/$A$492</f>
        <v>4.0001004000100402E-3</v>
      </c>
      <c r="E3" s="43">
        <f>G3/$A$492</f>
        <v>4.0001004000100402E-3</v>
      </c>
      <c r="F3" s="33">
        <v>40001</v>
      </c>
      <c r="G3" s="44">
        <f t="shared" ref="G3:G66" si="1">A3*F3</f>
        <v>40001</v>
      </c>
    </row>
    <row r="4" spans="1:7">
      <c r="A4" s="29">
        <v>1.5</v>
      </c>
      <c r="B4" s="1" t="s">
        <v>16</v>
      </c>
      <c r="C4" s="41">
        <f t="shared" si="0"/>
        <v>6.3555555555555553E-3</v>
      </c>
      <c r="D4" s="42">
        <f t="shared" ref="D4:D67" si="2">F4/$A$492</f>
        <v>4.5000004500000447E-3</v>
      </c>
      <c r="E4" s="43">
        <f t="shared" ref="E4:E67" si="3">G4/$A$492</f>
        <v>6.7500006750000679E-3</v>
      </c>
      <c r="F4" s="33">
        <v>45000</v>
      </c>
      <c r="G4" s="44">
        <f t="shared" si="1"/>
        <v>67500</v>
      </c>
    </row>
    <row r="5" spans="1:7">
      <c r="A5" s="29">
        <v>2</v>
      </c>
      <c r="B5" s="1" t="s">
        <v>16</v>
      </c>
      <c r="C5" s="41">
        <f t="shared" si="0"/>
        <v>6.3555555555555553E-3</v>
      </c>
      <c r="D5" s="42">
        <f t="shared" si="2"/>
        <v>4.5000004500000447E-3</v>
      </c>
      <c r="E5" s="43">
        <f t="shared" si="3"/>
        <v>9.0000009000000894E-3</v>
      </c>
      <c r="F5" s="33">
        <v>45000</v>
      </c>
      <c r="G5" s="44">
        <f t="shared" si="1"/>
        <v>90000</v>
      </c>
    </row>
    <row r="6" spans="1:7">
      <c r="A6" s="29">
        <v>2.5</v>
      </c>
      <c r="B6" s="1" t="s">
        <v>16</v>
      </c>
      <c r="C6" s="41">
        <f t="shared" si="0"/>
        <v>6.285714285714286E-3</v>
      </c>
      <c r="D6" s="42">
        <f t="shared" si="2"/>
        <v>4.5500004550000457E-3</v>
      </c>
      <c r="E6" s="43">
        <f t="shared" si="3"/>
        <v>1.1375001137500113E-2</v>
      </c>
      <c r="F6" s="33">
        <v>45500</v>
      </c>
      <c r="G6" s="44">
        <f t="shared" si="1"/>
        <v>113750</v>
      </c>
    </row>
    <row r="7" spans="1:7">
      <c r="A7" s="29">
        <v>3</v>
      </c>
      <c r="B7" s="1" t="s">
        <v>16</v>
      </c>
      <c r="C7" s="41">
        <f t="shared" si="0"/>
        <v>7.4869109947643979E-3</v>
      </c>
      <c r="D7" s="42">
        <f t="shared" si="2"/>
        <v>3.820000382000038E-3</v>
      </c>
      <c r="E7" s="43">
        <f t="shared" si="3"/>
        <v>1.1460001146000114E-2</v>
      </c>
      <c r="F7" s="33">
        <v>38200</v>
      </c>
      <c r="G7" s="44">
        <f t="shared" si="1"/>
        <v>114600</v>
      </c>
    </row>
    <row r="8" spans="1:7">
      <c r="A8" s="29">
        <v>3.5</v>
      </c>
      <c r="B8" s="1" t="s">
        <v>16</v>
      </c>
      <c r="C8" s="41">
        <f t="shared" si="0"/>
        <v>7.4869109947643979E-3</v>
      </c>
      <c r="D8" s="42">
        <f t="shared" si="2"/>
        <v>3.820000382000038E-3</v>
      </c>
      <c r="E8" s="43">
        <f t="shared" si="3"/>
        <v>1.3370001337000134E-2</v>
      </c>
      <c r="F8" s="33">
        <v>38200</v>
      </c>
      <c r="G8" s="44">
        <f t="shared" si="1"/>
        <v>133700</v>
      </c>
    </row>
    <row r="9" spans="1:7">
      <c r="A9" s="29">
        <v>4</v>
      </c>
      <c r="B9" s="1" t="s">
        <v>16</v>
      </c>
      <c r="C9" s="41">
        <f t="shared" si="0"/>
        <v>7.4869109947643979E-3</v>
      </c>
      <c r="D9" s="42">
        <f t="shared" si="2"/>
        <v>3.820000382000038E-3</v>
      </c>
      <c r="E9" s="43">
        <f t="shared" si="3"/>
        <v>1.5280001528000152E-2</v>
      </c>
      <c r="F9" s="33">
        <v>38200</v>
      </c>
      <c r="G9" s="44">
        <f t="shared" si="1"/>
        <v>152800</v>
      </c>
    </row>
    <row r="10" spans="1:7">
      <c r="A10" s="29">
        <v>4.5</v>
      </c>
      <c r="B10" s="1" t="s">
        <v>16</v>
      </c>
      <c r="C10" s="41">
        <f t="shared" si="0"/>
        <v>1.2170212765957446E-2</v>
      </c>
      <c r="D10" s="42">
        <f t="shared" si="2"/>
        <v>2.3500002350000234E-3</v>
      </c>
      <c r="E10" s="43">
        <f t="shared" si="3"/>
        <v>1.0575001057500106E-2</v>
      </c>
      <c r="F10" s="33">
        <v>23500</v>
      </c>
      <c r="G10" s="44">
        <f t="shared" si="1"/>
        <v>105750</v>
      </c>
    </row>
    <row r="11" spans="1:7">
      <c r="A11" s="29">
        <v>5</v>
      </c>
      <c r="B11" s="1" t="s">
        <v>16</v>
      </c>
      <c r="C11" s="41">
        <f t="shared" si="0"/>
        <v>1.2170212765957446E-2</v>
      </c>
      <c r="D11" s="42">
        <f t="shared" si="2"/>
        <v>2.3500002350000234E-3</v>
      </c>
      <c r="E11" s="43">
        <f t="shared" si="3"/>
        <v>1.1750001175000118E-2</v>
      </c>
      <c r="F11" s="33">
        <v>23500</v>
      </c>
      <c r="G11" s="44">
        <f t="shared" si="1"/>
        <v>117500</v>
      </c>
    </row>
    <row r="12" spans="1:7">
      <c r="A12" s="29">
        <v>6</v>
      </c>
      <c r="B12" s="1" t="s">
        <v>16</v>
      </c>
      <c r="C12" s="41">
        <f t="shared" si="0"/>
        <v>1.5052631578947368E-2</v>
      </c>
      <c r="D12" s="42">
        <f t="shared" si="2"/>
        <v>1.900000190000019E-3</v>
      </c>
      <c r="E12" s="43">
        <f t="shared" si="3"/>
        <v>1.1400001140000114E-2</v>
      </c>
      <c r="F12" s="33">
        <v>19000</v>
      </c>
      <c r="G12" s="44">
        <f t="shared" si="1"/>
        <v>114000</v>
      </c>
    </row>
    <row r="13" spans="1:7">
      <c r="A13" s="29">
        <v>6.5</v>
      </c>
      <c r="B13" s="1" t="s">
        <v>16</v>
      </c>
      <c r="C13" s="41">
        <f t="shared" si="0"/>
        <v>3.0105263157894736E-2</v>
      </c>
      <c r="D13" s="42">
        <f t="shared" si="2"/>
        <v>9.5000009500000948E-4</v>
      </c>
      <c r="E13" s="43">
        <f t="shared" si="3"/>
        <v>6.1750006175000614E-3</v>
      </c>
      <c r="F13" s="33">
        <v>9500</v>
      </c>
      <c r="G13" s="44">
        <f t="shared" si="1"/>
        <v>61750</v>
      </c>
    </row>
    <row r="14" spans="1:7">
      <c r="A14" s="29">
        <v>7</v>
      </c>
      <c r="B14" s="1" t="s">
        <v>16</v>
      </c>
      <c r="C14" s="41">
        <f t="shared" si="0"/>
        <v>3.0105263157894736E-2</v>
      </c>
      <c r="D14" s="42">
        <f t="shared" si="2"/>
        <v>9.5000009500000948E-4</v>
      </c>
      <c r="E14" s="43">
        <f t="shared" si="3"/>
        <v>6.6500006650000668E-3</v>
      </c>
      <c r="F14" s="33">
        <v>9500</v>
      </c>
      <c r="G14" s="44">
        <f t="shared" si="1"/>
        <v>66500</v>
      </c>
    </row>
    <row r="15" spans="1:7">
      <c r="A15" s="29">
        <v>8</v>
      </c>
      <c r="B15" s="1" t="s">
        <v>16</v>
      </c>
      <c r="C15" s="41">
        <f t="shared" si="0"/>
        <v>3.0105263157894736E-2</v>
      </c>
      <c r="D15" s="42">
        <f t="shared" si="2"/>
        <v>9.5000009500000948E-4</v>
      </c>
      <c r="E15" s="43">
        <f t="shared" si="3"/>
        <v>7.6000007600000759E-3</v>
      </c>
      <c r="F15" s="33">
        <v>9500</v>
      </c>
      <c r="G15" s="44">
        <f t="shared" si="1"/>
        <v>76000</v>
      </c>
    </row>
    <row r="16" spans="1:7">
      <c r="A16" s="29">
        <v>10</v>
      </c>
      <c r="B16" s="1" t="s">
        <v>16</v>
      </c>
      <c r="C16" s="41">
        <f t="shared" si="0"/>
        <v>6.0851063829787236E-2</v>
      </c>
      <c r="D16" s="42">
        <f t="shared" si="2"/>
        <v>4.7000004700000468E-4</v>
      </c>
      <c r="E16" s="43">
        <f t="shared" si="3"/>
        <v>4.7000004700000469E-3</v>
      </c>
      <c r="F16" s="33">
        <v>4700</v>
      </c>
      <c r="G16" s="44">
        <f t="shared" si="1"/>
        <v>47000</v>
      </c>
    </row>
    <row r="17" spans="1:7">
      <c r="A17" s="29">
        <v>11</v>
      </c>
      <c r="B17" s="1" t="s">
        <v>16</v>
      </c>
      <c r="C17" s="41">
        <f t="shared" si="0"/>
        <v>6.0851063829787236E-2</v>
      </c>
      <c r="D17" s="42">
        <f t="shared" si="2"/>
        <v>4.7000004700000468E-4</v>
      </c>
      <c r="E17" s="43">
        <f t="shared" si="3"/>
        <v>5.1700005170000514E-3</v>
      </c>
      <c r="F17" s="33">
        <v>4700</v>
      </c>
      <c r="G17" s="44">
        <f t="shared" si="1"/>
        <v>51700</v>
      </c>
    </row>
    <row r="18" spans="1:7">
      <c r="A18" s="29">
        <v>11.5</v>
      </c>
      <c r="B18" s="1" t="s">
        <v>16</v>
      </c>
      <c r="C18" s="41">
        <f t="shared" si="0"/>
        <v>6.0851063829787236E-2</v>
      </c>
      <c r="D18" s="42">
        <f t="shared" si="2"/>
        <v>4.7000004700000468E-4</v>
      </c>
      <c r="E18" s="43">
        <f t="shared" si="3"/>
        <v>5.4050005405000537E-3</v>
      </c>
      <c r="F18" s="33">
        <v>4700</v>
      </c>
      <c r="G18" s="44">
        <f t="shared" si="1"/>
        <v>54050</v>
      </c>
    </row>
    <row r="19" spans="1:7">
      <c r="A19" s="29">
        <v>12</v>
      </c>
      <c r="B19" s="1" t="s">
        <v>16</v>
      </c>
      <c r="C19" s="41">
        <f t="shared" si="0"/>
        <v>6.0851063829787236E-2</v>
      </c>
      <c r="D19" s="42">
        <f t="shared" si="2"/>
        <v>4.7000004700000468E-4</v>
      </c>
      <c r="E19" s="43">
        <f t="shared" si="3"/>
        <v>5.6400005640000568E-3</v>
      </c>
      <c r="F19" s="33">
        <v>4700</v>
      </c>
      <c r="G19" s="44">
        <f t="shared" si="1"/>
        <v>56400</v>
      </c>
    </row>
    <row r="20" spans="1:7">
      <c r="A20" s="29">
        <v>13</v>
      </c>
      <c r="B20" s="1" t="s">
        <v>16</v>
      </c>
      <c r="C20" s="41">
        <f t="shared" si="0"/>
        <v>6.0851063829787236E-2</v>
      </c>
      <c r="D20" s="42">
        <f t="shared" si="2"/>
        <v>4.7000004700000468E-4</v>
      </c>
      <c r="E20" s="43">
        <f t="shared" si="3"/>
        <v>6.1100006110000613E-3</v>
      </c>
      <c r="F20" s="33">
        <v>4700</v>
      </c>
      <c r="G20" s="44">
        <f t="shared" si="1"/>
        <v>61100</v>
      </c>
    </row>
    <row r="21" spans="1:7">
      <c r="A21" s="29">
        <v>15</v>
      </c>
      <c r="B21" s="1" t="s">
        <v>16</v>
      </c>
      <c r="C21" s="41">
        <f t="shared" si="0"/>
        <v>1.5052631578947369</v>
      </c>
      <c r="D21" s="42">
        <f t="shared" si="2"/>
        <v>1.9000001900000191E-5</v>
      </c>
      <c r="E21" s="43">
        <f t="shared" si="3"/>
        <v>2.8500002850000286E-4</v>
      </c>
      <c r="F21" s="33">
        <v>190</v>
      </c>
      <c r="G21" s="44">
        <f t="shared" si="1"/>
        <v>2850</v>
      </c>
    </row>
    <row r="22" spans="1:7">
      <c r="A22" s="29">
        <v>20</v>
      </c>
      <c r="B22" s="1" t="s">
        <v>16</v>
      </c>
      <c r="C22" s="41">
        <f t="shared" si="0"/>
        <v>1.5052631578947369</v>
      </c>
      <c r="D22" s="42">
        <f t="shared" si="2"/>
        <v>1.9000001900000191E-5</v>
      </c>
      <c r="E22" s="43">
        <f t="shared" si="3"/>
        <v>3.8000003800000383E-4</v>
      </c>
      <c r="F22" s="33">
        <v>190</v>
      </c>
      <c r="G22" s="44">
        <f t="shared" si="1"/>
        <v>3800</v>
      </c>
    </row>
    <row r="23" spans="1:7">
      <c r="A23" s="29">
        <v>21</v>
      </c>
      <c r="B23" s="1" t="s">
        <v>16</v>
      </c>
      <c r="C23" s="41">
        <f t="shared" si="0"/>
        <v>1.5052631578947369</v>
      </c>
      <c r="D23" s="42">
        <f t="shared" si="2"/>
        <v>1.9000001900000191E-5</v>
      </c>
      <c r="E23" s="43">
        <f t="shared" si="3"/>
        <v>3.9900003990000398E-4</v>
      </c>
      <c r="F23" s="33">
        <v>190</v>
      </c>
      <c r="G23" s="44">
        <f t="shared" si="1"/>
        <v>3990</v>
      </c>
    </row>
    <row r="24" spans="1:7">
      <c r="A24" s="29">
        <v>21.5</v>
      </c>
      <c r="B24" s="1" t="s">
        <v>16</v>
      </c>
      <c r="C24" s="41">
        <f t="shared" si="0"/>
        <v>0.65</v>
      </c>
      <c r="D24" s="42">
        <f t="shared" si="2"/>
        <v>4.4000004400000437E-5</v>
      </c>
      <c r="E24" s="43">
        <f t="shared" si="3"/>
        <v>9.4600009460000948E-4</v>
      </c>
      <c r="F24" s="33">
        <v>440</v>
      </c>
      <c r="G24" s="44">
        <f t="shared" si="1"/>
        <v>9460</v>
      </c>
    </row>
    <row r="25" spans="1:7">
      <c r="A25" s="29">
        <v>22</v>
      </c>
      <c r="B25" s="1" t="s">
        <v>16</v>
      </c>
      <c r="C25" s="41">
        <f t="shared" si="0"/>
        <v>0.65</v>
      </c>
      <c r="D25" s="42">
        <f t="shared" si="2"/>
        <v>4.4000004400000437E-5</v>
      </c>
      <c r="E25" s="43">
        <f t="shared" si="3"/>
        <v>9.6800009680000963E-4</v>
      </c>
      <c r="F25" s="33">
        <v>440</v>
      </c>
      <c r="G25" s="44">
        <f t="shared" si="1"/>
        <v>9680</v>
      </c>
    </row>
    <row r="26" spans="1:7">
      <c r="A26" s="29">
        <v>23</v>
      </c>
      <c r="B26" s="1" t="s">
        <v>16</v>
      </c>
      <c r="C26" s="41">
        <f t="shared" si="0"/>
        <v>0.65</v>
      </c>
      <c r="D26" s="42">
        <f t="shared" si="2"/>
        <v>4.4000004400000437E-5</v>
      </c>
      <c r="E26" s="43">
        <f t="shared" si="3"/>
        <v>1.0120001012000101E-3</v>
      </c>
      <c r="F26" s="33">
        <v>440</v>
      </c>
      <c r="G26" s="44">
        <f t="shared" si="1"/>
        <v>10120</v>
      </c>
    </row>
    <row r="27" spans="1:7">
      <c r="A27" s="29">
        <v>25</v>
      </c>
      <c r="B27" s="1" t="s">
        <v>16</v>
      </c>
      <c r="C27" s="41">
        <f t="shared" si="0"/>
        <v>6.4414414414414409E-2</v>
      </c>
      <c r="D27" s="42">
        <f t="shared" si="2"/>
        <v>4.4400004440000446E-4</v>
      </c>
      <c r="E27" s="43">
        <f t="shared" si="3"/>
        <v>1.1100001110000111E-2</v>
      </c>
      <c r="F27" s="33">
        <v>4440</v>
      </c>
      <c r="G27" s="44">
        <f t="shared" si="1"/>
        <v>111000</v>
      </c>
    </row>
    <row r="28" spans="1:7">
      <c r="A28" s="29">
        <v>30</v>
      </c>
      <c r="B28" s="1" t="s">
        <v>16</v>
      </c>
      <c r="C28" s="41">
        <f t="shared" si="0"/>
        <v>0.65</v>
      </c>
      <c r="D28" s="42">
        <f t="shared" si="2"/>
        <v>4.4000004400000437E-5</v>
      </c>
      <c r="E28" s="43">
        <f t="shared" si="3"/>
        <v>1.3200001320000131E-3</v>
      </c>
      <c r="F28" s="33">
        <v>440</v>
      </c>
      <c r="G28" s="44">
        <f t="shared" si="1"/>
        <v>13200</v>
      </c>
    </row>
    <row r="29" spans="1:7">
      <c r="A29" s="29">
        <v>50</v>
      </c>
      <c r="B29" s="1" t="s">
        <v>16</v>
      </c>
      <c r="C29" s="41">
        <f t="shared" si="0"/>
        <v>6.5</v>
      </c>
      <c r="D29" s="42">
        <f t="shared" si="2"/>
        <v>4.4000004400000442E-6</v>
      </c>
      <c r="E29" s="43">
        <f t="shared" si="3"/>
        <v>2.200000220000022E-4</v>
      </c>
      <c r="F29" s="33">
        <v>44</v>
      </c>
      <c r="G29" s="44">
        <f t="shared" si="1"/>
        <v>2200</v>
      </c>
    </row>
    <row r="30" spans="1:7">
      <c r="A30" s="29">
        <v>51</v>
      </c>
      <c r="B30" s="1" t="s">
        <v>16</v>
      </c>
      <c r="C30" s="41">
        <f t="shared" si="0"/>
        <v>6.5</v>
      </c>
      <c r="D30" s="42">
        <f t="shared" si="2"/>
        <v>4.4000004400000442E-6</v>
      </c>
      <c r="E30" s="43">
        <f t="shared" si="3"/>
        <v>2.2440002244000226E-4</v>
      </c>
      <c r="F30" s="33">
        <v>44</v>
      </c>
      <c r="G30" s="44">
        <f t="shared" si="1"/>
        <v>2244</v>
      </c>
    </row>
    <row r="31" spans="1:7">
      <c r="A31" s="29">
        <v>51.5</v>
      </c>
      <c r="B31" s="1" t="s">
        <v>16</v>
      </c>
      <c r="C31" s="41">
        <f t="shared" si="0"/>
        <v>6.5</v>
      </c>
      <c r="D31" s="42">
        <f t="shared" si="2"/>
        <v>4.4000004400000442E-6</v>
      </c>
      <c r="E31" s="43">
        <f t="shared" si="3"/>
        <v>2.2660002266000227E-4</v>
      </c>
      <c r="F31" s="33">
        <v>44</v>
      </c>
      <c r="G31" s="44">
        <f t="shared" si="1"/>
        <v>2266</v>
      </c>
    </row>
    <row r="32" spans="1:7">
      <c r="A32" s="29">
        <v>52</v>
      </c>
      <c r="B32" s="1" t="s">
        <v>16</v>
      </c>
      <c r="C32" s="41">
        <f t="shared" si="0"/>
        <v>6.5</v>
      </c>
      <c r="D32" s="42">
        <f t="shared" si="2"/>
        <v>4.4000004400000442E-6</v>
      </c>
      <c r="E32" s="43">
        <f t="shared" si="3"/>
        <v>2.2880002288000229E-4</v>
      </c>
      <c r="F32" s="33">
        <v>44</v>
      </c>
      <c r="G32" s="44">
        <f t="shared" si="1"/>
        <v>2288</v>
      </c>
    </row>
    <row r="33" spans="1:7">
      <c r="A33" s="29">
        <v>53</v>
      </c>
      <c r="B33" s="1" t="s">
        <v>16</v>
      </c>
      <c r="C33" s="41">
        <f t="shared" si="0"/>
        <v>6.5</v>
      </c>
      <c r="D33" s="42">
        <f t="shared" si="2"/>
        <v>4.4000004400000442E-6</v>
      </c>
      <c r="E33" s="43">
        <f t="shared" si="3"/>
        <v>2.3320002332000235E-4</v>
      </c>
      <c r="F33" s="33">
        <v>44</v>
      </c>
      <c r="G33" s="44">
        <f t="shared" si="1"/>
        <v>2332</v>
      </c>
    </row>
    <row r="34" spans="1:7">
      <c r="A34" s="29">
        <v>55</v>
      </c>
      <c r="B34" s="1" t="s">
        <v>16</v>
      </c>
      <c r="C34" s="41">
        <f t="shared" si="0"/>
        <v>6.5</v>
      </c>
      <c r="D34" s="42">
        <f t="shared" si="2"/>
        <v>4.4000004400000442E-6</v>
      </c>
      <c r="E34" s="43">
        <f t="shared" si="3"/>
        <v>2.4200002420000241E-4</v>
      </c>
      <c r="F34" s="33">
        <v>44</v>
      </c>
      <c r="G34" s="44">
        <f t="shared" si="1"/>
        <v>2420</v>
      </c>
    </row>
    <row r="35" spans="1:7">
      <c r="A35" s="29">
        <v>60</v>
      </c>
      <c r="B35" s="1" t="s">
        <v>16</v>
      </c>
      <c r="C35" s="41">
        <f t="shared" si="0"/>
        <v>6.5</v>
      </c>
      <c r="D35" s="42">
        <f t="shared" si="2"/>
        <v>4.4000004400000442E-6</v>
      </c>
      <c r="E35" s="43">
        <f t="shared" si="3"/>
        <v>2.6400002640000265E-4</v>
      </c>
      <c r="F35" s="33">
        <v>44</v>
      </c>
      <c r="G35" s="44">
        <f t="shared" si="1"/>
        <v>2640</v>
      </c>
    </row>
    <row r="36" spans="1:7">
      <c r="A36" s="29">
        <v>70</v>
      </c>
      <c r="B36" s="1" t="s">
        <v>16</v>
      </c>
      <c r="C36" s="41">
        <f t="shared" si="0"/>
        <v>6.5</v>
      </c>
      <c r="D36" s="42">
        <f t="shared" si="2"/>
        <v>4.4000004400000442E-6</v>
      </c>
      <c r="E36" s="43">
        <f t="shared" si="3"/>
        <v>3.0800003080000307E-4</v>
      </c>
      <c r="F36" s="33">
        <v>44</v>
      </c>
      <c r="G36" s="44">
        <f t="shared" si="1"/>
        <v>3080</v>
      </c>
    </row>
    <row r="37" spans="1:7">
      <c r="A37" s="29">
        <v>100</v>
      </c>
      <c r="B37" s="1" t="s">
        <v>16</v>
      </c>
      <c r="C37" s="41">
        <f t="shared" si="0"/>
        <v>6.5</v>
      </c>
      <c r="D37" s="42">
        <f t="shared" si="2"/>
        <v>4.4000004400000442E-6</v>
      </c>
      <c r="E37" s="43">
        <f t="shared" si="3"/>
        <v>4.4000004400000439E-4</v>
      </c>
      <c r="F37" s="33">
        <v>44</v>
      </c>
      <c r="G37" s="44">
        <f t="shared" si="1"/>
        <v>4400</v>
      </c>
    </row>
    <row r="38" spans="1:7">
      <c r="A38" s="29">
        <v>105</v>
      </c>
      <c r="B38" s="1" t="s">
        <v>16</v>
      </c>
      <c r="C38" s="41">
        <f t="shared" si="0"/>
        <v>19.066666666666666</v>
      </c>
      <c r="D38" s="42">
        <f t="shared" si="2"/>
        <v>1.500000150000015E-6</v>
      </c>
      <c r="E38" s="43">
        <f t="shared" si="3"/>
        <v>1.5750001575000157E-4</v>
      </c>
      <c r="F38" s="33">
        <v>15</v>
      </c>
      <c r="G38" s="44">
        <f t="shared" si="1"/>
        <v>1575</v>
      </c>
    </row>
    <row r="39" spans="1:7">
      <c r="A39" s="29">
        <v>110</v>
      </c>
      <c r="B39" s="1" t="s">
        <v>16</v>
      </c>
      <c r="C39" s="41">
        <f t="shared" si="0"/>
        <v>28.6</v>
      </c>
      <c r="D39" s="42">
        <f t="shared" si="2"/>
        <v>1.0000001000000101E-6</v>
      </c>
      <c r="E39" s="43">
        <f t="shared" si="3"/>
        <v>1.100000110000011E-4</v>
      </c>
      <c r="F39" s="33">
        <v>10</v>
      </c>
      <c r="G39" s="44">
        <f t="shared" si="1"/>
        <v>1100</v>
      </c>
    </row>
    <row r="40" spans="1:7">
      <c r="A40" s="29">
        <v>120</v>
      </c>
      <c r="B40" s="1" t="s">
        <v>16</v>
      </c>
      <c r="C40" s="41">
        <f t="shared" si="0"/>
        <v>28.6</v>
      </c>
      <c r="D40" s="42">
        <f t="shared" si="2"/>
        <v>1.0000001000000101E-6</v>
      </c>
      <c r="E40" s="43">
        <f t="shared" si="3"/>
        <v>1.200000120000012E-4</v>
      </c>
      <c r="F40" s="33">
        <v>10</v>
      </c>
      <c r="G40" s="44">
        <f t="shared" si="1"/>
        <v>1200</v>
      </c>
    </row>
    <row r="41" spans="1:7">
      <c r="A41" s="29">
        <v>150</v>
      </c>
      <c r="B41" s="1" t="s">
        <v>16</v>
      </c>
      <c r="C41" s="41">
        <f t="shared" si="0"/>
        <v>40.857142857142854</v>
      </c>
      <c r="D41" s="42">
        <f t="shared" si="2"/>
        <v>7.00000070000007E-7</v>
      </c>
      <c r="E41" s="43">
        <f t="shared" si="3"/>
        <v>1.0500001050000105E-4</v>
      </c>
      <c r="F41" s="33">
        <v>7</v>
      </c>
      <c r="G41" s="44">
        <f t="shared" si="1"/>
        <v>1050</v>
      </c>
    </row>
    <row r="42" spans="1:7">
      <c r="A42" s="29">
        <v>250</v>
      </c>
      <c r="B42" s="1" t="s">
        <v>16</v>
      </c>
      <c r="C42" s="41">
        <f t="shared" si="0"/>
        <v>57.2</v>
      </c>
      <c r="D42" s="42">
        <f t="shared" si="2"/>
        <v>5.0000005000000503E-7</v>
      </c>
      <c r="E42" s="43">
        <f t="shared" si="3"/>
        <v>1.2500001250000125E-4</v>
      </c>
      <c r="F42" s="33">
        <v>5</v>
      </c>
      <c r="G42" s="44">
        <f t="shared" si="1"/>
        <v>1250</v>
      </c>
    </row>
    <row r="43" spans="1:7">
      <c r="A43" s="29">
        <v>500</v>
      </c>
      <c r="B43" s="1" t="s">
        <v>16</v>
      </c>
      <c r="C43" s="41">
        <f t="shared" si="0"/>
        <v>71.5</v>
      </c>
      <c r="D43" s="42">
        <f t="shared" si="2"/>
        <v>4.0000004000000399E-7</v>
      </c>
      <c r="E43" s="43">
        <f t="shared" si="3"/>
        <v>2.0000002000000199E-4</v>
      </c>
      <c r="F43" s="33">
        <v>4</v>
      </c>
      <c r="G43" s="44">
        <f t="shared" si="1"/>
        <v>2000</v>
      </c>
    </row>
    <row r="44" spans="1:7">
      <c r="A44" s="29">
        <v>1000</v>
      </c>
      <c r="B44" s="1" t="s">
        <v>16</v>
      </c>
      <c r="C44" s="41">
        <f t="shared" si="0"/>
        <v>286</v>
      </c>
      <c r="D44" s="42">
        <f t="shared" si="2"/>
        <v>1.00000010000001E-7</v>
      </c>
      <c r="E44" s="43">
        <f t="shared" si="3"/>
        <v>1.0000001000000099E-4</v>
      </c>
      <c r="F44" s="33">
        <v>1</v>
      </c>
      <c r="G44" s="44">
        <f t="shared" si="1"/>
        <v>1000</v>
      </c>
    </row>
    <row r="45" spans="1:7">
      <c r="A45" s="30">
        <v>6</v>
      </c>
      <c r="B45" s="1" t="s">
        <v>17</v>
      </c>
      <c r="C45" s="41">
        <f t="shared" si="0"/>
        <v>0.15052631578947367</v>
      </c>
      <c r="D45" s="42">
        <f t="shared" si="2"/>
        <v>1.9000001900000191E-4</v>
      </c>
      <c r="E45" s="43">
        <f t="shared" si="3"/>
        <v>1.1400001140000114E-3</v>
      </c>
      <c r="F45" s="33">
        <v>1900</v>
      </c>
      <c r="G45" s="44">
        <f t="shared" si="1"/>
        <v>11400</v>
      </c>
    </row>
    <row r="46" spans="1:7">
      <c r="A46" s="30">
        <v>6.5</v>
      </c>
      <c r="B46" s="1" t="s">
        <v>17</v>
      </c>
      <c r="C46" s="41">
        <f t="shared" si="0"/>
        <v>0.1361904761904762</v>
      </c>
      <c r="D46" s="42">
        <f t="shared" si="2"/>
        <v>2.1000002100000209E-4</v>
      </c>
      <c r="E46" s="43">
        <f t="shared" si="3"/>
        <v>1.3650001365000137E-3</v>
      </c>
      <c r="F46" s="33">
        <v>2100</v>
      </c>
      <c r="G46" s="44">
        <f t="shared" si="1"/>
        <v>13650</v>
      </c>
    </row>
    <row r="47" spans="1:7">
      <c r="A47" s="30">
        <v>7</v>
      </c>
      <c r="B47" s="1" t="s">
        <v>17</v>
      </c>
      <c r="C47" s="41">
        <f t="shared" si="0"/>
        <v>0.1361904761904762</v>
      </c>
      <c r="D47" s="42">
        <f t="shared" si="2"/>
        <v>2.1000002100000209E-4</v>
      </c>
      <c r="E47" s="43">
        <f t="shared" si="3"/>
        <v>1.4700001470000148E-3</v>
      </c>
      <c r="F47" s="33">
        <v>2100</v>
      </c>
      <c r="G47" s="44">
        <f t="shared" si="1"/>
        <v>14700</v>
      </c>
    </row>
    <row r="48" spans="1:7">
      <c r="A48" s="30">
        <v>7.5</v>
      </c>
      <c r="B48" s="1" t="s">
        <v>17</v>
      </c>
      <c r="C48" s="41">
        <f t="shared" si="0"/>
        <v>0.1361904761904762</v>
      </c>
      <c r="D48" s="42">
        <f t="shared" si="2"/>
        <v>2.1000002100000209E-4</v>
      </c>
      <c r="E48" s="43">
        <f t="shared" si="3"/>
        <v>1.5750001575000156E-3</v>
      </c>
      <c r="F48" s="33">
        <v>2100</v>
      </c>
      <c r="G48" s="44">
        <f t="shared" si="1"/>
        <v>15750</v>
      </c>
    </row>
    <row r="49" spans="1:7">
      <c r="A49" s="30">
        <v>8</v>
      </c>
      <c r="B49" s="1" t="s">
        <v>17</v>
      </c>
      <c r="C49" s="41">
        <f t="shared" si="0"/>
        <v>0.1361904761904762</v>
      </c>
      <c r="D49" s="42">
        <f t="shared" si="2"/>
        <v>2.1000002100000209E-4</v>
      </c>
      <c r="E49" s="43">
        <f t="shared" si="3"/>
        <v>1.6800001680000167E-3</v>
      </c>
      <c r="F49" s="33">
        <v>2100</v>
      </c>
      <c r="G49" s="44">
        <f t="shared" si="1"/>
        <v>16800</v>
      </c>
    </row>
    <row r="50" spans="1:7">
      <c r="A50" s="30">
        <v>8.5</v>
      </c>
      <c r="B50" s="1" t="s">
        <v>17</v>
      </c>
      <c r="C50" s="41">
        <f t="shared" si="0"/>
        <v>0.1361904761904762</v>
      </c>
      <c r="D50" s="42">
        <f t="shared" si="2"/>
        <v>2.1000002100000209E-4</v>
      </c>
      <c r="E50" s="43">
        <f t="shared" si="3"/>
        <v>1.7850001785000178E-3</v>
      </c>
      <c r="F50" s="33">
        <v>2100</v>
      </c>
      <c r="G50" s="44">
        <f t="shared" si="1"/>
        <v>17850</v>
      </c>
    </row>
    <row r="51" spans="1:7">
      <c r="A51" s="30">
        <v>9</v>
      </c>
      <c r="B51" s="1" t="s">
        <v>17</v>
      </c>
      <c r="C51" s="41">
        <f t="shared" si="0"/>
        <v>0.14299999999999999</v>
      </c>
      <c r="D51" s="42">
        <f t="shared" si="2"/>
        <v>2.0000002000000199E-4</v>
      </c>
      <c r="E51" s="43">
        <f t="shared" si="3"/>
        <v>1.8000001800000181E-3</v>
      </c>
      <c r="F51" s="33">
        <v>2000</v>
      </c>
      <c r="G51" s="44">
        <f t="shared" si="1"/>
        <v>18000</v>
      </c>
    </row>
    <row r="52" spans="1:7">
      <c r="A52" s="30">
        <v>9.5</v>
      </c>
      <c r="B52" s="1" t="s">
        <v>17</v>
      </c>
      <c r="C52" s="41">
        <f t="shared" si="0"/>
        <v>0.14517766497461929</v>
      </c>
      <c r="D52" s="42">
        <f t="shared" si="2"/>
        <v>1.9700001970000198E-4</v>
      </c>
      <c r="E52" s="43">
        <f t="shared" si="3"/>
        <v>1.8715001871500187E-3</v>
      </c>
      <c r="F52" s="33">
        <v>1970</v>
      </c>
      <c r="G52" s="44">
        <f t="shared" si="1"/>
        <v>18715</v>
      </c>
    </row>
    <row r="53" spans="1:7">
      <c r="A53" s="30">
        <v>10</v>
      </c>
      <c r="B53" s="1" t="s">
        <v>17</v>
      </c>
      <c r="C53" s="41">
        <f t="shared" si="0"/>
        <v>7.5263157894736837E-2</v>
      </c>
      <c r="D53" s="42">
        <f t="shared" si="2"/>
        <v>3.8000003800000383E-4</v>
      </c>
      <c r="E53" s="43">
        <f t="shared" si="3"/>
        <v>3.8000003800000379E-3</v>
      </c>
      <c r="F53" s="33">
        <v>3800</v>
      </c>
      <c r="G53" s="44">
        <f t="shared" si="1"/>
        <v>38000</v>
      </c>
    </row>
    <row r="54" spans="1:7">
      <c r="A54" s="30">
        <v>10.5</v>
      </c>
      <c r="B54" s="1" t="s">
        <v>17</v>
      </c>
      <c r="C54" s="41">
        <f t="shared" si="0"/>
        <v>7.5263157894736837E-2</v>
      </c>
      <c r="D54" s="42">
        <f t="shared" si="2"/>
        <v>3.8000003800000383E-4</v>
      </c>
      <c r="E54" s="43">
        <f t="shared" si="3"/>
        <v>3.9900003990000401E-3</v>
      </c>
      <c r="F54" s="33">
        <v>3800</v>
      </c>
      <c r="G54" s="44">
        <f t="shared" si="1"/>
        <v>39900</v>
      </c>
    </row>
    <row r="55" spans="1:7">
      <c r="A55" s="30">
        <v>11</v>
      </c>
      <c r="B55" s="1" t="s">
        <v>17</v>
      </c>
      <c r="C55" s="41">
        <f t="shared" si="0"/>
        <v>7.5263157894736837E-2</v>
      </c>
      <c r="D55" s="42">
        <f t="shared" si="2"/>
        <v>3.8000003800000383E-4</v>
      </c>
      <c r="E55" s="43">
        <f t="shared" si="3"/>
        <v>4.1800004180000414E-3</v>
      </c>
      <c r="F55" s="33">
        <v>3800</v>
      </c>
      <c r="G55" s="44">
        <f t="shared" si="1"/>
        <v>41800</v>
      </c>
    </row>
    <row r="56" spans="1:7">
      <c r="A56" s="30">
        <v>11.5</v>
      </c>
      <c r="B56" s="1" t="s">
        <v>17</v>
      </c>
      <c r="C56" s="41">
        <f t="shared" si="0"/>
        <v>7.5263157894736837E-2</v>
      </c>
      <c r="D56" s="42">
        <f t="shared" si="2"/>
        <v>3.8000003800000383E-4</v>
      </c>
      <c r="E56" s="43">
        <f t="shared" si="3"/>
        <v>4.3700004370000435E-3</v>
      </c>
      <c r="F56" s="33">
        <v>3800</v>
      </c>
      <c r="G56" s="44">
        <f t="shared" si="1"/>
        <v>43700</v>
      </c>
    </row>
    <row r="57" spans="1:7">
      <c r="A57" s="30">
        <v>12</v>
      </c>
      <c r="B57" s="1" t="s">
        <v>17</v>
      </c>
      <c r="C57" s="41">
        <f t="shared" si="0"/>
        <v>7.5263157894736837E-2</v>
      </c>
      <c r="D57" s="42">
        <f t="shared" si="2"/>
        <v>3.8000003800000383E-4</v>
      </c>
      <c r="E57" s="43">
        <f t="shared" si="3"/>
        <v>4.5600004560000457E-3</v>
      </c>
      <c r="F57" s="33">
        <v>3800</v>
      </c>
      <c r="G57" s="44">
        <f t="shared" si="1"/>
        <v>45600</v>
      </c>
    </row>
    <row r="58" spans="1:7">
      <c r="A58" s="30">
        <v>12.5</v>
      </c>
      <c r="B58" s="1" t="s">
        <v>17</v>
      </c>
      <c r="C58" s="41">
        <f t="shared" si="0"/>
        <v>7.5263157894736837E-2</v>
      </c>
      <c r="D58" s="42">
        <f t="shared" si="2"/>
        <v>3.8000003800000383E-4</v>
      </c>
      <c r="E58" s="43">
        <f t="shared" si="3"/>
        <v>4.7500004750000479E-3</v>
      </c>
      <c r="F58" s="33">
        <v>3800</v>
      </c>
      <c r="G58" s="44">
        <f t="shared" si="1"/>
        <v>47500</v>
      </c>
    </row>
    <row r="59" spans="1:7">
      <c r="A59" s="30">
        <v>13</v>
      </c>
      <c r="B59" s="1" t="s">
        <v>17</v>
      </c>
      <c r="C59" s="41">
        <f t="shared" si="0"/>
        <v>7.5263157894736837E-2</v>
      </c>
      <c r="D59" s="42">
        <f t="shared" si="2"/>
        <v>3.8000003800000383E-4</v>
      </c>
      <c r="E59" s="43">
        <f t="shared" si="3"/>
        <v>4.9400004940000491E-3</v>
      </c>
      <c r="F59" s="33">
        <v>3800</v>
      </c>
      <c r="G59" s="44">
        <f t="shared" si="1"/>
        <v>49400</v>
      </c>
    </row>
    <row r="60" spans="1:7">
      <c r="A60" s="30">
        <v>13.5</v>
      </c>
      <c r="B60" s="1" t="s">
        <v>17</v>
      </c>
      <c r="C60" s="41">
        <f t="shared" si="0"/>
        <v>5.9882747068676717E-2</v>
      </c>
      <c r="D60" s="42">
        <f t="shared" si="2"/>
        <v>4.7760004776000478E-4</v>
      </c>
      <c r="E60" s="43">
        <f t="shared" si="3"/>
        <v>6.4476006447600643E-3</v>
      </c>
      <c r="F60" s="33">
        <v>4776</v>
      </c>
      <c r="G60" s="44">
        <f t="shared" si="1"/>
        <v>64476</v>
      </c>
    </row>
    <row r="61" spans="1:7">
      <c r="A61" s="30">
        <v>14</v>
      </c>
      <c r="B61" s="1" t="s">
        <v>17</v>
      </c>
      <c r="C61" s="41">
        <f t="shared" si="0"/>
        <v>5.9882747068676717E-2</v>
      </c>
      <c r="D61" s="42">
        <f t="shared" si="2"/>
        <v>4.7760004776000478E-4</v>
      </c>
      <c r="E61" s="43">
        <f t="shared" si="3"/>
        <v>6.6864006686400673E-3</v>
      </c>
      <c r="F61" s="33">
        <v>4776</v>
      </c>
      <c r="G61" s="44">
        <f t="shared" si="1"/>
        <v>66864</v>
      </c>
    </row>
    <row r="62" spans="1:7">
      <c r="A62" s="30">
        <v>14.5</v>
      </c>
      <c r="B62" s="1" t="s">
        <v>17</v>
      </c>
      <c r="C62" s="41">
        <f t="shared" si="0"/>
        <v>5.9882747068676717E-2</v>
      </c>
      <c r="D62" s="42">
        <f t="shared" si="2"/>
        <v>4.7760004776000478E-4</v>
      </c>
      <c r="E62" s="43">
        <f t="shared" si="3"/>
        <v>6.9252006925200693E-3</v>
      </c>
      <c r="F62" s="33">
        <v>4776</v>
      </c>
      <c r="G62" s="44">
        <f t="shared" si="1"/>
        <v>69252</v>
      </c>
    </row>
    <row r="63" spans="1:7">
      <c r="A63" s="30">
        <v>15</v>
      </c>
      <c r="B63" s="1" t="s">
        <v>17</v>
      </c>
      <c r="C63" s="41">
        <f t="shared" si="0"/>
        <v>4.9895324494068388E-2</v>
      </c>
      <c r="D63" s="42">
        <f t="shared" si="2"/>
        <v>5.7320005732000578E-4</v>
      </c>
      <c r="E63" s="43">
        <f t="shared" si="3"/>
        <v>8.5980008598000868E-3</v>
      </c>
      <c r="F63" s="33">
        <v>5732</v>
      </c>
      <c r="G63" s="44">
        <f t="shared" si="1"/>
        <v>85980</v>
      </c>
    </row>
    <row r="64" spans="1:7">
      <c r="A64" s="30">
        <v>15.5</v>
      </c>
      <c r="B64" s="1" t="s">
        <v>17</v>
      </c>
      <c r="C64" s="41">
        <f t="shared" si="0"/>
        <v>7.5045919706113878E-2</v>
      </c>
      <c r="D64" s="42">
        <f t="shared" si="2"/>
        <v>3.8110003811000381E-4</v>
      </c>
      <c r="E64" s="43">
        <f t="shared" si="3"/>
        <v>5.9070505907050591E-3</v>
      </c>
      <c r="F64" s="33">
        <v>3811</v>
      </c>
      <c r="G64" s="44">
        <f t="shared" si="1"/>
        <v>59070.5</v>
      </c>
    </row>
    <row r="65" spans="1:7">
      <c r="A65" s="30">
        <v>16</v>
      </c>
      <c r="B65" s="1" t="s">
        <v>17</v>
      </c>
      <c r="C65" s="41">
        <f t="shared" si="0"/>
        <v>7.5045919706113878E-2</v>
      </c>
      <c r="D65" s="42">
        <f t="shared" si="2"/>
        <v>3.8110003811000381E-4</v>
      </c>
      <c r="E65" s="43">
        <f t="shared" si="3"/>
        <v>6.0976006097600609E-3</v>
      </c>
      <c r="F65" s="33">
        <v>3811</v>
      </c>
      <c r="G65" s="44">
        <f t="shared" si="1"/>
        <v>60976</v>
      </c>
    </row>
    <row r="66" spans="1:7">
      <c r="A66" s="30">
        <v>16.5</v>
      </c>
      <c r="B66" s="1" t="s">
        <v>17</v>
      </c>
      <c r="C66" s="41">
        <f t="shared" si="0"/>
        <v>7.5045919706113878E-2</v>
      </c>
      <c r="D66" s="42">
        <f t="shared" si="2"/>
        <v>3.8110003811000381E-4</v>
      </c>
      <c r="E66" s="43">
        <f t="shared" si="3"/>
        <v>6.2881506288150627E-3</v>
      </c>
      <c r="F66" s="33">
        <v>3811</v>
      </c>
      <c r="G66" s="44">
        <f t="shared" si="1"/>
        <v>62881.5</v>
      </c>
    </row>
    <row r="67" spans="1:7">
      <c r="A67" s="30">
        <v>17</v>
      </c>
      <c r="B67" s="1" t="s">
        <v>17</v>
      </c>
      <c r="C67" s="41">
        <f t="shared" ref="C67:C130" si="4">$A$211/F67</f>
        <v>0.15005246589716684</v>
      </c>
      <c r="D67" s="42">
        <f t="shared" si="2"/>
        <v>1.9060001906000189E-4</v>
      </c>
      <c r="E67" s="43">
        <f t="shared" si="3"/>
        <v>3.2402003240200325E-3</v>
      </c>
      <c r="F67" s="33">
        <v>1906</v>
      </c>
      <c r="G67" s="44">
        <f t="shared" ref="G67:G130" si="5">A67*F67</f>
        <v>32402</v>
      </c>
    </row>
    <row r="68" spans="1:7">
      <c r="A68" s="30">
        <v>17.5</v>
      </c>
      <c r="B68" s="1" t="s">
        <v>17</v>
      </c>
      <c r="C68" s="41">
        <f t="shared" si="4"/>
        <v>0.15005246589716684</v>
      </c>
      <c r="D68" s="42">
        <f t="shared" ref="D68:D131" si="6">F68/$A$492</f>
        <v>1.9060001906000189E-4</v>
      </c>
      <c r="E68" s="43">
        <f t="shared" ref="E68:E131" si="7">G68/$A$492</f>
        <v>3.3355003335500334E-3</v>
      </c>
      <c r="F68" s="33">
        <v>1906</v>
      </c>
      <c r="G68" s="44">
        <f t="shared" si="5"/>
        <v>33355</v>
      </c>
    </row>
    <row r="69" spans="1:7">
      <c r="A69" s="30">
        <v>18</v>
      </c>
      <c r="B69" s="1" t="s">
        <v>17</v>
      </c>
      <c r="C69" s="41">
        <f t="shared" si="4"/>
        <v>0.15005246589716684</v>
      </c>
      <c r="D69" s="42">
        <f t="shared" si="6"/>
        <v>1.9060001906000189E-4</v>
      </c>
      <c r="E69" s="43">
        <f t="shared" si="7"/>
        <v>3.4308003430800343E-3</v>
      </c>
      <c r="F69" s="33">
        <v>1906</v>
      </c>
      <c r="G69" s="44">
        <f t="shared" si="5"/>
        <v>34308</v>
      </c>
    </row>
    <row r="70" spans="1:7">
      <c r="A70" s="30">
        <v>18.5</v>
      </c>
      <c r="B70" s="1" t="s">
        <v>17</v>
      </c>
      <c r="C70" s="41">
        <f t="shared" si="4"/>
        <v>0.65</v>
      </c>
      <c r="D70" s="42">
        <f t="shared" si="6"/>
        <v>4.4000004400000437E-5</v>
      </c>
      <c r="E70" s="43">
        <f t="shared" si="7"/>
        <v>8.140000814000081E-4</v>
      </c>
      <c r="F70" s="33">
        <v>440</v>
      </c>
      <c r="G70" s="44">
        <f t="shared" si="5"/>
        <v>8140</v>
      </c>
    </row>
    <row r="71" spans="1:7">
      <c r="A71" s="30">
        <v>19</v>
      </c>
      <c r="B71" s="1" t="s">
        <v>17</v>
      </c>
      <c r="C71" s="41">
        <f t="shared" si="4"/>
        <v>0.65</v>
      </c>
      <c r="D71" s="42">
        <f t="shared" si="6"/>
        <v>4.4000004400000437E-5</v>
      </c>
      <c r="E71" s="43">
        <f t="shared" si="7"/>
        <v>8.3600008360000836E-4</v>
      </c>
      <c r="F71" s="33">
        <v>440</v>
      </c>
      <c r="G71" s="44">
        <f t="shared" si="5"/>
        <v>8360</v>
      </c>
    </row>
    <row r="72" spans="1:7">
      <c r="A72" s="30">
        <v>19.5</v>
      </c>
      <c r="B72" s="1" t="s">
        <v>17</v>
      </c>
      <c r="C72" s="41">
        <f t="shared" si="4"/>
        <v>0.65</v>
      </c>
      <c r="D72" s="42">
        <f t="shared" si="6"/>
        <v>4.4000004400000437E-5</v>
      </c>
      <c r="E72" s="43">
        <f t="shared" si="7"/>
        <v>8.5800008580000863E-4</v>
      </c>
      <c r="F72" s="33">
        <v>440</v>
      </c>
      <c r="G72" s="44">
        <f t="shared" si="5"/>
        <v>8580</v>
      </c>
    </row>
    <row r="73" spans="1:7">
      <c r="A73" s="30">
        <v>20</v>
      </c>
      <c r="B73" s="1" t="s">
        <v>17</v>
      </c>
      <c r="C73" s="41">
        <f t="shared" si="4"/>
        <v>0.65</v>
      </c>
      <c r="D73" s="42">
        <f t="shared" si="6"/>
        <v>4.4000004400000437E-5</v>
      </c>
      <c r="E73" s="43">
        <f t="shared" si="7"/>
        <v>8.8000008800000879E-4</v>
      </c>
      <c r="F73" s="33">
        <v>440</v>
      </c>
      <c r="G73" s="44">
        <f t="shared" si="5"/>
        <v>8800</v>
      </c>
    </row>
    <row r="74" spans="1:7">
      <c r="A74" s="30">
        <v>20.5</v>
      </c>
      <c r="B74" s="1" t="s">
        <v>17</v>
      </c>
      <c r="C74" s="41">
        <f t="shared" si="4"/>
        <v>3.25</v>
      </c>
      <c r="D74" s="42">
        <f t="shared" si="6"/>
        <v>8.8000008800000883E-6</v>
      </c>
      <c r="E74" s="43">
        <f t="shared" si="7"/>
        <v>1.8040001804000181E-4</v>
      </c>
      <c r="F74" s="33">
        <v>88</v>
      </c>
      <c r="G74" s="44">
        <f t="shared" si="5"/>
        <v>1804</v>
      </c>
    </row>
    <row r="75" spans="1:7">
      <c r="A75" s="30">
        <v>21</v>
      </c>
      <c r="B75" s="1" t="s">
        <v>17</v>
      </c>
      <c r="C75" s="41">
        <f t="shared" si="4"/>
        <v>3.25</v>
      </c>
      <c r="D75" s="42">
        <f t="shared" si="6"/>
        <v>8.8000008800000883E-6</v>
      </c>
      <c r="E75" s="43">
        <f t="shared" si="7"/>
        <v>1.8480001848000184E-4</v>
      </c>
      <c r="F75" s="33">
        <v>88</v>
      </c>
      <c r="G75" s="44">
        <f t="shared" si="5"/>
        <v>1848</v>
      </c>
    </row>
    <row r="76" spans="1:7">
      <c r="A76" s="30">
        <v>21.5</v>
      </c>
      <c r="B76" s="1" t="s">
        <v>17</v>
      </c>
      <c r="C76" s="41">
        <f t="shared" si="4"/>
        <v>3.25</v>
      </c>
      <c r="D76" s="42">
        <f t="shared" si="6"/>
        <v>8.8000008800000883E-6</v>
      </c>
      <c r="E76" s="43">
        <f t="shared" si="7"/>
        <v>1.892000189200019E-4</v>
      </c>
      <c r="F76" s="33">
        <v>88</v>
      </c>
      <c r="G76" s="44">
        <f t="shared" si="5"/>
        <v>1892</v>
      </c>
    </row>
    <row r="77" spans="1:7">
      <c r="A77" s="30">
        <v>22</v>
      </c>
      <c r="B77" s="1" t="s">
        <v>17</v>
      </c>
      <c r="C77" s="41">
        <f t="shared" si="4"/>
        <v>3.25</v>
      </c>
      <c r="D77" s="42">
        <f t="shared" si="6"/>
        <v>8.8000008800000883E-6</v>
      </c>
      <c r="E77" s="43">
        <f t="shared" si="7"/>
        <v>1.9360001936000193E-4</v>
      </c>
      <c r="F77" s="33">
        <v>88</v>
      </c>
      <c r="G77" s="44">
        <f t="shared" si="5"/>
        <v>1936</v>
      </c>
    </row>
    <row r="78" spans="1:7">
      <c r="A78" s="30">
        <v>22.5</v>
      </c>
      <c r="B78" s="1" t="s">
        <v>17</v>
      </c>
      <c r="C78" s="41">
        <f t="shared" si="4"/>
        <v>3.25</v>
      </c>
      <c r="D78" s="42">
        <f t="shared" si="6"/>
        <v>8.8000008800000883E-6</v>
      </c>
      <c r="E78" s="43">
        <f t="shared" si="7"/>
        <v>1.9800001980000199E-4</v>
      </c>
      <c r="F78" s="33">
        <v>88</v>
      </c>
      <c r="G78" s="44">
        <f t="shared" si="5"/>
        <v>1980</v>
      </c>
    </row>
    <row r="79" spans="1:7">
      <c r="A79" s="30">
        <v>23</v>
      </c>
      <c r="B79" s="1" t="s">
        <v>17</v>
      </c>
      <c r="C79" s="41">
        <f t="shared" si="4"/>
        <v>3.25</v>
      </c>
      <c r="D79" s="42">
        <f t="shared" si="6"/>
        <v>8.8000008800000883E-6</v>
      </c>
      <c r="E79" s="43">
        <f t="shared" si="7"/>
        <v>2.0240002024000202E-4</v>
      </c>
      <c r="F79" s="33">
        <v>88</v>
      </c>
      <c r="G79" s="44">
        <f t="shared" si="5"/>
        <v>2024</v>
      </c>
    </row>
    <row r="80" spans="1:7">
      <c r="A80" s="30">
        <v>23.5</v>
      </c>
      <c r="B80" s="1" t="s">
        <v>17</v>
      </c>
      <c r="C80" s="41">
        <f t="shared" si="4"/>
        <v>3.25</v>
      </c>
      <c r="D80" s="42">
        <f t="shared" si="6"/>
        <v>8.8000008800000883E-6</v>
      </c>
      <c r="E80" s="43">
        <f t="shared" si="7"/>
        <v>2.0680002068000208E-4</v>
      </c>
      <c r="F80" s="33">
        <v>88</v>
      </c>
      <c r="G80" s="44">
        <f t="shared" si="5"/>
        <v>2068</v>
      </c>
    </row>
    <row r="81" spans="1:7">
      <c r="A81" s="30">
        <v>24</v>
      </c>
      <c r="B81" s="1" t="s">
        <v>17</v>
      </c>
      <c r="C81" s="41">
        <f t="shared" si="4"/>
        <v>3.25</v>
      </c>
      <c r="D81" s="42">
        <f t="shared" si="6"/>
        <v>8.8000008800000883E-6</v>
      </c>
      <c r="E81" s="43">
        <f t="shared" si="7"/>
        <v>2.1120002112000211E-4</v>
      </c>
      <c r="F81" s="33">
        <v>88</v>
      </c>
      <c r="G81" s="44">
        <f t="shared" si="5"/>
        <v>2112</v>
      </c>
    </row>
    <row r="82" spans="1:7">
      <c r="A82" s="30">
        <v>24.5</v>
      </c>
      <c r="B82" s="1" t="s">
        <v>17</v>
      </c>
      <c r="C82" s="41">
        <f t="shared" si="4"/>
        <v>3.25</v>
      </c>
      <c r="D82" s="42">
        <f t="shared" si="6"/>
        <v>8.8000008800000883E-6</v>
      </c>
      <c r="E82" s="43">
        <f t="shared" si="7"/>
        <v>2.1560002156000217E-4</v>
      </c>
      <c r="F82" s="33">
        <v>88</v>
      </c>
      <c r="G82" s="44">
        <f t="shared" si="5"/>
        <v>2156</v>
      </c>
    </row>
    <row r="83" spans="1:7">
      <c r="A83" s="30">
        <v>25</v>
      </c>
      <c r="B83" s="1" t="s">
        <v>17</v>
      </c>
      <c r="C83" s="41">
        <f t="shared" si="4"/>
        <v>3.25</v>
      </c>
      <c r="D83" s="42">
        <f t="shared" si="6"/>
        <v>8.8000008800000883E-6</v>
      </c>
      <c r="E83" s="43">
        <f t="shared" si="7"/>
        <v>2.200000220000022E-4</v>
      </c>
      <c r="F83" s="33">
        <v>88</v>
      </c>
      <c r="G83" s="44">
        <f t="shared" si="5"/>
        <v>2200</v>
      </c>
    </row>
    <row r="84" spans="1:7">
      <c r="A84" s="30">
        <v>25.5</v>
      </c>
      <c r="B84" s="1" t="s">
        <v>17</v>
      </c>
      <c r="C84" s="41">
        <f t="shared" si="4"/>
        <v>3.25</v>
      </c>
      <c r="D84" s="42">
        <f t="shared" si="6"/>
        <v>8.8000008800000883E-6</v>
      </c>
      <c r="E84" s="43">
        <f t="shared" si="7"/>
        <v>2.2440002244000226E-4</v>
      </c>
      <c r="F84" s="33">
        <v>88</v>
      </c>
      <c r="G84" s="44">
        <f t="shared" si="5"/>
        <v>2244</v>
      </c>
    </row>
    <row r="85" spans="1:7">
      <c r="A85" s="30">
        <v>26</v>
      </c>
      <c r="B85" s="1" t="s">
        <v>17</v>
      </c>
      <c r="C85" s="41">
        <f t="shared" si="4"/>
        <v>3.25</v>
      </c>
      <c r="D85" s="42">
        <f t="shared" si="6"/>
        <v>8.8000008800000883E-6</v>
      </c>
      <c r="E85" s="43">
        <f t="shared" si="7"/>
        <v>2.2880002288000229E-4</v>
      </c>
      <c r="F85" s="33">
        <v>88</v>
      </c>
      <c r="G85" s="44">
        <f t="shared" si="5"/>
        <v>2288</v>
      </c>
    </row>
    <row r="86" spans="1:7">
      <c r="A86" s="30">
        <v>26.5</v>
      </c>
      <c r="B86" s="1" t="s">
        <v>17</v>
      </c>
      <c r="C86" s="41">
        <f t="shared" si="4"/>
        <v>3.25</v>
      </c>
      <c r="D86" s="42">
        <f t="shared" si="6"/>
        <v>8.8000008800000883E-6</v>
      </c>
      <c r="E86" s="43">
        <f t="shared" si="7"/>
        <v>2.3320002332000235E-4</v>
      </c>
      <c r="F86" s="33">
        <v>88</v>
      </c>
      <c r="G86" s="44">
        <f t="shared" si="5"/>
        <v>2332</v>
      </c>
    </row>
    <row r="87" spans="1:7">
      <c r="A87" s="30">
        <v>27</v>
      </c>
      <c r="B87" s="1" t="s">
        <v>17</v>
      </c>
      <c r="C87" s="41">
        <f t="shared" si="4"/>
        <v>3.25</v>
      </c>
      <c r="D87" s="42">
        <f t="shared" si="6"/>
        <v>8.8000008800000883E-6</v>
      </c>
      <c r="E87" s="43">
        <f t="shared" si="7"/>
        <v>2.3760002376000238E-4</v>
      </c>
      <c r="F87" s="33">
        <v>88</v>
      </c>
      <c r="G87" s="44">
        <f t="shared" si="5"/>
        <v>2376</v>
      </c>
    </row>
    <row r="88" spans="1:7">
      <c r="A88" s="30">
        <v>27.5</v>
      </c>
      <c r="B88" s="1" t="s">
        <v>17</v>
      </c>
      <c r="C88" s="41">
        <f t="shared" si="4"/>
        <v>3.25</v>
      </c>
      <c r="D88" s="42">
        <f t="shared" si="6"/>
        <v>8.8000008800000883E-6</v>
      </c>
      <c r="E88" s="43">
        <f t="shared" si="7"/>
        <v>2.4200002420000241E-4</v>
      </c>
      <c r="F88" s="33">
        <v>88</v>
      </c>
      <c r="G88" s="44">
        <f t="shared" si="5"/>
        <v>2420</v>
      </c>
    </row>
    <row r="89" spans="1:7">
      <c r="A89" s="30">
        <v>28</v>
      </c>
      <c r="B89" s="1" t="s">
        <v>17</v>
      </c>
      <c r="C89" s="41">
        <f t="shared" si="4"/>
        <v>3.25</v>
      </c>
      <c r="D89" s="42">
        <f t="shared" si="6"/>
        <v>8.8000008800000883E-6</v>
      </c>
      <c r="E89" s="43">
        <f t="shared" si="7"/>
        <v>2.4640002464000247E-4</v>
      </c>
      <c r="F89" s="33">
        <v>88</v>
      </c>
      <c r="G89" s="44">
        <f t="shared" si="5"/>
        <v>2464</v>
      </c>
    </row>
    <row r="90" spans="1:7">
      <c r="A90" s="30">
        <v>28.5</v>
      </c>
      <c r="B90" s="1" t="s">
        <v>17</v>
      </c>
      <c r="C90" s="41">
        <f t="shared" si="4"/>
        <v>3.25</v>
      </c>
      <c r="D90" s="42">
        <f t="shared" si="6"/>
        <v>8.8000008800000883E-6</v>
      </c>
      <c r="E90" s="43">
        <f t="shared" si="7"/>
        <v>2.508000250800025E-4</v>
      </c>
      <c r="F90" s="33">
        <v>88</v>
      </c>
      <c r="G90" s="44">
        <f t="shared" si="5"/>
        <v>2508</v>
      </c>
    </row>
    <row r="91" spans="1:7">
      <c r="A91" s="30">
        <v>29</v>
      </c>
      <c r="B91" s="1" t="s">
        <v>17</v>
      </c>
      <c r="C91" s="41">
        <f t="shared" si="4"/>
        <v>3.25</v>
      </c>
      <c r="D91" s="42">
        <f t="shared" si="6"/>
        <v>8.8000008800000883E-6</v>
      </c>
      <c r="E91" s="43">
        <f t="shared" si="7"/>
        <v>2.5520002552000253E-4</v>
      </c>
      <c r="F91" s="33">
        <v>88</v>
      </c>
      <c r="G91" s="44">
        <f t="shared" si="5"/>
        <v>2552</v>
      </c>
    </row>
    <row r="92" spans="1:7">
      <c r="A92" s="30">
        <v>29.5</v>
      </c>
      <c r="B92" s="1" t="s">
        <v>17</v>
      </c>
      <c r="C92" s="41">
        <f t="shared" si="4"/>
        <v>3.25</v>
      </c>
      <c r="D92" s="42">
        <f t="shared" si="6"/>
        <v>8.8000008800000883E-6</v>
      </c>
      <c r="E92" s="43">
        <f t="shared" si="7"/>
        <v>2.5960002596000262E-4</v>
      </c>
      <c r="F92" s="33">
        <v>88</v>
      </c>
      <c r="G92" s="44">
        <f t="shared" si="5"/>
        <v>2596</v>
      </c>
    </row>
    <row r="93" spans="1:7">
      <c r="A93" s="30">
        <v>30</v>
      </c>
      <c r="B93" s="1" t="s">
        <v>17</v>
      </c>
      <c r="C93" s="41">
        <f t="shared" si="4"/>
        <v>3.25</v>
      </c>
      <c r="D93" s="42">
        <f t="shared" si="6"/>
        <v>8.8000008800000883E-6</v>
      </c>
      <c r="E93" s="43">
        <f t="shared" si="7"/>
        <v>2.6400002640000265E-4</v>
      </c>
      <c r="F93" s="33">
        <v>88</v>
      </c>
      <c r="G93" s="44">
        <f t="shared" si="5"/>
        <v>2640</v>
      </c>
    </row>
    <row r="94" spans="1:7">
      <c r="A94" s="30">
        <v>34</v>
      </c>
      <c r="B94" s="1" t="s">
        <v>17</v>
      </c>
      <c r="C94" s="41">
        <f t="shared" si="4"/>
        <v>3.25</v>
      </c>
      <c r="D94" s="42">
        <f t="shared" si="6"/>
        <v>8.8000008800000883E-6</v>
      </c>
      <c r="E94" s="43">
        <f t="shared" si="7"/>
        <v>2.9920002992000301E-4</v>
      </c>
      <c r="F94" s="33">
        <v>88</v>
      </c>
      <c r="G94" s="44">
        <f t="shared" si="5"/>
        <v>2992</v>
      </c>
    </row>
    <row r="95" spans="1:7">
      <c r="A95" s="30">
        <v>35</v>
      </c>
      <c r="B95" s="1" t="s">
        <v>17</v>
      </c>
      <c r="C95" s="41">
        <f t="shared" si="4"/>
        <v>3.25</v>
      </c>
      <c r="D95" s="42">
        <f t="shared" si="6"/>
        <v>8.8000008800000883E-6</v>
      </c>
      <c r="E95" s="43">
        <f t="shared" si="7"/>
        <v>3.0800003080000307E-4</v>
      </c>
      <c r="F95" s="33">
        <v>88</v>
      </c>
      <c r="G95" s="44">
        <f t="shared" si="5"/>
        <v>3080</v>
      </c>
    </row>
    <row r="96" spans="1:7">
      <c r="A96" s="30">
        <v>36</v>
      </c>
      <c r="B96" s="1" t="s">
        <v>17</v>
      </c>
      <c r="C96" s="41">
        <f t="shared" si="4"/>
        <v>3.25</v>
      </c>
      <c r="D96" s="42">
        <f t="shared" si="6"/>
        <v>8.8000008800000883E-6</v>
      </c>
      <c r="E96" s="43">
        <f t="shared" si="7"/>
        <v>3.1680003168000319E-4</v>
      </c>
      <c r="F96" s="33">
        <v>88</v>
      </c>
      <c r="G96" s="44">
        <f t="shared" si="5"/>
        <v>3168</v>
      </c>
    </row>
    <row r="97" spans="1:7">
      <c r="A97" s="30">
        <v>36.5</v>
      </c>
      <c r="B97" s="1" t="s">
        <v>17</v>
      </c>
      <c r="C97" s="41">
        <f t="shared" si="4"/>
        <v>3.25</v>
      </c>
      <c r="D97" s="42">
        <f t="shared" si="6"/>
        <v>8.8000008800000883E-6</v>
      </c>
      <c r="E97" s="43">
        <f t="shared" si="7"/>
        <v>3.2120003212000322E-4</v>
      </c>
      <c r="F97" s="33">
        <v>88</v>
      </c>
      <c r="G97" s="44">
        <f t="shared" si="5"/>
        <v>3212</v>
      </c>
    </row>
    <row r="98" spans="1:7">
      <c r="A98" s="30">
        <v>37</v>
      </c>
      <c r="B98" s="1" t="s">
        <v>17</v>
      </c>
      <c r="C98" s="41">
        <f t="shared" si="4"/>
        <v>3.25</v>
      </c>
      <c r="D98" s="42">
        <f t="shared" si="6"/>
        <v>8.8000008800000883E-6</v>
      </c>
      <c r="E98" s="43">
        <f t="shared" si="7"/>
        <v>3.2560003256000325E-4</v>
      </c>
      <c r="F98" s="33">
        <v>88</v>
      </c>
      <c r="G98" s="44">
        <f t="shared" si="5"/>
        <v>3256</v>
      </c>
    </row>
    <row r="99" spans="1:7">
      <c r="A99" s="30">
        <v>40</v>
      </c>
      <c r="B99" s="1" t="s">
        <v>17</v>
      </c>
      <c r="C99" s="41">
        <f t="shared" si="4"/>
        <v>3.25</v>
      </c>
      <c r="D99" s="42">
        <f t="shared" si="6"/>
        <v>8.8000008800000883E-6</v>
      </c>
      <c r="E99" s="43">
        <f t="shared" si="7"/>
        <v>3.5200003520000349E-4</v>
      </c>
      <c r="F99" s="33">
        <v>88</v>
      </c>
      <c r="G99" s="44">
        <f t="shared" si="5"/>
        <v>3520</v>
      </c>
    </row>
    <row r="100" spans="1:7">
      <c r="A100" s="30">
        <v>41</v>
      </c>
      <c r="B100" s="1" t="s">
        <v>17</v>
      </c>
      <c r="C100" s="41">
        <f t="shared" si="4"/>
        <v>3.25</v>
      </c>
      <c r="D100" s="42">
        <f t="shared" si="6"/>
        <v>8.8000008800000883E-6</v>
      </c>
      <c r="E100" s="43">
        <f t="shared" si="7"/>
        <v>3.6080003608000361E-4</v>
      </c>
      <c r="F100" s="33">
        <v>88</v>
      </c>
      <c r="G100" s="44">
        <f t="shared" si="5"/>
        <v>3608</v>
      </c>
    </row>
    <row r="101" spans="1:7">
      <c r="A101" s="30">
        <v>41.5</v>
      </c>
      <c r="B101" s="1" t="s">
        <v>17</v>
      </c>
      <c r="C101" s="41">
        <f t="shared" si="4"/>
        <v>3.25</v>
      </c>
      <c r="D101" s="42">
        <f t="shared" si="6"/>
        <v>8.8000008800000883E-6</v>
      </c>
      <c r="E101" s="43">
        <f t="shared" si="7"/>
        <v>3.6520003652000364E-4</v>
      </c>
      <c r="F101" s="33">
        <v>88</v>
      </c>
      <c r="G101" s="44">
        <f t="shared" si="5"/>
        <v>3652</v>
      </c>
    </row>
    <row r="102" spans="1:7">
      <c r="A102" s="30">
        <v>42</v>
      </c>
      <c r="B102" s="1" t="s">
        <v>17</v>
      </c>
      <c r="C102" s="41">
        <f t="shared" si="4"/>
        <v>3.25</v>
      </c>
      <c r="D102" s="42">
        <f t="shared" si="6"/>
        <v>8.8000008800000883E-6</v>
      </c>
      <c r="E102" s="43">
        <f t="shared" si="7"/>
        <v>3.6960003696000367E-4</v>
      </c>
      <c r="F102" s="33">
        <v>88</v>
      </c>
      <c r="G102" s="44">
        <f t="shared" si="5"/>
        <v>3696</v>
      </c>
    </row>
    <row r="103" spans="1:7">
      <c r="A103" s="30">
        <v>42.5</v>
      </c>
      <c r="B103" s="1" t="s">
        <v>17</v>
      </c>
      <c r="C103" s="41">
        <f t="shared" si="4"/>
        <v>3.25</v>
      </c>
      <c r="D103" s="42">
        <f t="shared" si="6"/>
        <v>8.8000008800000883E-6</v>
      </c>
      <c r="E103" s="43">
        <f t="shared" si="7"/>
        <v>3.7400003740000376E-4</v>
      </c>
      <c r="F103" s="33">
        <v>88</v>
      </c>
      <c r="G103" s="44">
        <f t="shared" si="5"/>
        <v>3740</v>
      </c>
    </row>
    <row r="104" spans="1:7">
      <c r="A104" s="30">
        <v>43.5</v>
      </c>
      <c r="B104" s="1" t="s">
        <v>17</v>
      </c>
      <c r="C104" s="41">
        <f t="shared" si="4"/>
        <v>3.25</v>
      </c>
      <c r="D104" s="42">
        <f t="shared" si="6"/>
        <v>8.8000008800000883E-6</v>
      </c>
      <c r="E104" s="43">
        <f t="shared" si="7"/>
        <v>3.8280003828000382E-4</v>
      </c>
      <c r="F104" s="33">
        <v>88</v>
      </c>
      <c r="G104" s="44">
        <f t="shared" si="5"/>
        <v>3828</v>
      </c>
    </row>
    <row r="105" spans="1:7">
      <c r="A105" s="30">
        <v>44</v>
      </c>
      <c r="B105" s="1" t="s">
        <v>17</v>
      </c>
      <c r="C105" s="41">
        <f t="shared" si="4"/>
        <v>3.25</v>
      </c>
      <c r="D105" s="42">
        <f t="shared" si="6"/>
        <v>8.8000008800000883E-6</v>
      </c>
      <c r="E105" s="43">
        <f t="shared" si="7"/>
        <v>3.8720003872000385E-4</v>
      </c>
      <c r="F105" s="33">
        <v>88</v>
      </c>
      <c r="G105" s="44">
        <f t="shared" si="5"/>
        <v>3872</v>
      </c>
    </row>
    <row r="106" spans="1:7">
      <c r="A106" s="30">
        <v>44.5</v>
      </c>
      <c r="B106" s="1" t="s">
        <v>17</v>
      </c>
      <c r="C106" s="41">
        <f t="shared" si="4"/>
        <v>3.25</v>
      </c>
      <c r="D106" s="42">
        <f t="shared" si="6"/>
        <v>8.8000008800000883E-6</v>
      </c>
      <c r="E106" s="43">
        <f t="shared" si="7"/>
        <v>3.9160003916000394E-4</v>
      </c>
      <c r="F106" s="33">
        <v>88</v>
      </c>
      <c r="G106" s="44">
        <f t="shared" si="5"/>
        <v>3916</v>
      </c>
    </row>
    <row r="107" spans="1:7">
      <c r="A107" s="30">
        <v>45</v>
      </c>
      <c r="B107" s="1" t="s">
        <v>17</v>
      </c>
      <c r="C107" s="41">
        <f t="shared" si="4"/>
        <v>3.25</v>
      </c>
      <c r="D107" s="42">
        <f t="shared" si="6"/>
        <v>8.8000008800000883E-6</v>
      </c>
      <c r="E107" s="43">
        <f t="shared" si="7"/>
        <v>3.9600003960000397E-4</v>
      </c>
      <c r="F107" s="33">
        <v>88</v>
      </c>
      <c r="G107" s="44">
        <f t="shared" si="5"/>
        <v>3960</v>
      </c>
    </row>
    <row r="108" spans="1:7">
      <c r="A108" s="30">
        <v>46</v>
      </c>
      <c r="B108" s="1" t="s">
        <v>17</v>
      </c>
      <c r="C108" s="41">
        <f t="shared" si="4"/>
        <v>3.25</v>
      </c>
      <c r="D108" s="42">
        <f t="shared" si="6"/>
        <v>8.8000008800000883E-6</v>
      </c>
      <c r="E108" s="43">
        <f t="shared" si="7"/>
        <v>4.0480004048000403E-4</v>
      </c>
      <c r="F108" s="33">
        <v>88</v>
      </c>
      <c r="G108" s="44">
        <f t="shared" si="5"/>
        <v>4048</v>
      </c>
    </row>
    <row r="109" spans="1:7">
      <c r="A109" s="30">
        <v>46.5</v>
      </c>
      <c r="B109" s="1" t="s">
        <v>17</v>
      </c>
      <c r="C109" s="41">
        <f t="shared" si="4"/>
        <v>3.25</v>
      </c>
      <c r="D109" s="42">
        <f t="shared" si="6"/>
        <v>8.8000008800000883E-6</v>
      </c>
      <c r="E109" s="43">
        <f t="shared" si="7"/>
        <v>4.0920004092000412E-4</v>
      </c>
      <c r="F109" s="33">
        <v>88</v>
      </c>
      <c r="G109" s="44">
        <f t="shared" si="5"/>
        <v>4092</v>
      </c>
    </row>
    <row r="110" spans="1:7">
      <c r="A110" s="30">
        <v>47</v>
      </c>
      <c r="B110" s="1" t="s">
        <v>17</v>
      </c>
      <c r="C110" s="41">
        <f t="shared" si="4"/>
        <v>3.25</v>
      </c>
      <c r="D110" s="42">
        <f t="shared" si="6"/>
        <v>8.8000008800000883E-6</v>
      </c>
      <c r="E110" s="43">
        <f t="shared" si="7"/>
        <v>4.1360004136000415E-4</v>
      </c>
      <c r="F110" s="33">
        <v>88</v>
      </c>
      <c r="G110" s="44">
        <f t="shared" si="5"/>
        <v>4136</v>
      </c>
    </row>
    <row r="111" spans="1:7">
      <c r="A111" s="30">
        <v>47.5</v>
      </c>
      <c r="B111" s="1" t="s">
        <v>17</v>
      </c>
      <c r="C111" s="41">
        <f t="shared" si="4"/>
        <v>3.25</v>
      </c>
      <c r="D111" s="42">
        <f t="shared" si="6"/>
        <v>8.8000008800000883E-6</v>
      </c>
      <c r="E111" s="43">
        <f t="shared" si="7"/>
        <v>4.1800004180000418E-4</v>
      </c>
      <c r="F111" s="33">
        <v>88</v>
      </c>
      <c r="G111" s="44">
        <f t="shared" si="5"/>
        <v>4180</v>
      </c>
    </row>
    <row r="112" spans="1:7">
      <c r="A112" s="30">
        <v>48</v>
      </c>
      <c r="B112" s="1" t="s">
        <v>17</v>
      </c>
      <c r="C112" s="41">
        <f t="shared" si="4"/>
        <v>3.25</v>
      </c>
      <c r="D112" s="42">
        <f t="shared" si="6"/>
        <v>8.8000008800000883E-6</v>
      </c>
      <c r="E112" s="43">
        <f t="shared" si="7"/>
        <v>4.2240004224000421E-4</v>
      </c>
      <c r="F112" s="33">
        <v>88</v>
      </c>
      <c r="G112" s="44">
        <f t="shared" si="5"/>
        <v>4224</v>
      </c>
    </row>
    <row r="113" spans="1:7">
      <c r="A113" s="30">
        <v>50</v>
      </c>
      <c r="B113" s="1" t="s">
        <v>17</v>
      </c>
      <c r="C113" s="41">
        <f t="shared" si="4"/>
        <v>6.5</v>
      </c>
      <c r="D113" s="42">
        <f t="shared" si="6"/>
        <v>4.4000004400000442E-6</v>
      </c>
      <c r="E113" s="43">
        <f t="shared" si="7"/>
        <v>2.200000220000022E-4</v>
      </c>
      <c r="F113" s="33">
        <v>44</v>
      </c>
      <c r="G113" s="44">
        <f t="shared" si="5"/>
        <v>2200</v>
      </c>
    </row>
    <row r="114" spans="1:7">
      <c r="A114" s="30">
        <v>51</v>
      </c>
      <c r="B114" s="1" t="s">
        <v>17</v>
      </c>
      <c r="C114" s="41">
        <f t="shared" si="4"/>
        <v>6.5</v>
      </c>
      <c r="D114" s="42">
        <f t="shared" si="6"/>
        <v>4.4000004400000442E-6</v>
      </c>
      <c r="E114" s="43">
        <f t="shared" si="7"/>
        <v>2.2440002244000226E-4</v>
      </c>
      <c r="F114" s="33">
        <v>44</v>
      </c>
      <c r="G114" s="44">
        <f t="shared" si="5"/>
        <v>2244</v>
      </c>
    </row>
    <row r="115" spans="1:7">
      <c r="A115" s="30">
        <v>51.5</v>
      </c>
      <c r="B115" s="1" t="s">
        <v>17</v>
      </c>
      <c r="C115" s="41">
        <f t="shared" si="4"/>
        <v>6.5</v>
      </c>
      <c r="D115" s="42">
        <f t="shared" si="6"/>
        <v>4.4000004400000442E-6</v>
      </c>
      <c r="E115" s="43">
        <f t="shared" si="7"/>
        <v>2.2660002266000227E-4</v>
      </c>
      <c r="F115" s="33">
        <v>44</v>
      </c>
      <c r="G115" s="44">
        <f t="shared" si="5"/>
        <v>2266</v>
      </c>
    </row>
    <row r="116" spans="1:7">
      <c r="A116" s="30">
        <v>52</v>
      </c>
      <c r="B116" s="1" t="s">
        <v>17</v>
      </c>
      <c r="C116" s="41">
        <f t="shared" si="4"/>
        <v>6.5</v>
      </c>
      <c r="D116" s="42">
        <f t="shared" si="6"/>
        <v>4.4000004400000442E-6</v>
      </c>
      <c r="E116" s="43">
        <f t="shared" si="7"/>
        <v>2.2880002288000229E-4</v>
      </c>
      <c r="F116" s="33">
        <v>44</v>
      </c>
      <c r="G116" s="44">
        <f t="shared" si="5"/>
        <v>2288</v>
      </c>
    </row>
    <row r="117" spans="1:7">
      <c r="A117" s="30">
        <v>52.5</v>
      </c>
      <c r="B117" s="1" t="s">
        <v>17</v>
      </c>
      <c r="C117" s="41">
        <f t="shared" si="4"/>
        <v>6.5</v>
      </c>
      <c r="D117" s="42">
        <f t="shared" si="6"/>
        <v>4.4000004400000442E-6</v>
      </c>
      <c r="E117" s="43">
        <f t="shared" si="7"/>
        <v>2.310000231000023E-4</v>
      </c>
      <c r="F117" s="33">
        <v>44</v>
      </c>
      <c r="G117" s="44">
        <f t="shared" si="5"/>
        <v>2310</v>
      </c>
    </row>
    <row r="118" spans="1:7">
      <c r="A118" s="30">
        <v>53</v>
      </c>
      <c r="B118" s="1" t="s">
        <v>17</v>
      </c>
      <c r="C118" s="41">
        <f t="shared" si="4"/>
        <v>6.5</v>
      </c>
      <c r="D118" s="42">
        <f t="shared" si="6"/>
        <v>4.4000004400000442E-6</v>
      </c>
      <c r="E118" s="43">
        <f t="shared" si="7"/>
        <v>2.3320002332000235E-4</v>
      </c>
      <c r="F118" s="33">
        <v>44</v>
      </c>
      <c r="G118" s="44">
        <f t="shared" si="5"/>
        <v>2332</v>
      </c>
    </row>
    <row r="119" spans="1:7">
      <c r="A119" s="30">
        <v>53.5</v>
      </c>
      <c r="B119" s="1" t="s">
        <v>17</v>
      </c>
      <c r="C119" s="41">
        <f t="shared" si="4"/>
        <v>6.5</v>
      </c>
      <c r="D119" s="42">
        <f t="shared" si="6"/>
        <v>4.4000004400000442E-6</v>
      </c>
      <c r="E119" s="43">
        <f t="shared" si="7"/>
        <v>2.3540002354000236E-4</v>
      </c>
      <c r="F119" s="33">
        <v>44</v>
      </c>
      <c r="G119" s="44">
        <f t="shared" si="5"/>
        <v>2354</v>
      </c>
    </row>
    <row r="120" spans="1:7">
      <c r="A120" s="30">
        <v>54</v>
      </c>
      <c r="B120" s="1" t="s">
        <v>17</v>
      </c>
      <c r="C120" s="41">
        <f t="shared" si="4"/>
        <v>6.5</v>
      </c>
      <c r="D120" s="42">
        <f t="shared" si="6"/>
        <v>4.4000004400000442E-6</v>
      </c>
      <c r="E120" s="43">
        <f t="shared" si="7"/>
        <v>2.3760002376000238E-4</v>
      </c>
      <c r="F120" s="33">
        <v>44</v>
      </c>
      <c r="G120" s="44">
        <f t="shared" si="5"/>
        <v>2376</v>
      </c>
    </row>
    <row r="121" spans="1:7">
      <c r="A121" s="30">
        <v>54.5</v>
      </c>
      <c r="B121" s="1" t="s">
        <v>17</v>
      </c>
      <c r="C121" s="41">
        <f t="shared" si="4"/>
        <v>6.5</v>
      </c>
      <c r="D121" s="42">
        <f t="shared" si="6"/>
        <v>4.4000004400000442E-6</v>
      </c>
      <c r="E121" s="43">
        <f t="shared" si="7"/>
        <v>2.3980002398000239E-4</v>
      </c>
      <c r="F121" s="33">
        <v>44</v>
      </c>
      <c r="G121" s="44">
        <f t="shared" si="5"/>
        <v>2398</v>
      </c>
    </row>
    <row r="122" spans="1:7">
      <c r="A122" s="30">
        <v>55</v>
      </c>
      <c r="B122" s="1" t="s">
        <v>17</v>
      </c>
      <c r="C122" s="41">
        <f t="shared" si="4"/>
        <v>6.5</v>
      </c>
      <c r="D122" s="42">
        <f t="shared" si="6"/>
        <v>4.4000004400000442E-6</v>
      </c>
      <c r="E122" s="43">
        <f t="shared" si="7"/>
        <v>2.4200002420000241E-4</v>
      </c>
      <c r="F122" s="33">
        <v>44</v>
      </c>
      <c r="G122" s="44">
        <f t="shared" si="5"/>
        <v>2420</v>
      </c>
    </row>
    <row r="123" spans="1:7">
      <c r="A123" s="30">
        <v>60</v>
      </c>
      <c r="B123" s="1" t="s">
        <v>17</v>
      </c>
      <c r="C123" s="41">
        <f t="shared" si="4"/>
        <v>6.5</v>
      </c>
      <c r="D123" s="42">
        <f t="shared" si="6"/>
        <v>4.4000004400000442E-6</v>
      </c>
      <c r="E123" s="43">
        <f t="shared" si="7"/>
        <v>2.6400002640000265E-4</v>
      </c>
      <c r="F123" s="33">
        <v>44</v>
      </c>
      <c r="G123" s="44">
        <f t="shared" si="5"/>
        <v>2640</v>
      </c>
    </row>
    <row r="124" spans="1:7">
      <c r="A124" s="30">
        <v>62</v>
      </c>
      <c r="B124" s="1" t="s">
        <v>17</v>
      </c>
      <c r="C124" s="41">
        <f t="shared" si="4"/>
        <v>6.5</v>
      </c>
      <c r="D124" s="42">
        <f t="shared" si="6"/>
        <v>4.4000004400000442E-6</v>
      </c>
      <c r="E124" s="43">
        <f t="shared" si="7"/>
        <v>2.7280002728000271E-4</v>
      </c>
      <c r="F124" s="33">
        <v>44</v>
      </c>
      <c r="G124" s="44">
        <f t="shared" si="5"/>
        <v>2728</v>
      </c>
    </row>
    <row r="125" spans="1:7">
      <c r="A125" s="30">
        <v>65</v>
      </c>
      <c r="B125" s="1" t="s">
        <v>17</v>
      </c>
      <c r="C125" s="41">
        <f t="shared" si="4"/>
        <v>6.5</v>
      </c>
      <c r="D125" s="42">
        <f t="shared" si="6"/>
        <v>4.4000004400000442E-6</v>
      </c>
      <c r="E125" s="43">
        <f t="shared" si="7"/>
        <v>2.8600002860000286E-4</v>
      </c>
      <c r="F125" s="33">
        <v>44</v>
      </c>
      <c r="G125" s="44">
        <f t="shared" si="5"/>
        <v>2860</v>
      </c>
    </row>
    <row r="126" spans="1:7">
      <c r="A126" s="30">
        <v>67.5</v>
      </c>
      <c r="B126" s="1" t="s">
        <v>17</v>
      </c>
      <c r="C126" s="41">
        <f t="shared" si="4"/>
        <v>6.5</v>
      </c>
      <c r="D126" s="42">
        <f t="shared" si="6"/>
        <v>4.4000004400000442E-6</v>
      </c>
      <c r="E126" s="43">
        <f t="shared" si="7"/>
        <v>2.9700002970000299E-4</v>
      </c>
      <c r="F126" s="33">
        <v>44</v>
      </c>
      <c r="G126" s="44">
        <f t="shared" si="5"/>
        <v>2970</v>
      </c>
    </row>
    <row r="127" spans="1:7">
      <c r="A127" s="30">
        <v>70</v>
      </c>
      <c r="B127" s="1" t="s">
        <v>17</v>
      </c>
      <c r="C127" s="41">
        <f t="shared" si="4"/>
        <v>6.5</v>
      </c>
      <c r="D127" s="42">
        <f t="shared" si="6"/>
        <v>4.4000004400000442E-6</v>
      </c>
      <c r="E127" s="43">
        <f t="shared" si="7"/>
        <v>3.0800003080000307E-4</v>
      </c>
      <c r="F127" s="33">
        <v>44</v>
      </c>
      <c r="G127" s="44">
        <f t="shared" si="5"/>
        <v>3080</v>
      </c>
    </row>
    <row r="128" spans="1:7">
      <c r="A128" s="30">
        <v>71</v>
      </c>
      <c r="B128" s="1" t="s">
        <v>17</v>
      </c>
      <c r="C128" s="41">
        <f t="shared" si="4"/>
        <v>6.5</v>
      </c>
      <c r="D128" s="42">
        <f t="shared" si="6"/>
        <v>4.4000004400000442E-6</v>
      </c>
      <c r="E128" s="43">
        <f t="shared" si="7"/>
        <v>3.124000312400031E-4</v>
      </c>
      <c r="F128" s="33">
        <v>44</v>
      </c>
      <c r="G128" s="44">
        <f t="shared" si="5"/>
        <v>3124</v>
      </c>
    </row>
    <row r="129" spans="1:7">
      <c r="A129" s="30">
        <v>71.5</v>
      </c>
      <c r="B129" s="1" t="s">
        <v>17</v>
      </c>
      <c r="C129" s="41">
        <f t="shared" si="4"/>
        <v>6.5</v>
      </c>
      <c r="D129" s="42">
        <f t="shared" si="6"/>
        <v>4.4000004400000442E-6</v>
      </c>
      <c r="E129" s="43">
        <f t="shared" si="7"/>
        <v>3.1460003146000317E-4</v>
      </c>
      <c r="F129" s="33">
        <v>44</v>
      </c>
      <c r="G129" s="44">
        <f t="shared" si="5"/>
        <v>3146</v>
      </c>
    </row>
    <row r="130" spans="1:7">
      <c r="A130" s="30">
        <v>72</v>
      </c>
      <c r="B130" s="1" t="s">
        <v>17</v>
      </c>
      <c r="C130" s="41">
        <f t="shared" si="4"/>
        <v>6.5</v>
      </c>
      <c r="D130" s="42">
        <f t="shared" si="6"/>
        <v>4.4000004400000442E-6</v>
      </c>
      <c r="E130" s="43">
        <f t="shared" si="7"/>
        <v>3.1680003168000319E-4</v>
      </c>
      <c r="F130" s="33">
        <v>44</v>
      </c>
      <c r="G130" s="44">
        <f t="shared" si="5"/>
        <v>3168</v>
      </c>
    </row>
    <row r="131" spans="1:7">
      <c r="A131" s="30">
        <v>72.5</v>
      </c>
      <c r="B131" s="1" t="s">
        <v>17</v>
      </c>
      <c r="C131" s="41">
        <f t="shared" ref="C131:C194" si="8">$A$211/F131</f>
        <v>6.5</v>
      </c>
      <c r="D131" s="42">
        <f t="shared" si="6"/>
        <v>4.4000004400000442E-6</v>
      </c>
      <c r="E131" s="43">
        <f t="shared" si="7"/>
        <v>3.190000319000032E-4</v>
      </c>
      <c r="F131" s="33">
        <v>44</v>
      </c>
      <c r="G131" s="44">
        <f t="shared" ref="G131:G194" si="9">A131*F131</f>
        <v>3190</v>
      </c>
    </row>
    <row r="132" spans="1:7">
      <c r="A132" s="30">
        <v>75</v>
      </c>
      <c r="B132" s="1" t="s">
        <v>17</v>
      </c>
      <c r="C132" s="41">
        <f t="shared" si="8"/>
        <v>6.5</v>
      </c>
      <c r="D132" s="42">
        <f t="shared" ref="D132:D195" si="10">F132/$A$492</f>
        <v>4.4000004400000442E-6</v>
      </c>
      <c r="E132" s="43">
        <f t="shared" ref="E132:E195" si="11">G132/$A$492</f>
        <v>3.3000003300000328E-4</v>
      </c>
      <c r="F132" s="33">
        <v>44</v>
      </c>
      <c r="G132" s="44">
        <f t="shared" si="9"/>
        <v>3300</v>
      </c>
    </row>
    <row r="133" spans="1:7">
      <c r="A133" s="30">
        <v>76</v>
      </c>
      <c r="B133" s="1" t="s">
        <v>17</v>
      </c>
      <c r="C133" s="41">
        <f t="shared" si="8"/>
        <v>6.5</v>
      </c>
      <c r="D133" s="42">
        <f t="shared" si="10"/>
        <v>4.4000004400000442E-6</v>
      </c>
      <c r="E133" s="43">
        <f t="shared" si="11"/>
        <v>3.3440003344000337E-4</v>
      </c>
      <c r="F133" s="33">
        <v>44</v>
      </c>
      <c r="G133" s="44">
        <f t="shared" si="9"/>
        <v>3344</v>
      </c>
    </row>
    <row r="134" spans="1:7">
      <c r="A134" s="30">
        <v>76.5</v>
      </c>
      <c r="B134" s="1" t="s">
        <v>17</v>
      </c>
      <c r="C134" s="41">
        <f t="shared" si="8"/>
        <v>6.5</v>
      </c>
      <c r="D134" s="42">
        <f t="shared" si="10"/>
        <v>4.4000004400000442E-6</v>
      </c>
      <c r="E134" s="43">
        <f t="shared" si="11"/>
        <v>3.3660003366000338E-4</v>
      </c>
      <c r="F134" s="33">
        <v>44</v>
      </c>
      <c r="G134" s="44">
        <f t="shared" si="9"/>
        <v>3366</v>
      </c>
    </row>
    <row r="135" spans="1:7">
      <c r="A135" s="30">
        <v>77</v>
      </c>
      <c r="B135" s="1" t="s">
        <v>17</v>
      </c>
      <c r="C135" s="41">
        <f t="shared" si="8"/>
        <v>6.5</v>
      </c>
      <c r="D135" s="42">
        <f t="shared" si="10"/>
        <v>4.4000004400000442E-6</v>
      </c>
      <c r="E135" s="43">
        <f t="shared" si="11"/>
        <v>3.388000338800034E-4</v>
      </c>
      <c r="F135" s="33">
        <v>44</v>
      </c>
      <c r="G135" s="44">
        <f t="shared" si="9"/>
        <v>3388</v>
      </c>
    </row>
    <row r="136" spans="1:7">
      <c r="A136" s="30">
        <v>77.5</v>
      </c>
      <c r="B136" s="1" t="s">
        <v>17</v>
      </c>
      <c r="C136" s="41">
        <f t="shared" si="8"/>
        <v>6.5</v>
      </c>
      <c r="D136" s="42">
        <f t="shared" si="10"/>
        <v>4.4000004400000442E-6</v>
      </c>
      <c r="E136" s="43">
        <f t="shared" si="11"/>
        <v>3.4100003410000341E-4</v>
      </c>
      <c r="F136" s="33">
        <v>44</v>
      </c>
      <c r="G136" s="44">
        <f t="shared" si="9"/>
        <v>3410</v>
      </c>
    </row>
    <row r="137" spans="1:7">
      <c r="A137" s="30">
        <v>80</v>
      </c>
      <c r="B137" s="1" t="s">
        <v>17</v>
      </c>
      <c r="C137" s="41">
        <f t="shared" si="8"/>
        <v>6.5</v>
      </c>
      <c r="D137" s="42">
        <f t="shared" si="10"/>
        <v>4.4000004400000442E-6</v>
      </c>
      <c r="E137" s="43">
        <f t="shared" si="11"/>
        <v>3.5200003520000349E-4</v>
      </c>
      <c r="F137" s="33">
        <v>44</v>
      </c>
      <c r="G137" s="44">
        <f t="shared" si="9"/>
        <v>3520</v>
      </c>
    </row>
    <row r="138" spans="1:7">
      <c r="A138" s="30">
        <v>81</v>
      </c>
      <c r="B138" s="1" t="s">
        <v>17</v>
      </c>
      <c r="C138" s="41">
        <f t="shared" si="8"/>
        <v>6.5</v>
      </c>
      <c r="D138" s="42">
        <f t="shared" si="10"/>
        <v>4.4000004400000442E-6</v>
      </c>
      <c r="E138" s="43">
        <f t="shared" si="11"/>
        <v>3.5640003564000358E-4</v>
      </c>
      <c r="F138" s="33">
        <v>44</v>
      </c>
      <c r="G138" s="44">
        <f t="shared" si="9"/>
        <v>3564</v>
      </c>
    </row>
    <row r="139" spans="1:7">
      <c r="A139" s="30">
        <v>81.5</v>
      </c>
      <c r="B139" s="1" t="s">
        <v>17</v>
      </c>
      <c r="C139" s="41">
        <f t="shared" si="8"/>
        <v>6.5</v>
      </c>
      <c r="D139" s="42">
        <f t="shared" si="10"/>
        <v>4.4000004400000442E-6</v>
      </c>
      <c r="E139" s="43">
        <f t="shared" si="11"/>
        <v>3.5860003586000359E-4</v>
      </c>
      <c r="F139" s="33">
        <v>44</v>
      </c>
      <c r="G139" s="44">
        <f t="shared" si="9"/>
        <v>3586</v>
      </c>
    </row>
    <row r="140" spans="1:7">
      <c r="A140" s="30">
        <v>82</v>
      </c>
      <c r="B140" s="1" t="s">
        <v>17</v>
      </c>
      <c r="C140" s="41">
        <f t="shared" si="8"/>
        <v>6.5</v>
      </c>
      <c r="D140" s="42">
        <f t="shared" si="10"/>
        <v>4.4000004400000442E-6</v>
      </c>
      <c r="E140" s="43">
        <f t="shared" si="11"/>
        <v>3.6080003608000361E-4</v>
      </c>
      <c r="F140" s="33">
        <v>44</v>
      </c>
      <c r="G140" s="44">
        <f t="shared" si="9"/>
        <v>3608</v>
      </c>
    </row>
    <row r="141" spans="1:7">
      <c r="A141" s="30">
        <v>82.5</v>
      </c>
      <c r="B141" s="1" t="s">
        <v>17</v>
      </c>
      <c r="C141" s="41">
        <f t="shared" si="8"/>
        <v>6.5</v>
      </c>
      <c r="D141" s="42">
        <f t="shared" si="10"/>
        <v>4.4000004400000442E-6</v>
      </c>
      <c r="E141" s="43">
        <f t="shared" si="11"/>
        <v>3.6300003630000363E-4</v>
      </c>
      <c r="F141" s="33">
        <v>44</v>
      </c>
      <c r="G141" s="44">
        <f t="shared" si="9"/>
        <v>3630</v>
      </c>
    </row>
    <row r="142" spans="1:7">
      <c r="A142" s="30">
        <v>83</v>
      </c>
      <c r="B142" s="1" t="s">
        <v>17</v>
      </c>
      <c r="C142" s="41">
        <f t="shared" si="8"/>
        <v>6.5</v>
      </c>
      <c r="D142" s="42">
        <f t="shared" si="10"/>
        <v>4.4000004400000442E-6</v>
      </c>
      <c r="E142" s="43">
        <f t="shared" si="11"/>
        <v>3.6520003652000364E-4</v>
      </c>
      <c r="F142" s="33">
        <v>44</v>
      </c>
      <c r="G142" s="44">
        <f t="shared" si="9"/>
        <v>3652</v>
      </c>
    </row>
    <row r="143" spans="1:7">
      <c r="A143" s="30">
        <v>85</v>
      </c>
      <c r="B143" s="1" t="s">
        <v>17</v>
      </c>
      <c r="C143" s="41">
        <f t="shared" si="8"/>
        <v>6.5</v>
      </c>
      <c r="D143" s="42">
        <f t="shared" si="10"/>
        <v>4.4000004400000442E-6</v>
      </c>
      <c r="E143" s="43">
        <f t="shared" si="11"/>
        <v>3.7400003740000376E-4</v>
      </c>
      <c r="F143" s="33">
        <v>44</v>
      </c>
      <c r="G143" s="44">
        <f t="shared" si="9"/>
        <v>3740</v>
      </c>
    </row>
    <row r="144" spans="1:7">
      <c r="A144" s="30">
        <v>86</v>
      </c>
      <c r="B144" s="1" t="s">
        <v>17</v>
      </c>
      <c r="C144" s="41">
        <f t="shared" si="8"/>
        <v>6.5</v>
      </c>
      <c r="D144" s="42">
        <f t="shared" si="10"/>
        <v>4.4000004400000442E-6</v>
      </c>
      <c r="E144" s="43">
        <f t="shared" si="11"/>
        <v>3.7840003784000379E-4</v>
      </c>
      <c r="F144" s="33">
        <v>44</v>
      </c>
      <c r="G144" s="44">
        <f t="shared" si="9"/>
        <v>3784</v>
      </c>
    </row>
    <row r="145" spans="1:7">
      <c r="A145" s="30">
        <v>86.5</v>
      </c>
      <c r="B145" s="1" t="s">
        <v>17</v>
      </c>
      <c r="C145" s="41">
        <f t="shared" si="8"/>
        <v>6.5</v>
      </c>
      <c r="D145" s="42">
        <f t="shared" si="10"/>
        <v>4.4000004400000442E-6</v>
      </c>
      <c r="E145" s="43">
        <f t="shared" si="11"/>
        <v>3.8060003806000381E-4</v>
      </c>
      <c r="F145" s="33">
        <v>44</v>
      </c>
      <c r="G145" s="44">
        <f t="shared" si="9"/>
        <v>3806</v>
      </c>
    </row>
    <row r="146" spans="1:7">
      <c r="A146" s="30">
        <v>87</v>
      </c>
      <c r="B146" s="1" t="s">
        <v>17</v>
      </c>
      <c r="C146" s="41">
        <f t="shared" si="8"/>
        <v>6.5</v>
      </c>
      <c r="D146" s="42">
        <f t="shared" si="10"/>
        <v>4.4000004400000442E-6</v>
      </c>
      <c r="E146" s="43">
        <f t="shared" si="11"/>
        <v>3.8280003828000382E-4</v>
      </c>
      <c r="F146" s="33">
        <v>44</v>
      </c>
      <c r="G146" s="44">
        <f t="shared" si="9"/>
        <v>3828</v>
      </c>
    </row>
    <row r="147" spans="1:7">
      <c r="A147" s="30">
        <v>87.5</v>
      </c>
      <c r="B147" s="1" t="s">
        <v>17</v>
      </c>
      <c r="C147" s="41">
        <f t="shared" si="8"/>
        <v>6.5</v>
      </c>
      <c r="D147" s="42">
        <f t="shared" si="10"/>
        <v>4.4000004400000442E-6</v>
      </c>
      <c r="E147" s="43">
        <f t="shared" si="11"/>
        <v>3.8500003850000384E-4</v>
      </c>
      <c r="F147" s="33">
        <v>44</v>
      </c>
      <c r="G147" s="44">
        <f t="shared" si="9"/>
        <v>3850</v>
      </c>
    </row>
    <row r="148" spans="1:7">
      <c r="A148" s="30">
        <v>88</v>
      </c>
      <c r="B148" s="1" t="s">
        <v>17</v>
      </c>
      <c r="C148" s="41">
        <f t="shared" si="8"/>
        <v>6.5</v>
      </c>
      <c r="D148" s="42">
        <f t="shared" si="10"/>
        <v>4.4000004400000442E-6</v>
      </c>
      <c r="E148" s="43">
        <f t="shared" si="11"/>
        <v>3.8720003872000385E-4</v>
      </c>
      <c r="F148" s="33">
        <v>44</v>
      </c>
      <c r="G148" s="44">
        <f t="shared" si="9"/>
        <v>3872</v>
      </c>
    </row>
    <row r="149" spans="1:7">
      <c r="A149" s="30">
        <v>90</v>
      </c>
      <c r="B149" s="1" t="s">
        <v>17</v>
      </c>
      <c r="C149" s="41">
        <f t="shared" si="8"/>
        <v>6.5</v>
      </c>
      <c r="D149" s="42">
        <f t="shared" si="10"/>
        <v>4.4000004400000442E-6</v>
      </c>
      <c r="E149" s="43">
        <f t="shared" si="11"/>
        <v>3.9600003960000397E-4</v>
      </c>
      <c r="F149" s="33">
        <v>44</v>
      </c>
      <c r="G149" s="44">
        <f t="shared" si="9"/>
        <v>3960</v>
      </c>
    </row>
    <row r="150" spans="1:7">
      <c r="A150" s="30">
        <v>91</v>
      </c>
      <c r="B150" s="1" t="s">
        <v>17</v>
      </c>
      <c r="C150" s="41">
        <f t="shared" si="8"/>
        <v>6.5</v>
      </c>
      <c r="D150" s="42">
        <f t="shared" si="10"/>
        <v>4.4000004400000442E-6</v>
      </c>
      <c r="E150" s="43">
        <f t="shared" si="11"/>
        <v>4.00400040040004E-4</v>
      </c>
      <c r="F150" s="33">
        <v>44</v>
      </c>
      <c r="G150" s="44">
        <f t="shared" si="9"/>
        <v>4004</v>
      </c>
    </row>
    <row r="151" spans="1:7">
      <c r="A151" s="30">
        <v>91.5</v>
      </c>
      <c r="B151" s="1" t="s">
        <v>17</v>
      </c>
      <c r="C151" s="41">
        <f t="shared" si="8"/>
        <v>6.5</v>
      </c>
      <c r="D151" s="42">
        <f t="shared" si="10"/>
        <v>4.4000004400000442E-6</v>
      </c>
      <c r="E151" s="43">
        <f t="shared" si="11"/>
        <v>4.0260004026000402E-4</v>
      </c>
      <c r="F151" s="33">
        <v>44</v>
      </c>
      <c r="G151" s="44">
        <f t="shared" si="9"/>
        <v>4026</v>
      </c>
    </row>
    <row r="152" spans="1:7">
      <c r="A152" s="30">
        <v>92</v>
      </c>
      <c r="B152" s="1" t="s">
        <v>17</v>
      </c>
      <c r="C152" s="41">
        <f t="shared" si="8"/>
        <v>6.5</v>
      </c>
      <c r="D152" s="42">
        <f t="shared" si="10"/>
        <v>4.4000004400000442E-6</v>
      </c>
      <c r="E152" s="43">
        <f t="shared" si="11"/>
        <v>4.0480004048000403E-4</v>
      </c>
      <c r="F152" s="33">
        <v>44</v>
      </c>
      <c r="G152" s="44">
        <f t="shared" si="9"/>
        <v>4048</v>
      </c>
    </row>
    <row r="153" spans="1:7">
      <c r="A153" s="30">
        <v>92.5</v>
      </c>
      <c r="B153" s="1" t="s">
        <v>17</v>
      </c>
      <c r="C153" s="41">
        <f t="shared" si="8"/>
        <v>6.5</v>
      </c>
      <c r="D153" s="42">
        <f t="shared" si="10"/>
        <v>4.4000004400000442E-6</v>
      </c>
      <c r="E153" s="43">
        <f t="shared" si="11"/>
        <v>4.0700004070000405E-4</v>
      </c>
      <c r="F153" s="33">
        <v>44</v>
      </c>
      <c r="G153" s="44">
        <f t="shared" si="9"/>
        <v>4070</v>
      </c>
    </row>
    <row r="154" spans="1:7">
      <c r="A154" s="30">
        <v>93</v>
      </c>
      <c r="B154" s="1" t="s">
        <v>17</v>
      </c>
      <c r="C154" s="41">
        <f t="shared" si="8"/>
        <v>6.5</v>
      </c>
      <c r="D154" s="42">
        <f t="shared" si="10"/>
        <v>4.4000004400000442E-6</v>
      </c>
      <c r="E154" s="43">
        <f t="shared" si="11"/>
        <v>4.0920004092000412E-4</v>
      </c>
      <c r="F154" s="33">
        <v>44</v>
      </c>
      <c r="G154" s="44">
        <f t="shared" si="9"/>
        <v>4092</v>
      </c>
    </row>
    <row r="155" spans="1:7">
      <c r="A155" s="30">
        <v>95</v>
      </c>
      <c r="B155" s="1" t="s">
        <v>17</v>
      </c>
      <c r="C155" s="41">
        <f t="shared" si="8"/>
        <v>6.5</v>
      </c>
      <c r="D155" s="42">
        <f t="shared" si="10"/>
        <v>4.4000004400000442E-6</v>
      </c>
      <c r="E155" s="43">
        <f t="shared" si="11"/>
        <v>4.1800004180000418E-4</v>
      </c>
      <c r="F155" s="33">
        <v>44</v>
      </c>
      <c r="G155" s="44">
        <f t="shared" si="9"/>
        <v>4180</v>
      </c>
    </row>
    <row r="156" spans="1:7">
      <c r="A156" s="30">
        <v>96</v>
      </c>
      <c r="B156" s="1" t="s">
        <v>17</v>
      </c>
      <c r="C156" s="41">
        <f t="shared" si="8"/>
        <v>6.5</v>
      </c>
      <c r="D156" s="42">
        <f t="shared" si="10"/>
        <v>4.4000004400000442E-6</v>
      </c>
      <c r="E156" s="43">
        <f t="shared" si="11"/>
        <v>4.2240004224000421E-4</v>
      </c>
      <c r="F156" s="33">
        <v>44</v>
      </c>
      <c r="G156" s="44">
        <f t="shared" si="9"/>
        <v>4224</v>
      </c>
    </row>
    <row r="157" spans="1:7">
      <c r="A157" s="30">
        <v>96.5</v>
      </c>
      <c r="B157" s="1" t="s">
        <v>17</v>
      </c>
      <c r="C157" s="41">
        <f t="shared" si="8"/>
        <v>6.5</v>
      </c>
      <c r="D157" s="42">
        <f t="shared" si="10"/>
        <v>4.4000004400000442E-6</v>
      </c>
      <c r="E157" s="43">
        <f t="shared" si="11"/>
        <v>4.2460004246000423E-4</v>
      </c>
      <c r="F157" s="33">
        <v>44</v>
      </c>
      <c r="G157" s="44">
        <f t="shared" si="9"/>
        <v>4246</v>
      </c>
    </row>
    <row r="158" spans="1:7">
      <c r="A158" s="30">
        <v>97</v>
      </c>
      <c r="B158" s="1" t="s">
        <v>17</v>
      </c>
      <c r="C158" s="41">
        <f t="shared" si="8"/>
        <v>6.5</v>
      </c>
      <c r="D158" s="42">
        <f t="shared" si="10"/>
        <v>4.4000004400000442E-6</v>
      </c>
      <c r="E158" s="43">
        <f t="shared" si="11"/>
        <v>4.2680004268000424E-4</v>
      </c>
      <c r="F158" s="33">
        <v>44</v>
      </c>
      <c r="G158" s="44">
        <f t="shared" si="9"/>
        <v>4268</v>
      </c>
    </row>
    <row r="159" spans="1:7">
      <c r="A159" s="30">
        <v>98</v>
      </c>
      <c r="B159" s="1" t="s">
        <v>17</v>
      </c>
      <c r="C159" s="41">
        <f t="shared" si="8"/>
        <v>6.5</v>
      </c>
      <c r="D159" s="42">
        <f t="shared" si="10"/>
        <v>4.4000004400000442E-6</v>
      </c>
      <c r="E159" s="43">
        <f t="shared" si="11"/>
        <v>4.3120004312000433E-4</v>
      </c>
      <c r="F159" s="33">
        <v>44</v>
      </c>
      <c r="G159" s="44">
        <f t="shared" si="9"/>
        <v>4312</v>
      </c>
    </row>
    <row r="160" spans="1:7">
      <c r="A160" s="30">
        <v>100</v>
      </c>
      <c r="B160" s="1" t="s">
        <v>17</v>
      </c>
      <c r="C160" s="41">
        <f t="shared" si="8"/>
        <v>6.5</v>
      </c>
      <c r="D160" s="42">
        <f t="shared" si="10"/>
        <v>4.4000004400000442E-6</v>
      </c>
      <c r="E160" s="43">
        <f t="shared" si="11"/>
        <v>4.4000004400000439E-4</v>
      </c>
      <c r="F160" s="33">
        <v>44</v>
      </c>
      <c r="G160" s="44">
        <f t="shared" si="9"/>
        <v>4400</v>
      </c>
    </row>
    <row r="161" spans="1:7">
      <c r="A161" s="30">
        <v>105</v>
      </c>
      <c r="B161" s="1" t="s">
        <v>17</v>
      </c>
      <c r="C161" s="41">
        <f t="shared" si="8"/>
        <v>6.5</v>
      </c>
      <c r="D161" s="42">
        <f t="shared" si="10"/>
        <v>4.4000004400000442E-6</v>
      </c>
      <c r="E161" s="43">
        <f t="shared" si="11"/>
        <v>4.6200004620000461E-4</v>
      </c>
      <c r="F161" s="33">
        <v>44</v>
      </c>
      <c r="G161" s="44">
        <f t="shared" si="9"/>
        <v>4620</v>
      </c>
    </row>
    <row r="162" spans="1:7">
      <c r="A162" s="30">
        <v>110</v>
      </c>
      <c r="B162" s="1" t="s">
        <v>17</v>
      </c>
      <c r="C162" s="41">
        <f t="shared" si="8"/>
        <v>6.5</v>
      </c>
      <c r="D162" s="42">
        <f t="shared" si="10"/>
        <v>4.4000004400000442E-6</v>
      </c>
      <c r="E162" s="43">
        <f t="shared" si="11"/>
        <v>4.8400004840000482E-4</v>
      </c>
      <c r="F162" s="33">
        <v>44</v>
      </c>
      <c r="G162" s="44">
        <f t="shared" si="9"/>
        <v>4840</v>
      </c>
    </row>
    <row r="163" spans="1:7">
      <c r="A163" s="30">
        <v>115</v>
      </c>
      <c r="B163" s="1" t="s">
        <v>17</v>
      </c>
      <c r="C163" s="41">
        <f t="shared" si="8"/>
        <v>6.5</v>
      </c>
      <c r="D163" s="42">
        <f t="shared" si="10"/>
        <v>4.4000004400000442E-6</v>
      </c>
      <c r="E163" s="43">
        <f t="shared" si="11"/>
        <v>5.0600005060000503E-4</v>
      </c>
      <c r="F163" s="33">
        <v>44</v>
      </c>
      <c r="G163" s="44">
        <f t="shared" si="9"/>
        <v>5060</v>
      </c>
    </row>
    <row r="164" spans="1:7">
      <c r="A164" s="30">
        <v>120</v>
      </c>
      <c r="B164" s="1" t="s">
        <v>17</v>
      </c>
      <c r="C164" s="41">
        <f t="shared" si="8"/>
        <v>6.5</v>
      </c>
      <c r="D164" s="42">
        <f t="shared" si="10"/>
        <v>4.4000004400000442E-6</v>
      </c>
      <c r="E164" s="43">
        <f t="shared" si="11"/>
        <v>5.2800005280000529E-4</v>
      </c>
      <c r="F164" s="33">
        <v>44</v>
      </c>
      <c r="G164" s="44">
        <f t="shared" si="9"/>
        <v>5280</v>
      </c>
    </row>
    <row r="165" spans="1:7">
      <c r="A165" s="30">
        <v>125</v>
      </c>
      <c r="B165" s="1" t="s">
        <v>17</v>
      </c>
      <c r="C165" s="41">
        <f t="shared" si="8"/>
        <v>6.5</v>
      </c>
      <c r="D165" s="42">
        <f t="shared" si="10"/>
        <v>4.4000004400000442E-6</v>
      </c>
      <c r="E165" s="43">
        <f t="shared" si="11"/>
        <v>5.5000005500000545E-4</v>
      </c>
      <c r="F165" s="33">
        <v>44</v>
      </c>
      <c r="G165" s="44">
        <f t="shared" si="9"/>
        <v>5500</v>
      </c>
    </row>
    <row r="166" spans="1:7">
      <c r="A166" s="30">
        <v>130</v>
      </c>
      <c r="B166" s="1" t="s">
        <v>17</v>
      </c>
      <c r="C166" s="41">
        <f t="shared" si="8"/>
        <v>6.5</v>
      </c>
      <c r="D166" s="42">
        <f t="shared" si="10"/>
        <v>4.4000004400000442E-6</v>
      </c>
      <c r="E166" s="43">
        <f t="shared" si="11"/>
        <v>5.7200005720000572E-4</v>
      </c>
      <c r="F166" s="33">
        <v>44</v>
      </c>
      <c r="G166" s="44">
        <f t="shared" si="9"/>
        <v>5720</v>
      </c>
    </row>
    <row r="167" spans="1:7">
      <c r="A167" s="30">
        <v>135</v>
      </c>
      <c r="B167" s="1" t="s">
        <v>17</v>
      </c>
      <c r="C167" s="41">
        <f t="shared" si="8"/>
        <v>6.5</v>
      </c>
      <c r="D167" s="42">
        <f t="shared" si="10"/>
        <v>4.4000004400000442E-6</v>
      </c>
      <c r="E167" s="43">
        <f t="shared" si="11"/>
        <v>5.9400005940000598E-4</v>
      </c>
      <c r="F167" s="33">
        <v>44</v>
      </c>
      <c r="G167" s="44">
        <f t="shared" si="9"/>
        <v>5940</v>
      </c>
    </row>
    <row r="168" spans="1:7">
      <c r="A168" s="30">
        <v>136</v>
      </c>
      <c r="B168" s="1" t="s">
        <v>17</v>
      </c>
      <c r="C168" s="41">
        <f t="shared" si="8"/>
        <v>6.5</v>
      </c>
      <c r="D168" s="42">
        <f t="shared" si="10"/>
        <v>4.4000004400000442E-6</v>
      </c>
      <c r="E168" s="43">
        <f t="shared" si="11"/>
        <v>5.9840005984000601E-4</v>
      </c>
      <c r="F168" s="33">
        <v>44</v>
      </c>
      <c r="G168" s="44">
        <f t="shared" si="9"/>
        <v>5984</v>
      </c>
    </row>
    <row r="169" spans="1:7">
      <c r="A169" s="30">
        <v>136.5</v>
      </c>
      <c r="B169" s="1" t="s">
        <v>17</v>
      </c>
      <c r="C169" s="41">
        <f t="shared" si="8"/>
        <v>6.5</v>
      </c>
      <c r="D169" s="42">
        <f t="shared" si="10"/>
        <v>4.4000004400000442E-6</v>
      </c>
      <c r="E169" s="43">
        <f t="shared" si="11"/>
        <v>6.0060006006000598E-4</v>
      </c>
      <c r="F169" s="33">
        <v>44</v>
      </c>
      <c r="G169" s="44">
        <f t="shared" si="9"/>
        <v>6006</v>
      </c>
    </row>
    <row r="170" spans="1:7">
      <c r="A170" s="30">
        <v>137</v>
      </c>
      <c r="B170" s="1" t="s">
        <v>17</v>
      </c>
      <c r="C170" s="41">
        <f t="shared" si="8"/>
        <v>6.5</v>
      </c>
      <c r="D170" s="42">
        <f t="shared" si="10"/>
        <v>4.4000004400000442E-6</v>
      </c>
      <c r="E170" s="43">
        <f t="shared" si="11"/>
        <v>6.0280006028000605E-4</v>
      </c>
      <c r="F170" s="33">
        <v>44</v>
      </c>
      <c r="G170" s="44">
        <f t="shared" si="9"/>
        <v>6028</v>
      </c>
    </row>
    <row r="171" spans="1:7">
      <c r="A171" s="30">
        <v>137.5</v>
      </c>
      <c r="B171" s="1" t="s">
        <v>17</v>
      </c>
      <c r="C171" s="41">
        <f t="shared" si="8"/>
        <v>6.5</v>
      </c>
      <c r="D171" s="42">
        <f t="shared" si="10"/>
        <v>4.4000004400000442E-6</v>
      </c>
      <c r="E171" s="43">
        <f t="shared" si="11"/>
        <v>6.0500006050000601E-4</v>
      </c>
      <c r="F171" s="33">
        <v>44</v>
      </c>
      <c r="G171" s="44">
        <f t="shared" si="9"/>
        <v>6050</v>
      </c>
    </row>
    <row r="172" spans="1:7">
      <c r="A172" s="30">
        <v>140</v>
      </c>
      <c r="B172" s="1" t="s">
        <v>17</v>
      </c>
      <c r="C172" s="41">
        <f t="shared" si="8"/>
        <v>6.5</v>
      </c>
      <c r="D172" s="42">
        <f t="shared" si="10"/>
        <v>4.4000004400000442E-6</v>
      </c>
      <c r="E172" s="43">
        <f t="shared" si="11"/>
        <v>6.1600006160000614E-4</v>
      </c>
      <c r="F172" s="33">
        <v>44</v>
      </c>
      <c r="G172" s="44">
        <f t="shared" si="9"/>
        <v>6160</v>
      </c>
    </row>
    <row r="173" spans="1:7">
      <c r="A173" s="30">
        <v>141</v>
      </c>
      <c r="B173" s="1" t="s">
        <v>17</v>
      </c>
      <c r="C173" s="41">
        <f t="shared" si="8"/>
        <v>6.5</v>
      </c>
      <c r="D173" s="42">
        <f t="shared" si="10"/>
        <v>4.4000004400000442E-6</v>
      </c>
      <c r="E173" s="43">
        <f t="shared" si="11"/>
        <v>6.2040006204000617E-4</v>
      </c>
      <c r="F173" s="33">
        <v>44</v>
      </c>
      <c r="G173" s="44">
        <f t="shared" si="9"/>
        <v>6204</v>
      </c>
    </row>
    <row r="174" spans="1:7">
      <c r="A174" s="30">
        <v>141.5</v>
      </c>
      <c r="B174" s="1" t="s">
        <v>17</v>
      </c>
      <c r="C174" s="41">
        <f t="shared" si="8"/>
        <v>6.5</v>
      </c>
      <c r="D174" s="42">
        <f t="shared" si="10"/>
        <v>4.4000004400000442E-6</v>
      </c>
      <c r="E174" s="43">
        <f t="shared" si="11"/>
        <v>6.2260006226000624E-4</v>
      </c>
      <c r="F174" s="33">
        <v>44</v>
      </c>
      <c r="G174" s="44">
        <f t="shared" si="9"/>
        <v>6226</v>
      </c>
    </row>
    <row r="175" spans="1:7">
      <c r="A175" s="30">
        <v>142</v>
      </c>
      <c r="B175" s="1" t="s">
        <v>17</v>
      </c>
      <c r="C175" s="41">
        <f t="shared" si="8"/>
        <v>6.5</v>
      </c>
      <c r="D175" s="42">
        <f t="shared" si="10"/>
        <v>4.4000004400000442E-6</v>
      </c>
      <c r="E175" s="43">
        <f t="shared" si="11"/>
        <v>6.248000624800062E-4</v>
      </c>
      <c r="F175" s="33">
        <v>44</v>
      </c>
      <c r="G175" s="44">
        <f t="shared" si="9"/>
        <v>6248</v>
      </c>
    </row>
    <row r="176" spans="1:7">
      <c r="A176" s="30">
        <v>142.5</v>
      </c>
      <c r="B176" s="1" t="s">
        <v>17</v>
      </c>
      <c r="C176" s="41">
        <f t="shared" si="8"/>
        <v>6.5</v>
      </c>
      <c r="D176" s="42">
        <f t="shared" si="10"/>
        <v>4.4000004400000442E-6</v>
      </c>
      <c r="E176" s="43">
        <f t="shared" si="11"/>
        <v>6.2700006270000627E-4</v>
      </c>
      <c r="F176" s="33">
        <v>44</v>
      </c>
      <c r="G176" s="44">
        <f t="shared" si="9"/>
        <v>6270</v>
      </c>
    </row>
    <row r="177" spans="1:7">
      <c r="A177" s="30">
        <v>145</v>
      </c>
      <c r="B177" s="1" t="s">
        <v>17</v>
      </c>
      <c r="C177" s="41">
        <f t="shared" si="8"/>
        <v>6.5</v>
      </c>
      <c r="D177" s="42">
        <f t="shared" si="10"/>
        <v>4.4000004400000442E-6</v>
      </c>
      <c r="E177" s="43">
        <f t="shared" si="11"/>
        <v>6.3800006380000641E-4</v>
      </c>
      <c r="F177" s="33">
        <v>44</v>
      </c>
      <c r="G177" s="44">
        <f t="shared" si="9"/>
        <v>6380</v>
      </c>
    </row>
    <row r="178" spans="1:7">
      <c r="A178" s="30">
        <v>146</v>
      </c>
      <c r="B178" s="1" t="s">
        <v>17</v>
      </c>
      <c r="C178" s="41">
        <f t="shared" si="8"/>
        <v>6.5</v>
      </c>
      <c r="D178" s="42">
        <f t="shared" si="10"/>
        <v>4.4000004400000442E-6</v>
      </c>
      <c r="E178" s="43">
        <f t="shared" si="11"/>
        <v>6.4240006424000644E-4</v>
      </c>
      <c r="F178" s="33">
        <v>44</v>
      </c>
      <c r="G178" s="44">
        <f t="shared" si="9"/>
        <v>6424</v>
      </c>
    </row>
    <row r="179" spans="1:7">
      <c r="A179" s="30">
        <v>146.5</v>
      </c>
      <c r="B179" s="1" t="s">
        <v>17</v>
      </c>
      <c r="C179" s="41">
        <f t="shared" si="8"/>
        <v>6.5</v>
      </c>
      <c r="D179" s="42">
        <f t="shared" si="10"/>
        <v>4.4000004400000442E-6</v>
      </c>
      <c r="E179" s="43">
        <f t="shared" si="11"/>
        <v>6.446000644600064E-4</v>
      </c>
      <c r="F179" s="33">
        <v>44</v>
      </c>
      <c r="G179" s="44">
        <f t="shared" si="9"/>
        <v>6446</v>
      </c>
    </row>
    <row r="180" spans="1:7">
      <c r="A180" s="30">
        <v>147</v>
      </c>
      <c r="B180" s="1" t="s">
        <v>17</v>
      </c>
      <c r="C180" s="41">
        <f t="shared" si="8"/>
        <v>6.5</v>
      </c>
      <c r="D180" s="42">
        <f t="shared" si="10"/>
        <v>4.4000004400000442E-6</v>
      </c>
      <c r="E180" s="43">
        <f t="shared" si="11"/>
        <v>6.4680006468000647E-4</v>
      </c>
      <c r="F180" s="33">
        <v>44</v>
      </c>
      <c r="G180" s="44">
        <f t="shared" si="9"/>
        <v>6468</v>
      </c>
    </row>
    <row r="181" spans="1:7">
      <c r="A181" s="30">
        <v>150</v>
      </c>
      <c r="B181" s="1" t="s">
        <v>17</v>
      </c>
      <c r="C181" s="41">
        <f t="shared" si="8"/>
        <v>14.3</v>
      </c>
      <c r="D181" s="42">
        <f t="shared" si="10"/>
        <v>2.0000002000000201E-6</v>
      </c>
      <c r="E181" s="43">
        <f t="shared" si="11"/>
        <v>3.00000030000003E-4</v>
      </c>
      <c r="F181" s="33">
        <v>20</v>
      </c>
      <c r="G181" s="44">
        <f t="shared" si="9"/>
        <v>3000</v>
      </c>
    </row>
    <row r="182" spans="1:7">
      <c r="A182" s="30">
        <v>152.5</v>
      </c>
      <c r="B182" s="1" t="s">
        <v>17</v>
      </c>
      <c r="C182" s="41">
        <f t="shared" si="8"/>
        <v>14.3</v>
      </c>
      <c r="D182" s="42">
        <f t="shared" si="10"/>
        <v>2.0000002000000201E-6</v>
      </c>
      <c r="E182" s="43">
        <f t="shared" si="11"/>
        <v>3.0500003050000306E-4</v>
      </c>
      <c r="F182" s="33">
        <v>20</v>
      </c>
      <c r="G182" s="44">
        <f t="shared" si="9"/>
        <v>3050</v>
      </c>
    </row>
    <row r="183" spans="1:7">
      <c r="A183" s="30">
        <v>155</v>
      </c>
      <c r="B183" s="1" t="s">
        <v>17</v>
      </c>
      <c r="C183" s="41">
        <f t="shared" si="8"/>
        <v>14.3</v>
      </c>
      <c r="D183" s="42">
        <f t="shared" si="10"/>
        <v>2.0000002000000201E-6</v>
      </c>
      <c r="E183" s="43">
        <f t="shared" si="11"/>
        <v>3.1000003100000307E-4</v>
      </c>
      <c r="F183" s="33">
        <v>20</v>
      </c>
      <c r="G183" s="44">
        <f t="shared" si="9"/>
        <v>3100</v>
      </c>
    </row>
    <row r="184" spans="1:7">
      <c r="A184" s="30">
        <v>160</v>
      </c>
      <c r="B184" s="1" t="s">
        <v>17</v>
      </c>
      <c r="C184" s="41">
        <f t="shared" si="8"/>
        <v>14.3</v>
      </c>
      <c r="D184" s="42">
        <f t="shared" si="10"/>
        <v>2.0000002000000201E-6</v>
      </c>
      <c r="E184" s="43">
        <f t="shared" si="11"/>
        <v>3.2000003200000321E-4</v>
      </c>
      <c r="F184" s="33">
        <v>20</v>
      </c>
      <c r="G184" s="44">
        <f t="shared" si="9"/>
        <v>3200</v>
      </c>
    </row>
    <row r="185" spans="1:7">
      <c r="A185" s="30">
        <v>165</v>
      </c>
      <c r="B185" s="1" t="s">
        <v>17</v>
      </c>
      <c r="C185" s="41">
        <f t="shared" si="8"/>
        <v>14.3</v>
      </c>
      <c r="D185" s="42">
        <f t="shared" si="10"/>
        <v>2.0000002000000201E-6</v>
      </c>
      <c r="E185" s="43">
        <f t="shared" si="11"/>
        <v>3.3000003300000328E-4</v>
      </c>
      <c r="F185" s="33">
        <v>20</v>
      </c>
      <c r="G185" s="44">
        <f t="shared" si="9"/>
        <v>3300</v>
      </c>
    </row>
    <row r="186" spans="1:7">
      <c r="A186" s="30">
        <v>170</v>
      </c>
      <c r="B186" s="1" t="s">
        <v>17</v>
      </c>
      <c r="C186" s="41">
        <f t="shared" si="8"/>
        <v>14.3</v>
      </c>
      <c r="D186" s="42">
        <f t="shared" si="10"/>
        <v>2.0000002000000201E-6</v>
      </c>
      <c r="E186" s="43">
        <f t="shared" si="11"/>
        <v>3.4000003400000341E-4</v>
      </c>
      <c r="F186" s="33">
        <v>20</v>
      </c>
      <c r="G186" s="44">
        <f t="shared" si="9"/>
        <v>3400</v>
      </c>
    </row>
    <row r="187" spans="1:7">
      <c r="A187" s="30">
        <v>175</v>
      </c>
      <c r="B187" s="1" t="s">
        <v>17</v>
      </c>
      <c r="C187" s="41">
        <f t="shared" si="8"/>
        <v>14.3</v>
      </c>
      <c r="D187" s="42">
        <f t="shared" si="10"/>
        <v>2.0000002000000201E-6</v>
      </c>
      <c r="E187" s="43">
        <f t="shared" si="11"/>
        <v>3.5000003500000349E-4</v>
      </c>
      <c r="F187" s="33">
        <v>20</v>
      </c>
      <c r="G187" s="44">
        <f t="shared" si="9"/>
        <v>3500</v>
      </c>
    </row>
    <row r="188" spans="1:7">
      <c r="A188" s="30">
        <v>180</v>
      </c>
      <c r="B188" s="1" t="s">
        <v>17</v>
      </c>
      <c r="C188" s="41">
        <f t="shared" si="8"/>
        <v>14.3</v>
      </c>
      <c r="D188" s="42">
        <f t="shared" si="10"/>
        <v>2.0000002000000201E-6</v>
      </c>
      <c r="E188" s="43">
        <f t="shared" si="11"/>
        <v>3.6000003600000362E-4</v>
      </c>
      <c r="F188" s="33">
        <v>20</v>
      </c>
      <c r="G188" s="44">
        <f t="shared" si="9"/>
        <v>3600</v>
      </c>
    </row>
    <row r="189" spans="1:7">
      <c r="A189" s="30">
        <v>185</v>
      </c>
      <c r="B189" s="1" t="s">
        <v>17</v>
      </c>
      <c r="C189" s="41">
        <f t="shared" si="8"/>
        <v>14.3</v>
      </c>
      <c r="D189" s="42">
        <f t="shared" si="10"/>
        <v>2.0000002000000201E-6</v>
      </c>
      <c r="E189" s="43">
        <f t="shared" si="11"/>
        <v>3.700000370000037E-4</v>
      </c>
      <c r="F189" s="33">
        <v>20</v>
      </c>
      <c r="G189" s="44">
        <f t="shared" si="9"/>
        <v>3700</v>
      </c>
    </row>
    <row r="190" spans="1:7">
      <c r="A190" s="30">
        <v>190</v>
      </c>
      <c r="B190" s="1" t="s">
        <v>17</v>
      </c>
      <c r="C190" s="41">
        <f t="shared" si="8"/>
        <v>14.3</v>
      </c>
      <c r="D190" s="42">
        <f t="shared" si="10"/>
        <v>2.0000002000000201E-6</v>
      </c>
      <c r="E190" s="43">
        <f t="shared" si="11"/>
        <v>3.8000003800000383E-4</v>
      </c>
      <c r="F190" s="33">
        <v>20</v>
      </c>
      <c r="G190" s="44">
        <f t="shared" si="9"/>
        <v>3800</v>
      </c>
    </row>
    <row r="191" spans="1:7">
      <c r="A191" s="30">
        <v>195</v>
      </c>
      <c r="B191" s="1" t="s">
        <v>17</v>
      </c>
      <c r="C191" s="41">
        <f t="shared" si="8"/>
        <v>14.3</v>
      </c>
      <c r="D191" s="42">
        <f t="shared" si="10"/>
        <v>2.0000002000000201E-6</v>
      </c>
      <c r="E191" s="43">
        <f t="shared" si="11"/>
        <v>3.900000390000039E-4</v>
      </c>
      <c r="F191" s="33">
        <v>20</v>
      </c>
      <c r="G191" s="44">
        <f t="shared" si="9"/>
        <v>3900</v>
      </c>
    </row>
    <row r="192" spans="1:7">
      <c r="A192" s="30">
        <v>200</v>
      </c>
      <c r="B192" s="1" t="s">
        <v>17</v>
      </c>
      <c r="C192" s="41">
        <f t="shared" si="8"/>
        <v>14.3</v>
      </c>
      <c r="D192" s="42">
        <f t="shared" si="10"/>
        <v>2.0000002000000201E-6</v>
      </c>
      <c r="E192" s="43">
        <f t="shared" si="11"/>
        <v>4.0000004000000398E-4</v>
      </c>
      <c r="F192" s="33">
        <v>20</v>
      </c>
      <c r="G192" s="44">
        <f t="shared" si="9"/>
        <v>4000</v>
      </c>
    </row>
    <row r="193" spans="1:7">
      <c r="A193" s="30">
        <v>205</v>
      </c>
      <c r="B193" s="1" t="s">
        <v>17</v>
      </c>
      <c r="C193" s="41">
        <f t="shared" si="8"/>
        <v>14.3</v>
      </c>
      <c r="D193" s="42">
        <f t="shared" si="10"/>
        <v>2.0000002000000201E-6</v>
      </c>
      <c r="E193" s="43">
        <f t="shared" si="11"/>
        <v>4.1000004100000411E-4</v>
      </c>
      <c r="F193" s="33">
        <v>20</v>
      </c>
      <c r="G193" s="44">
        <f t="shared" si="9"/>
        <v>4100</v>
      </c>
    </row>
    <row r="194" spans="1:7">
      <c r="A194" s="30">
        <v>210</v>
      </c>
      <c r="B194" s="1" t="s">
        <v>17</v>
      </c>
      <c r="C194" s="41">
        <f t="shared" si="8"/>
        <v>14.3</v>
      </c>
      <c r="D194" s="42">
        <f t="shared" si="10"/>
        <v>2.0000002000000201E-6</v>
      </c>
      <c r="E194" s="43">
        <f t="shared" si="11"/>
        <v>4.2000004200000419E-4</v>
      </c>
      <c r="F194" s="33">
        <v>20</v>
      </c>
      <c r="G194" s="44">
        <f t="shared" si="9"/>
        <v>4200</v>
      </c>
    </row>
    <row r="195" spans="1:7">
      <c r="A195" s="30">
        <v>215</v>
      </c>
      <c r="B195" s="1" t="s">
        <v>17</v>
      </c>
      <c r="C195" s="41">
        <f t="shared" ref="C195:C258" si="12">$A$211/F195</f>
        <v>14.3</v>
      </c>
      <c r="D195" s="42">
        <f t="shared" si="10"/>
        <v>2.0000002000000201E-6</v>
      </c>
      <c r="E195" s="43">
        <f t="shared" si="11"/>
        <v>4.3000004300000432E-4</v>
      </c>
      <c r="F195" s="33">
        <v>20</v>
      </c>
      <c r="G195" s="44">
        <f t="shared" ref="G195:G258" si="13">A195*F195</f>
        <v>4300</v>
      </c>
    </row>
    <row r="196" spans="1:7">
      <c r="A196" s="30">
        <v>220</v>
      </c>
      <c r="B196" s="1" t="s">
        <v>17</v>
      </c>
      <c r="C196" s="41">
        <f t="shared" si="12"/>
        <v>14.3</v>
      </c>
      <c r="D196" s="42">
        <f t="shared" ref="D196:D259" si="14">F196/$A$492</f>
        <v>2.0000002000000201E-6</v>
      </c>
      <c r="E196" s="43">
        <f t="shared" ref="E196:E259" si="15">G196/$A$492</f>
        <v>4.4000004400000439E-4</v>
      </c>
      <c r="F196" s="33">
        <v>20</v>
      </c>
      <c r="G196" s="44">
        <f t="shared" si="13"/>
        <v>4400</v>
      </c>
    </row>
    <row r="197" spans="1:7">
      <c r="A197" s="30">
        <v>225</v>
      </c>
      <c r="B197" s="1" t="s">
        <v>17</v>
      </c>
      <c r="C197" s="41">
        <f t="shared" si="12"/>
        <v>14.3</v>
      </c>
      <c r="D197" s="42">
        <f t="shared" si="14"/>
        <v>2.0000002000000201E-6</v>
      </c>
      <c r="E197" s="43">
        <f t="shared" si="15"/>
        <v>4.5000004500000452E-4</v>
      </c>
      <c r="F197" s="33">
        <v>20</v>
      </c>
      <c r="G197" s="44">
        <f t="shared" si="13"/>
        <v>4500</v>
      </c>
    </row>
    <row r="198" spans="1:7">
      <c r="A198" s="30">
        <v>230</v>
      </c>
      <c r="B198" s="1" t="s">
        <v>17</v>
      </c>
      <c r="C198" s="41">
        <f t="shared" si="12"/>
        <v>14.3</v>
      </c>
      <c r="D198" s="42">
        <f t="shared" si="14"/>
        <v>2.0000002000000201E-6</v>
      </c>
      <c r="E198" s="43">
        <f t="shared" si="15"/>
        <v>4.600000460000046E-4</v>
      </c>
      <c r="F198" s="33">
        <v>20</v>
      </c>
      <c r="G198" s="44">
        <f t="shared" si="13"/>
        <v>4600</v>
      </c>
    </row>
    <row r="199" spans="1:7">
      <c r="A199" s="30">
        <v>235</v>
      </c>
      <c r="B199" s="1" t="s">
        <v>17</v>
      </c>
      <c r="C199" s="41">
        <f t="shared" si="12"/>
        <v>14.3</v>
      </c>
      <c r="D199" s="42">
        <f t="shared" si="14"/>
        <v>2.0000002000000201E-6</v>
      </c>
      <c r="E199" s="43">
        <f t="shared" si="15"/>
        <v>4.7000004700000468E-4</v>
      </c>
      <c r="F199" s="33">
        <v>20</v>
      </c>
      <c r="G199" s="44">
        <f t="shared" si="13"/>
        <v>4700</v>
      </c>
    </row>
    <row r="200" spans="1:7">
      <c r="A200" s="30">
        <v>245</v>
      </c>
      <c r="B200" s="1" t="s">
        <v>17</v>
      </c>
      <c r="C200" s="41">
        <f t="shared" si="12"/>
        <v>14.3</v>
      </c>
      <c r="D200" s="42">
        <f t="shared" si="14"/>
        <v>2.0000002000000201E-6</v>
      </c>
      <c r="E200" s="43">
        <f t="shared" si="15"/>
        <v>4.9000004900000488E-4</v>
      </c>
      <c r="F200" s="33">
        <v>20</v>
      </c>
      <c r="G200" s="44">
        <f t="shared" si="13"/>
        <v>4900</v>
      </c>
    </row>
    <row r="201" spans="1:7">
      <c r="A201" s="30">
        <v>250</v>
      </c>
      <c r="B201" s="1" t="s">
        <v>17</v>
      </c>
      <c r="C201" s="41">
        <f t="shared" si="12"/>
        <v>14.3</v>
      </c>
      <c r="D201" s="42">
        <f t="shared" si="14"/>
        <v>2.0000002000000201E-6</v>
      </c>
      <c r="E201" s="43">
        <f t="shared" si="15"/>
        <v>5.0000005000000501E-4</v>
      </c>
      <c r="F201" s="33">
        <v>20</v>
      </c>
      <c r="G201" s="44">
        <f t="shared" si="13"/>
        <v>5000</v>
      </c>
    </row>
    <row r="202" spans="1:7">
      <c r="A202" s="30">
        <v>255</v>
      </c>
      <c r="B202" s="1" t="s">
        <v>17</v>
      </c>
      <c r="C202" s="41">
        <f t="shared" si="12"/>
        <v>28.6</v>
      </c>
      <c r="D202" s="42">
        <f t="shared" si="14"/>
        <v>1.0000001000000101E-6</v>
      </c>
      <c r="E202" s="43">
        <f t="shared" si="15"/>
        <v>2.5500002550000257E-4</v>
      </c>
      <c r="F202" s="33">
        <v>10</v>
      </c>
      <c r="G202" s="44">
        <f t="shared" si="13"/>
        <v>2550</v>
      </c>
    </row>
    <row r="203" spans="1:7">
      <c r="A203" s="30">
        <v>260</v>
      </c>
      <c r="B203" s="1" t="s">
        <v>17</v>
      </c>
      <c r="C203" s="41">
        <f t="shared" si="12"/>
        <v>28.6</v>
      </c>
      <c r="D203" s="42">
        <f t="shared" si="14"/>
        <v>1.0000001000000101E-6</v>
      </c>
      <c r="E203" s="43">
        <f t="shared" si="15"/>
        <v>2.6000002600000258E-4</v>
      </c>
      <c r="F203" s="33">
        <v>10</v>
      </c>
      <c r="G203" s="44">
        <f t="shared" si="13"/>
        <v>2600</v>
      </c>
    </row>
    <row r="204" spans="1:7">
      <c r="A204" s="30">
        <v>265</v>
      </c>
      <c r="B204" s="1" t="s">
        <v>17</v>
      </c>
      <c r="C204" s="41">
        <f t="shared" si="12"/>
        <v>28.6</v>
      </c>
      <c r="D204" s="42">
        <f t="shared" si="14"/>
        <v>1.0000001000000101E-6</v>
      </c>
      <c r="E204" s="43">
        <f t="shared" si="15"/>
        <v>2.6500002650000265E-4</v>
      </c>
      <c r="F204" s="33">
        <v>10</v>
      </c>
      <c r="G204" s="44">
        <f t="shared" si="13"/>
        <v>2650</v>
      </c>
    </row>
    <row r="205" spans="1:7">
      <c r="A205" s="30">
        <v>270</v>
      </c>
      <c r="B205" s="1" t="s">
        <v>17</v>
      </c>
      <c r="C205" s="41">
        <f t="shared" si="12"/>
        <v>28.6</v>
      </c>
      <c r="D205" s="42">
        <f t="shared" si="14"/>
        <v>1.0000001000000101E-6</v>
      </c>
      <c r="E205" s="43">
        <f t="shared" si="15"/>
        <v>2.7000002700000271E-4</v>
      </c>
      <c r="F205" s="33">
        <v>10</v>
      </c>
      <c r="G205" s="44">
        <f t="shared" si="13"/>
        <v>2700</v>
      </c>
    </row>
    <row r="206" spans="1:7">
      <c r="A206" s="30">
        <v>275</v>
      </c>
      <c r="B206" s="1" t="s">
        <v>17</v>
      </c>
      <c r="C206" s="41">
        <f t="shared" si="12"/>
        <v>28.6</v>
      </c>
      <c r="D206" s="42">
        <f t="shared" si="14"/>
        <v>1.0000001000000101E-6</v>
      </c>
      <c r="E206" s="43">
        <f t="shared" si="15"/>
        <v>2.7500002750000273E-4</v>
      </c>
      <c r="F206" s="33">
        <v>10</v>
      </c>
      <c r="G206" s="44">
        <f t="shared" si="13"/>
        <v>2750</v>
      </c>
    </row>
    <row r="207" spans="1:7">
      <c r="A207" s="30">
        <v>276</v>
      </c>
      <c r="B207" s="1" t="s">
        <v>17</v>
      </c>
      <c r="C207" s="41">
        <f t="shared" si="12"/>
        <v>28.6</v>
      </c>
      <c r="D207" s="42">
        <f t="shared" si="14"/>
        <v>1.0000001000000101E-6</v>
      </c>
      <c r="E207" s="43">
        <f t="shared" si="15"/>
        <v>2.7600002760000278E-4</v>
      </c>
      <c r="F207" s="33">
        <v>10</v>
      </c>
      <c r="G207" s="44">
        <f t="shared" si="13"/>
        <v>2760</v>
      </c>
    </row>
    <row r="208" spans="1:7">
      <c r="A208" s="30">
        <v>277</v>
      </c>
      <c r="B208" s="1" t="s">
        <v>17</v>
      </c>
      <c r="C208" s="41">
        <f t="shared" si="12"/>
        <v>28.6</v>
      </c>
      <c r="D208" s="42">
        <f t="shared" si="14"/>
        <v>1.0000001000000101E-6</v>
      </c>
      <c r="E208" s="43">
        <f t="shared" si="15"/>
        <v>2.7700002770000278E-4</v>
      </c>
      <c r="F208" s="33">
        <v>10</v>
      </c>
      <c r="G208" s="44">
        <f t="shared" si="13"/>
        <v>2770</v>
      </c>
    </row>
    <row r="209" spans="1:7">
      <c r="A209" s="30">
        <v>280</v>
      </c>
      <c r="B209" s="1" t="s">
        <v>17</v>
      </c>
      <c r="C209" s="41">
        <f t="shared" si="12"/>
        <v>28.6</v>
      </c>
      <c r="D209" s="42">
        <f t="shared" si="14"/>
        <v>1.0000001000000101E-6</v>
      </c>
      <c r="E209" s="43">
        <f t="shared" si="15"/>
        <v>2.8000002800000279E-4</v>
      </c>
      <c r="F209" s="33">
        <v>10</v>
      </c>
      <c r="G209" s="44">
        <f t="shared" si="13"/>
        <v>2800</v>
      </c>
    </row>
    <row r="210" spans="1:7">
      <c r="A210" s="30">
        <v>285</v>
      </c>
      <c r="B210" s="1" t="s">
        <v>17</v>
      </c>
      <c r="C210" s="41">
        <f t="shared" si="12"/>
        <v>28.6</v>
      </c>
      <c r="D210" s="42">
        <f t="shared" si="14"/>
        <v>1.0000001000000101E-6</v>
      </c>
      <c r="E210" s="43">
        <f t="shared" si="15"/>
        <v>2.8500002850000286E-4</v>
      </c>
      <c r="F210" s="33">
        <v>10</v>
      </c>
      <c r="G210" s="44">
        <f t="shared" si="13"/>
        <v>2850</v>
      </c>
    </row>
    <row r="211" spans="1:7">
      <c r="A211" s="30">
        <v>286</v>
      </c>
      <c r="B211" s="1" t="s">
        <v>17</v>
      </c>
      <c r="C211" s="41">
        <f t="shared" si="12"/>
        <v>28.6</v>
      </c>
      <c r="D211" s="42">
        <f t="shared" si="14"/>
        <v>1.0000001000000101E-6</v>
      </c>
      <c r="E211" s="43">
        <f t="shared" si="15"/>
        <v>2.8600002860000286E-4</v>
      </c>
      <c r="F211" s="33">
        <v>10</v>
      </c>
      <c r="G211" s="44">
        <f t="shared" si="13"/>
        <v>2860</v>
      </c>
    </row>
    <row r="212" spans="1:7">
      <c r="A212" s="30">
        <v>287</v>
      </c>
      <c r="B212" s="1" t="s">
        <v>17</v>
      </c>
      <c r="C212" s="41">
        <f t="shared" si="12"/>
        <v>28.6</v>
      </c>
      <c r="D212" s="42">
        <f t="shared" si="14"/>
        <v>1.0000001000000101E-6</v>
      </c>
      <c r="E212" s="43">
        <f t="shared" si="15"/>
        <v>2.8700002870000286E-4</v>
      </c>
      <c r="F212" s="33">
        <v>10</v>
      </c>
      <c r="G212" s="44">
        <f t="shared" si="13"/>
        <v>2870</v>
      </c>
    </row>
    <row r="213" spans="1:7">
      <c r="A213" s="30">
        <v>290</v>
      </c>
      <c r="B213" s="1" t="s">
        <v>17</v>
      </c>
      <c r="C213" s="41">
        <f t="shared" si="12"/>
        <v>28.6</v>
      </c>
      <c r="D213" s="42">
        <f t="shared" si="14"/>
        <v>1.0000001000000101E-6</v>
      </c>
      <c r="E213" s="43">
        <f t="shared" si="15"/>
        <v>2.9000002900000292E-4</v>
      </c>
      <c r="F213" s="33">
        <v>10</v>
      </c>
      <c r="G213" s="44">
        <f t="shared" si="13"/>
        <v>2900</v>
      </c>
    </row>
    <row r="214" spans="1:7">
      <c r="A214" s="30">
        <v>295</v>
      </c>
      <c r="B214" s="1" t="s">
        <v>17</v>
      </c>
      <c r="C214" s="41">
        <f t="shared" si="12"/>
        <v>28.6</v>
      </c>
      <c r="D214" s="42">
        <f t="shared" si="14"/>
        <v>1.0000001000000101E-6</v>
      </c>
      <c r="E214" s="43">
        <f t="shared" si="15"/>
        <v>2.9500002950000293E-4</v>
      </c>
      <c r="F214" s="33">
        <v>10</v>
      </c>
      <c r="G214" s="44">
        <f t="shared" si="13"/>
        <v>2950</v>
      </c>
    </row>
    <row r="215" spans="1:7">
      <c r="A215" s="30">
        <v>300</v>
      </c>
      <c r="B215" s="1" t="s">
        <v>17</v>
      </c>
      <c r="C215" s="41">
        <f t="shared" si="12"/>
        <v>28.6</v>
      </c>
      <c r="D215" s="42">
        <f t="shared" si="14"/>
        <v>1.0000001000000101E-6</v>
      </c>
      <c r="E215" s="43">
        <f t="shared" si="15"/>
        <v>3.00000030000003E-4</v>
      </c>
      <c r="F215" s="33">
        <v>10</v>
      </c>
      <c r="G215" s="44">
        <f t="shared" si="13"/>
        <v>3000</v>
      </c>
    </row>
    <row r="216" spans="1:7">
      <c r="A216" s="30">
        <v>305</v>
      </c>
      <c r="B216" s="1" t="s">
        <v>17</v>
      </c>
      <c r="C216" s="41">
        <f t="shared" si="12"/>
        <v>28.6</v>
      </c>
      <c r="D216" s="42">
        <f t="shared" si="14"/>
        <v>1.0000001000000101E-6</v>
      </c>
      <c r="E216" s="43">
        <f t="shared" si="15"/>
        <v>3.0500003050000306E-4</v>
      </c>
      <c r="F216" s="33">
        <v>10</v>
      </c>
      <c r="G216" s="44">
        <f t="shared" si="13"/>
        <v>3050</v>
      </c>
    </row>
    <row r="217" spans="1:7">
      <c r="A217" s="30">
        <v>310</v>
      </c>
      <c r="B217" s="1" t="s">
        <v>17</v>
      </c>
      <c r="C217" s="41">
        <f t="shared" si="12"/>
        <v>28.6</v>
      </c>
      <c r="D217" s="42">
        <f t="shared" si="14"/>
        <v>1.0000001000000101E-6</v>
      </c>
      <c r="E217" s="43">
        <f t="shared" si="15"/>
        <v>3.1000003100000307E-4</v>
      </c>
      <c r="F217" s="33">
        <v>10</v>
      </c>
      <c r="G217" s="44">
        <f t="shared" si="13"/>
        <v>3100</v>
      </c>
    </row>
    <row r="218" spans="1:7">
      <c r="A218" s="30">
        <v>315</v>
      </c>
      <c r="B218" s="1" t="s">
        <v>17</v>
      </c>
      <c r="C218" s="41">
        <f t="shared" si="12"/>
        <v>28.6</v>
      </c>
      <c r="D218" s="42">
        <f t="shared" si="14"/>
        <v>1.0000001000000101E-6</v>
      </c>
      <c r="E218" s="43">
        <f t="shared" si="15"/>
        <v>3.1500003150000314E-4</v>
      </c>
      <c r="F218" s="33">
        <v>10</v>
      </c>
      <c r="G218" s="44">
        <f t="shared" si="13"/>
        <v>3150</v>
      </c>
    </row>
    <row r="219" spans="1:7">
      <c r="A219" s="30">
        <v>320</v>
      </c>
      <c r="B219" s="1" t="s">
        <v>17</v>
      </c>
      <c r="C219" s="41">
        <f t="shared" si="12"/>
        <v>28.6</v>
      </c>
      <c r="D219" s="42">
        <f t="shared" si="14"/>
        <v>1.0000001000000101E-6</v>
      </c>
      <c r="E219" s="43">
        <f t="shared" si="15"/>
        <v>3.2000003200000321E-4</v>
      </c>
      <c r="F219" s="33">
        <v>10</v>
      </c>
      <c r="G219" s="44">
        <f t="shared" si="13"/>
        <v>3200</v>
      </c>
    </row>
    <row r="220" spans="1:7">
      <c r="A220" s="30">
        <v>321</v>
      </c>
      <c r="B220" s="1" t="s">
        <v>17</v>
      </c>
      <c r="C220" s="41">
        <f t="shared" si="12"/>
        <v>28.6</v>
      </c>
      <c r="D220" s="42">
        <f t="shared" si="14"/>
        <v>1.0000001000000101E-6</v>
      </c>
      <c r="E220" s="43">
        <f t="shared" si="15"/>
        <v>3.2100003210000321E-4</v>
      </c>
      <c r="F220" s="33">
        <v>10</v>
      </c>
      <c r="G220" s="44">
        <f t="shared" si="13"/>
        <v>3210</v>
      </c>
    </row>
    <row r="221" spans="1:7">
      <c r="A221" s="30">
        <v>322</v>
      </c>
      <c r="B221" s="1" t="s">
        <v>17</v>
      </c>
      <c r="C221" s="41">
        <f t="shared" si="12"/>
        <v>28.6</v>
      </c>
      <c r="D221" s="42">
        <f t="shared" si="14"/>
        <v>1.0000001000000101E-6</v>
      </c>
      <c r="E221" s="43">
        <f t="shared" si="15"/>
        <v>3.2200003220000321E-4</v>
      </c>
      <c r="F221" s="33">
        <v>10</v>
      </c>
      <c r="G221" s="44">
        <f t="shared" si="13"/>
        <v>3220</v>
      </c>
    </row>
    <row r="222" spans="1:7">
      <c r="A222" s="30">
        <v>323</v>
      </c>
      <c r="B222" s="1" t="s">
        <v>17</v>
      </c>
      <c r="C222" s="41">
        <f t="shared" si="12"/>
        <v>28.6</v>
      </c>
      <c r="D222" s="42">
        <f t="shared" si="14"/>
        <v>1.0000001000000101E-6</v>
      </c>
      <c r="E222" s="43">
        <f t="shared" si="15"/>
        <v>3.2300003230000321E-4</v>
      </c>
      <c r="F222" s="33">
        <v>10</v>
      </c>
      <c r="G222" s="44">
        <f t="shared" si="13"/>
        <v>3230</v>
      </c>
    </row>
    <row r="223" spans="1:7">
      <c r="A223" s="30">
        <v>325</v>
      </c>
      <c r="B223" s="1" t="s">
        <v>17</v>
      </c>
      <c r="C223" s="41">
        <f t="shared" si="12"/>
        <v>28.6</v>
      </c>
      <c r="D223" s="42">
        <f t="shared" si="14"/>
        <v>1.0000001000000101E-6</v>
      </c>
      <c r="E223" s="43">
        <f t="shared" si="15"/>
        <v>3.2500003250000327E-4</v>
      </c>
      <c r="F223" s="33">
        <v>10</v>
      </c>
      <c r="G223" s="44">
        <f t="shared" si="13"/>
        <v>3250</v>
      </c>
    </row>
    <row r="224" spans="1:7">
      <c r="A224" s="30">
        <v>326</v>
      </c>
      <c r="B224" s="1" t="s">
        <v>17</v>
      </c>
      <c r="C224" s="41">
        <f t="shared" si="12"/>
        <v>28.6</v>
      </c>
      <c r="D224" s="42">
        <f t="shared" si="14"/>
        <v>1.0000001000000101E-6</v>
      </c>
      <c r="E224" s="43">
        <f t="shared" si="15"/>
        <v>3.2600003260000327E-4</v>
      </c>
      <c r="F224" s="33">
        <v>10</v>
      </c>
      <c r="G224" s="44">
        <f t="shared" si="13"/>
        <v>3260</v>
      </c>
    </row>
    <row r="225" spans="1:7">
      <c r="A225" s="30">
        <v>327</v>
      </c>
      <c r="B225" s="1" t="s">
        <v>17</v>
      </c>
      <c r="C225" s="41">
        <f t="shared" si="12"/>
        <v>28.6</v>
      </c>
      <c r="D225" s="42">
        <f t="shared" si="14"/>
        <v>1.0000001000000101E-6</v>
      </c>
      <c r="E225" s="43">
        <f t="shared" si="15"/>
        <v>3.2700003270000327E-4</v>
      </c>
      <c r="F225" s="33">
        <v>10</v>
      </c>
      <c r="G225" s="44">
        <f t="shared" si="13"/>
        <v>3270</v>
      </c>
    </row>
    <row r="226" spans="1:7">
      <c r="A226" s="30">
        <v>328</v>
      </c>
      <c r="B226" s="1" t="s">
        <v>17</v>
      </c>
      <c r="C226" s="41">
        <f t="shared" si="12"/>
        <v>28.6</v>
      </c>
      <c r="D226" s="42">
        <f t="shared" si="14"/>
        <v>1.0000001000000101E-6</v>
      </c>
      <c r="E226" s="43">
        <f t="shared" si="15"/>
        <v>3.2800003280000328E-4</v>
      </c>
      <c r="F226" s="33">
        <v>10</v>
      </c>
      <c r="G226" s="44">
        <f t="shared" si="13"/>
        <v>3280</v>
      </c>
    </row>
    <row r="227" spans="1:7">
      <c r="A227" s="30">
        <v>330</v>
      </c>
      <c r="B227" s="1" t="s">
        <v>17</v>
      </c>
      <c r="C227" s="41">
        <f t="shared" si="12"/>
        <v>28.6</v>
      </c>
      <c r="D227" s="42">
        <f t="shared" si="14"/>
        <v>1.0000001000000101E-6</v>
      </c>
      <c r="E227" s="43">
        <f t="shared" si="15"/>
        <v>3.3000003300000328E-4</v>
      </c>
      <c r="F227" s="33">
        <v>10</v>
      </c>
      <c r="G227" s="44">
        <f t="shared" si="13"/>
        <v>3300</v>
      </c>
    </row>
    <row r="228" spans="1:7">
      <c r="A228" s="30">
        <v>335</v>
      </c>
      <c r="B228" s="1" t="s">
        <v>17</v>
      </c>
      <c r="C228" s="41">
        <f t="shared" si="12"/>
        <v>28.6</v>
      </c>
      <c r="D228" s="42">
        <f t="shared" si="14"/>
        <v>1.0000001000000101E-6</v>
      </c>
      <c r="E228" s="43">
        <f t="shared" si="15"/>
        <v>3.3500003350000335E-4</v>
      </c>
      <c r="F228" s="33">
        <v>10</v>
      </c>
      <c r="G228" s="44">
        <f t="shared" si="13"/>
        <v>3350</v>
      </c>
    </row>
    <row r="229" spans="1:7">
      <c r="A229" s="30">
        <v>340</v>
      </c>
      <c r="B229" s="1" t="s">
        <v>17</v>
      </c>
      <c r="C229" s="41">
        <f t="shared" si="12"/>
        <v>28.6</v>
      </c>
      <c r="D229" s="42">
        <f t="shared" si="14"/>
        <v>1.0000001000000101E-6</v>
      </c>
      <c r="E229" s="43">
        <f t="shared" si="15"/>
        <v>3.4000003400000341E-4</v>
      </c>
      <c r="F229" s="33">
        <v>10</v>
      </c>
      <c r="G229" s="44">
        <f t="shared" si="13"/>
        <v>3400</v>
      </c>
    </row>
    <row r="230" spans="1:7">
      <c r="A230" s="30">
        <v>345</v>
      </c>
      <c r="B230" s="1" t="s">
        <v>17</v>
      </c>
      <c r="C230" s="41">
        <f t="shared" si="12"/>
        <v>28.6</v>
      </c>
      <c r="D230" s="42">
        <f t="shared" si="14"/>
        <v>1.0000001000000101E-6</v>
      </c>
      <c r="E230" s="43">
        <f t="shared" si="15"/>
        <v>3.4500003450000342E-4</v>
      </c>
      <c r="F230" s="33">
        <v>10</v>
      </c>
      <c r="G230" s="44">
        <f t="shared" si="13"/>
        <v>3450</v>
      </c>
    </row>
    <row r="231" spans="1:7">
      <c r="A231" s="30">
        <v>350</v>
      </c>
      <c r="B231" s="1" t="s">
        <v>17</v>
      </c>
      <c r="C231" s="41">
        <f t="shared" si="12"/>
        <v>28.6</v>
      </c>
      <c r="D231" s="42">
        <f t="shared" si="14"/>
        <v>1.0000001000000101E-6</v>
      </c>
      <c r="E231" s="43">
        <f t="shared" si="15"/>
        <v>3.5000003500000349E-4</v>
      </c>
      <c r="F231" s="33">
        <v>10</v>
      </c>
      <c r="G231" s="44">
        <f t="shared" si="13"/>
        <v>3500</v>
      </c>
    </row>
    <row r="232" spans="1:7">
      <c r="A232" s="30">
        <v>355</v>
      </c>
      <c r="B232" s="1" t="s">
        <v>17</v>
      </c>
      <c r="C232" s="41">
        <f t="shared" si="12"/>
        <v>57.2</v>
      </c>
      <c r="D232" s="42">
        <f t="shared" si="14"/>
        <v>5.0000005000000503E-7</v>
      </c>
      <c r="E232" s="43">
        <f t="shared" si="15"/>
        <v>1.7750001775000178E-4</v>
      </c>
      <c r="F232" s="33">
        <v>5</v>
      </c>
      <c r="G232" s="44">
        <f t="shared" si="13"/>
        <v>1775</v>
      </c>
    </row>
    <row r="233" spans="1:7">
      <c r="A233" s="30">
        <v>360</v>
      </c>
      <c r="B233" s="1" t="s">
        <v>17</v>
      </c>
      <c r="C233" s="41">
        <f t="shared" si="12"/>
        <v>57.2</v>
      </c>
      <c r="D233" s="42">
        <f t="shared" si="14"/>
        <v>5.0000005000000503E-7</v>
      </c>
      <c r="E233" s="43">
        <f t="shared" si="15"/>
        <v>1.8000001800000181E-4</v>
      </c>
      <c r="F233" s="33">
        <v>5</v>
      </c>
      <c r="G233" s="44">
        <f t="shared" si="13"/>
        <v>1800</v>
      </c>
    </row>
    <row r="234" spans="1:7">
      <c r="A234" s="30">
        <v>365</v>
      </c>
      <c r="B234" s="1" t="s">
        <v>17</v>
      </c>
      <c r="C234" s="41">
        <f t="shared" si="12"/>
        <v>57.2</v>
      </c>
      <c r="D234" s="42">
        <f t="shared" si="14"/>
        <v>5.0000005000000503E-7</v>
      </c>
      <c r="E234" s="43">
        <f t="shared" si="15"/>
        <v>1.8250001825000182E-4</v>
      </c>
      <c r="F234" s="33">
        <v>5</v>
      </c>
      <c r="G234" s="44">
        <f t="shared" si="13"/>
        <v>1825</v>
      </c>
    </row>
    <row r="235" spans="1:7">
      <c r="A235" s="30">
        <v>370</v>
      </c>
      <c r="B235" s="1" t="s">
        <v>17</v>
      </c>
      <c r="C235" s="41">
        <f t="shared" si="12"/>
        <v>57.2</v>
      </c>
      <c r="D235" s="42">
        <f t="shared" si="14"/>
        <v>5.0000005000000503E-7</v>
      </c>
      <c r="E235" s="43">
        <f t="shared" si="15"/>
        <v>1.8500001850000185E-4</v>
      </c>
      <c r="F235" s="33">
        <v>5</v>
      </c>
      <c r="G235" s="44">
        <f t="shared" si="13"/>
        <v>1850</v>
      </c>
    </row>
    <row r="236" spans="1:7">
      <c r="A236" s="30">
        <v>375</v>
      </c>
      <c r="B236" s="1" t="s">
        <v>17</v>
      </c>
      <c r="C236" s="41">
        <f t="shared" si="12"/>
        <v>57.2</v>
      </c>
      <c r="D236" s="42">
        <f t="shared" si="14"/>
        <v>5.0000005000000503E-7</v>
      </c>
      <c r="E236" s="43">
        <f t="shared" si="15"/>
        <v>1.8750001875000188E-4</v>
      </c>
      <c r="F236" s="33">
        <v>5</v>
      </c>
      <c r="G236" s="44">
        <f t="shared" si="13"/>
        <v>1875</v>
      </c>
    </row>
    <row r="237" spans="1:7">
      <c r="A237" s="30">
        <v>380</v>
      </c>
      <c r="B237" s="1" t="s">
        <v>17</v>
      </c>
      <c r="C237" s="41">
        <f t="shared" si="12"/>
        <v>57.2</v>
      </c>
      <c r="D237" s="42">
        <f t="shared" si="14"/>
        <v>5.0000005000000503E-7</v>
      </c>
      <c r="E237" s="43">
        <f t="shared" si="15"/>
        <v>1.9000001900000191E-4</v>
      </c>
      <c r="F237" s="33">
        <v>5</v>
      </c>
      <c r="G237" s="44">
        <f t="shared" si="13"/>
        <v>1900</v>
      </c>
    </row>
    <row r="238" spans="1:7">
      <c r="A238" s="30">
        <v>385</v>
      </c>
      <c r="B238" s="1" t="s">
        <v>17</v>
      </c>
      <c r="C238" s="41">
        <f t="shared" si="12"/>
        <v>57.2</v>
      </c>
      <c r="D238" s="42">
        <f t="shared" si="14"/>
        <v>5.0000005000000503E-7</v>
      </c>
      <c r="E238" s="43">
        <f t="shared" si="15"/>
        <v>1.9250001925000192E-4</v>
      </c>
      <c r="F238" s="33">
        <v>5</v>
      </c>
      <c r="G238" s="44">
        <f t="shared" si="13"/>
        <v>1925</v>
      </c>
    </row>
    <row r="239" spans="1:7">
      <c r="A239" s="30">
        <v>390</v>
      </c>
      <c r="B239" s="1" t="s">
        <v>17</v>
      </c>
      <c r="C239" s="41">
        <f t="shared" si="12"/>
        <v>57.2</v>
      </c>
      <c r="D239" s="42">
        <f t="shared" si="14"/>
        <v>5.0000005000000503E-7</v>
      </c>
      <c r="E239" s="43">
        <f t="shared" si="15"/>
        <v>1.9500001950000195E-4</v>
      </c>
      <c r="F239" s="33">
        <v>5</v>
      </c>
      <c r="G239" s="44">
        <f t="shared" si="13"/>
        <v>1950</v>
      </c>
    </row>
    <row r="240" spans="1:7">
      <c r="A240" s="30">
        <v>395</v>
      </c>
      <c r="B240" s="1" t="s">
        <v>17</v>
      </c>
      <c r="C240" s="41">
        <f t="shared" si="12"/>
        <v>57.2</v>
      </c>
      <c r="D240" s="42">
        <f t="shared" si="14"/>
        <v>5.0000005000000503E-7</v>
      </c>
      <c r="E240" s="43">
        <f t="shared" si="15"/>
        <v>1.9750001975000198E-4</v>
      </c>
      <c r="F240" s="33">
        <v>5</v>
      </c>
      <c r="G240" s="44">
        <f t="shared" si="13"/>
        <v>1975</v>
      </c>
    </row>
    <row r="241" spans="1:7">
      <c r="A241" s="30">
        <v>400</v>
      </c>
      <c r="B241" s="1" t="s">
        <v>17</v>
      </c>
      <c r="C241" s="41">
        <f t="shared" si="12"/>
        <v>57.2</v>
      </c>
      <c r="D241" s="42">
        <f t="shared" si="14"/>
        <v>5.0000005000000503E-7</v>
      </c>
      <c r="E241" s="43">
        <f t="shared" si="15"/>
        <v>2.0000002000000199E-4</v>
      </c>
      <c r="F241" s="33">
        <v>5</v>
      </c>
      <c r="G241" s="44">
        <f t="shared" si="13"/>
        <v>2000</v>
      </c>
    </row>
    <row r="242" spans="1:7">
      <c r="A242" s="30">
        <v>405</v>
      </c>
      <c r="B242" s="1" t="s">
        <v>17</v>
      </c>
      <c r="C242" s="41">
        <f t="shared" si="12"/>
        <v>57.2</v>
      </c>
      <c r="D242" s="42">
        <f t="shared" si="14"/>
        <v>5.0000005000000503E-7</v>
      </c>
      <c r="E242" s="43">
        <f t="shared" si="15"/>
        <v>2.0250002025000202E-4</v>
      </c>
      <c r="F242" s="33">
        <v>5</v>
      </c>
      <c r="G242" s="44">
        <f t="shared" si="13"/>
        <v>2025</v>
      </c>
    </row>
    <row r="243" spans="1:7">
      <c r="A243" s="30">
        <v>410</v>
      </c>
      <c r="B243" s="1" t="s">
        <v>17</v>
      </c>
      <c r="C243" s="41">
        <f t="shared" si="12"/>
        <v>57.2</v>
      </c>
      <c r="D243" s="42">
        <f t="shared" si="14"/>
        <v>5.0000005000000503E-7</v>
      </c>
      <c r="E243" s="43">
        <f t="shared" si="15"/>
        <v>2.0500002050000205E-4</v>
      </c>
      <c r="F243" s="33">
        <v>5</v>
      </c>
      <c r="G243" s="44">
        <f t="shared" si="13"/>
        <v>2050</v>
      </c>
    </row>
    <row r="244" spans="1:7">
      <c r="A244" s="30">
        <v>415</v>
      </c>
      <c r="B244" s="1" t="s">
        <v>17</v>
      </c>
      <c r="C244" s="41">
        <f t="shared" si="12"/>
        <v>57.2</v>
      </c>
      <c r="D244" s="42">
        <f t="shared" si="14"/>
        <v>5.0000005000000503E-7</v>
      </c>
      <c r="E244" s="43">
        <f t="shared" si="15"/>
        <v>2.0750002075000209E-4</v>
      </c>
      <c r="F244" s="33">
        <v>5</v>
      </c>
      <c r="G244" s="44">
        <f t="shared" si="13"/>
        <v>2075</v>
      </c>
    </row>
    <row r="245" spans="1:7">
      <c r="A245" s="30">
        <v>420</v>
      </c>
      <c r="B245" s="1" t="s">
        <v>17</v>
      </c>
      <c r="C245" s="41">
        <f t="shared" si="12"/>
        <v>57.2</v>
      </c>
      <c r="D245" s="42">
        <f t="shared" si="14"/>
        <v>5.0000005000000503E-7</v>
      </c>
      <c r="E245" s="43">
        <f t="shared" si="15"/>
        <v>2.1000002100000209E-4</v>
      </c>
      <c r="F245" s="33">
        <v>5</v>
      </c>
      <c r="G245" s="44">
        <f t="shared" si="13"/>
        <v>2100</v>
      </c>
    </row>
    <row r="246" spans="1:7">
      <c r="A246" s="30">
        <v>425</v>
      </c>
      <c r="B246" s="1" t="s">
        <v>17</v>
      </c>
      <c r="C246" s="41">
        <f t="shared" si="12"/>
        <v>57.2</v>
      </c>
      <c r="D246" s="42">
        <f t="shared" si="14"/>
        <v>5.0000005000000503E-7</v>
      </c>
      <c r="E246" s="43">
        <f t="shared" si="15"/>
        <v>2.1250002125000213E-4</v>
      </c>
      <c r="F246" s="33">
        <v>5</v>
      </c>
      <c r="G246" s="44">
        <f t="shared" si="13"/>
        <v>2125</v>
      </c>
    </row>
    <row r="247" spans="1:7">
      <c r="A247" s="30">
        <v>450</v>
      </c>
      <c r="B247" s="1" t="s">
        <v>17</v>
      </c>
      <c r="C247" s="41">
        <f t="shared" si="12"/>
        <v>57.2</v>
      </c>
      <c r="D247" s="42">
        <f t="shared" si="14"/>
        <v>5.0000005000000503E-7</v>
      </c>
      <c r="E247" s="43">
        <f t="shared" si="15"/>
        <v>2.2500002250000226E-4</v>
      </c>
      <c r="F247" s="33">
        <v>5</v>
      </c>
      <c r="G247" s="44">
        <f t="shared" si="13"/>
        <v>2250</v>
      </c>
    </row>
    <row r="248" spans="1:7">
      <c r="A248" s="30">
        <v>455</v>
      </c>
      <c r="B248" s="1" t="s">
        <v>17</v>
      </c>
      <c r="C248" s="41">
        <f t="shared" si="12"/>
        <v>57.2</v>
      </c>
      <c r="D248" s="42">
        <f t="shared" si="14"/>
        <v>5.0000005000000503E-7</v>
      </c>
      <c r="E248" s="43">
        <f t="shared" si="15"/>
        <v>2.2750002275000227E-4</v>
      </c>
      <c r="F248" s="33">
        <v>5</v>
      </c>
      <c r="G248" s="44">
        <f t="shared" si="13"/>
        <v>2275</v>
      </c>
    </row>
    <row r="249" spans="1:7">
      <c r="A249" s="30">
        <v>460</v>
      </c>
      <c r="B249" s="1" t="s">
        <v>17</v>
      </c>
      <c r="C249" s="41">
        <f t="shared" si="12"/>
        <v>57.2</v>
      </c>
      <c r="D249" s="42">
        <f t="shared" si="14"/>
        <v>5.0000005000000503E-7</v>
      </c>
      <c r="E249" s="43">
        <f t="shared" si="15"/>
        <v>2.300000230000023E-4</v>
      </c>
      <c r="F249" s="33">
        <v>5</v>
      </c>
      <c r="G249" s="44">
        <f t="shared" si="13"/>
        <v>2300</v>
      </c>
    </row>
    <row r="250" spans="1:7">
      <c r="A250" s="30">
        <v>465</v>
      </c>
      <c r="B250" s="1" t="s">
        <v>17</v>
      </c>
      <c r="C250" s="41">
        <f t="shared" si="12"/>
        <v>57.2</v>
      </c>
      <c r="D250" s="42">
        <f t="shared" si="14"/>
        <v>5.0000005000000503E-7</v>
      </c>
      <c r="E250" s="43">
        <f t="shared" si="15"/>
        <v>2.3250002325000233E-4</v>
      </c>
      <c r="F250" s="33">
        <v>5</v>
      </c>
      <c r="G250" s="44">
        <f t="shared" si="13"/>
        <v>2325</v>
      </c>
    </row>
    <row r="251" spans="1:7">
      <c r="A251" s="30">
        <v>470</v>
      </c>
      <c r="B251" s="1" t="s">
        <v>17</v>
      </c>
      <c r="C251" s="41">
        <f t="shared" si="12"/>
        <v>57.2</v>
      </c>
      <c r="D251" s="42">
        <f t="shared" si="14"/>
        <v>5.0000005000000503E-7</v>
      </c>
      <c r="E251" s="43">
        <f t="shared" si="15"/>
        <v>2.3500002350000234E-4</v>
      </c>
      <c r="F251" s="33">
        <v>5</v>
      </c>
      <c r="G251" s="44">
        <f t="shared" si="13"/>
        <v>2350</v>
      </c>
    </row>
    <row r="252" spans="1:7">
      <c r="A252" s="30">
        <v>475</v>
      </c>
      <c r="B252" s="1" t="s">
        <v>17</v>
      </c>
      <c r="C252" s="41">
        <f t="shared" si="12"/>
        <v>57.2</v>
      </c>
      <c r="D252" s="42">
        <f t="shared" si="14"/>
        <v>5.0000005000000503E-7</v>
      </c>
      <c r="E252" s="43">
        <f t="shared" si="15"/>
        <v>2.3750002375000237E-4</v>
      </c>
      <c r="F252" s="33">
        <v>5</v>
      </c>
      <c r="G252" s="44">
        <f t="shared" si="13"/>
        <v>2375</v>
      </c>
    </row>
    <row r="253" spans="1:7">
      <c r="A253" s="30">
        <v>500</v>
      </c>
      <c r="B253" s="1" t="s">
        <v>17</v>
      </c>
      <c r="C253" s="41">
        <f t="shared" si="12"/>
        <v>57.2</v>
      </c>
      <c r="D253" s="42">
        <f t="shared" si="14"/>
        <v>5.0000005000000503E-7</v>
      </c>
      <c r="E253" s="43">
        <f t="shared" si="15"/>
        <v>2.5000002500000251E-4</v>
      </c>
      <c r="F253" s="33">
        <v>5</v>
      </c>
      <c r="G253" s="44">
        <f t="shared" si="13"/>
        <v>2500</v>
      </c>
    </row>
    <row r="254" spans="1:7">
      <c r="A254" s="30">
        <v>750</v>
      </c>
      <c r="B254" s="1" t="s">
        <v>17</v>
      </c>
      <c r="C254" s="41">
        <f t="shared" si="12"/>
        <v>57.2</v>
      </c>
      <c r="D254" s="42">
        <f t="shared" si="14"/>
        <v>5.0000005000000503E-7</v>
      </c>
      <c r="E254" s="43">
        <f t="shared" si="15"/>
        <v>3.7500003750000376E-4</v>
      </c>
      <c r="F254" s="33">
        <v>5</v>
      </c>
      <c r="G254" s="44">
        <f t="shared" si="13"/>
        <v>3750</v>
      </c>
    </row>
    <row r="255" spans="1:7">
      <c r="A255" s="30">
        <v>1250</v>
      </c>
      <c r="B255" s="1" t="s">
        <v>17</v>
      </c>
      <c r="C255" s="41">
        <f t="shared" si="12"/>
        <v>143</v>
      </c>
      <c r="D255" s="42">
        <f t="shared" si="14"/>
        <v>2.00000020000002E-7</v>
      </c>
      <c r="E255" s="43">
        <f t="shared" si="15"/>
        <v>2.5000002500000251E-4</v>
      </c>
      <c r="F255" s="33">
        <v>2</v>
      </c>
      <c r="G255" s="44">
        <f t="shared" si="13"/>
        <v>2500</v>
      </c>
    </row>
    <row r="256" spans="1:7">
      <c r="A256" s="30">
        <v>2500</v>
      </c>
      <c r="B256" s="1" t="s">
        <v>17</v>
      </c>
      <c r="C256" s="41">
        <f t="shared" si="12"/>
        <v>286</v>
      </c>
      <c r="D256" s="42">
        <f t="shared" si="14"/>
        <v>1.00000010000001E-7</v>
      </c>
      <c r="E256" s="43">
        <f t="shared" si="15"/>
        <v>2.5000002500000251E-4</v>
      </c>
      <c r="F256" s="33">
        <v>1</v>
      </c>
      <c r="G256" s="44">
        <f t="shared" si="13"/>
        <v>2500</v>
      </c>
    </row>
    <row r="257" spans="1:7">
      <c r="A257" s="30">
        <v>5000</v>
      </c>
      <c r="B257" s="1" t="s">
        <v>17</v>
      </c>
      <c r="C257" s="41">
        <f t="shared" si="12"/>
        <v>286</v>
      </c>
      <c r="D257" s="42">
        <f t="shared" si="14"/>
        <v>1.00000010000001E-7</v>
      </c>
      <c r="E257" s="43">
        <f t="shared" si="15"/>
        <v>5.0000005000000501E-4</v>
      </c>
      <c r="F257" s="33">
        <v>1</v>
      </c>
      <c r="G257" s="44">
        <f t="shared" si="13"/>
        <v>5000</v>
      </c>
    </row>
    <row r="258" spans="1:7">
      <c r="A258" s="28">
        <v>16</v>
      </c>
      <c r="B258" s="1" t="s">
        <v>18</v>
      </c>
      <c r="C258" s="41">
        <f t="shared" si="12"/>
        <v>2.0140845070422535</v>
      </c>
      <c r="D258" s="42">
        <f t="shared" si="14"/>
        <v>1.4200001420000142E-5</v>
      </c>
      <c r="E258" s="43">
        <f t="shared" si="15"/>
        <v>2.2720002272000228E-4</v>
      </c>
      <c r="F258" s="33">
        <v>142</v>
      </c>
      <c r="G258" s="44">
        <f t="shared" si="13"/>
        <v>2272</v>
      </c>
    </row>
    <row r="259" spans="1:7">
      <c r="A259" s="28">
        <v>16.5</v>
      </c>
      <c r="B259" s="1" t="s">
        <v>18</v>
      </c>
      <c r="C259" s="41">
        <f t="shared" ref="C259:C322" si="16">$A$211/F259</f>
        <v>2.0140845070422535</v>
      </c>
      <c r="D259" s="42">
        <f t="shared" si="14"/>
        <v>1.4200001420000142E-5</v>
      </c>
      <c r="E259" s="43">
        <f t="shared" si="15"/>
        <v>2.3430002343000235E-4</v>
      </c>
      <c r="F259" s="33">
        <v>142</v>
      </c>
      <c r="G259" s="44">
        <f t="shared" ref="G259:G322" si="17">A259*F259</f>
        <v>2343</v>
      </c>
    </row>
    <row r="260" spans="1:7">
      <c r="A260" s="28">
        <v>17</v>
      </c>
      <c r="B260" s="1" t="s">
        <v>18</v>
      </c>
      <c r="C260" s="41">
        <f t="shared" si="16"/>
        <v>2.0140845070422535</v>
      </c>
      <c r="D260" s="42">
        <f t="shared" ref="D260:D323" si="18">F260/$A$492</f>
        <v>1.4200001420000142E-5</v>
      </c>
      <c r="E260" s="43">
        <f t="shared" ref="E260:E323" si="19">G260/$A$492</f>
        <v>2.414000241400024E-4</v>
      </c>
      <c r="F260" s="33">
        <v>142</v>
      </c>
      <c r="G260" s="44">
        <f t="shared" si="17"/>
        <v>2414</v>
      </c>
    </row>
    <row r="261" spans="1:7">
      <c r="A261" s="28">
        <v>17.5</v>
      </c>
      <c r="B261" s="1" t="s">
        <v>18</v>
      </c>
      <c r="C261" s="41">
        <f t="shared" si="16"/>
        <v>2.0140845070422535</v>
      </c>
      <c r="D261" s="42">
        <f t="shared" si="18"/>
        <v>1.4200001420000142E-5</v>
      </c>
      <c r="E261" s="43">
        <f t="shared" si="19"/>
        <v>2.485000248500025E-4</v>
      </c>
      <c r="F261" s="33">
        <v>142</v>
      </c>
      <c r="G261" s="44">
        <f t="shared" si="17"/>
        <v>2485</v>
      </c>
    </row>
    <row r="262" spans="1:7">
      <c r="A262" s="28">
        <v>18</v>
      </c>
      <c r="B262" s="1" t="s">
        <v>18</v>
      </c>
      <c r="C262" s="41">
        <f t="shared" si="16"/>
        <v>2.0140845070422535</v>
      </c>
      <c r="D262" s="42">
        <f t="shared" si="18"/>
        <v>1.4200001420000142E-5</v>
      </c>
      <c r="E262" s="43">
        <f t="shared" si="19"/>
        <v>2.5560002556000255E-4</v>
      </c>
      <c r="F262" s="33">
        <v>142</v>
      </c>
      <c r="G262" s="44">
        <f t="shared" si="17"/>
        <v>2556</v>
      </c>
    </row>
    <row r="263" spans="1:7">
      <c r="A263" s="28">
        <v>18.5</v>
      </c>
      <c r="B263" s="1" t="s">
        <v>18</v>
      </c>
      <c r="C263" s="41">
        <f t="shared" si="16"/>
        <v>2.0140845070422535</v>
      </c>
      <c r="D263" s="42">
        <f t="shared" si="18"/>
        <v>1.4200001420000142E-5</v>
      </c>
      <c r="E263" s="43">
        <f t="shared" si="19"/>
        <v>2.627000262700026E-4</v>
      </c>
      <c r="F263" s="33">
        <v>142</v>
      </c>
      <c r="G263" s="44">
        <f t="shared" si="17"/>
        <v>2627</v>
      </c>
    </row>
    <row r="264" spans="1:7">
      <c r="A264" s="28">
        <v>19</v>
      </c>
      <c r="B264" s="1" t="s">
        <v>18</v>
      </c>
      <c r="C264" s="41">
        <f t="shared" si="16"/>
        <v>2.3252032520325203</v>
      </c>
      <c r="D264" s="42">
        <f t="shared" si="18"/>
        <v>1.2300001230000123E-5</v>
      </c>
      <c r="E264" s="43">
        <f t="shared" si="19"/>
        <v>2.3370002337000235E-4</v>
      </c>
      <c r="F264" s="33">
        <v>123</v>
      </c>
      <c r="G264" s="44">
        <f t="shared" si="17"/>
        <v>2337</v>
      </c>
    </row>
    <row r="265" spans="1:7">
      <c r="A265" s="28">
        <v>19.5</v>
      </c>
      <c r="B265" s="1" t="s">
        <v>18</v>
      </c>
      <c r="C265" s="41">
        <f t="shared" si="16"/>
        <v>2.3252032520325203</v>
      </c>
      <c r="D265" s="42">
        <f t="shared" si="18"/>
        <v>1.2300001230000123E-5</v>
      </c>
      <c r="E265" s="43">
        <f t="shared" si="19"/>
        <v>2.3985002398500241E-4</v>
      </c>
      <c r="F265" s="33">
        <v>123</v>
      </c>
      <c r="G265" s="44">
        <f t="shared" si="17"/>
        <v>2398.5</v>
      </c>
    </row>
    <row r="266" spans="1:7">
      <c r="A266" s="28">
        <v>20</v>
      </c>
      <c r="B266" s="1" t="s">
        <v>18</v>
      </c>
      <c r="C266" s="41">
        <f t="shared" si="16"/>
        <v>2.3252032520325203</v>
      </c>
      <c r="D266" s="42">
        <f t="shared" si="18"/>
        <v>1.2300001230000123E-5</v>
      </c>
      <c r="E266" s="43">
        <f t="shared" si="19"/>
        <v>2.4600002460000244E-4</v>
      </c>
      <c r="F266" s="33">
        <v>123</v>
      </c>
      <c r="G266" s="44">
        <f t="shared" si="17"/>
        <v>2460</v>
      </c>
    </row>
    <row r="267" spans="1:7">
      <c r="A267" s="28">
        <v>20.5</v>
      </c>
      <c r="B267" s="1" t="s">
        <v>18</v>
      </c>
      <c r="C267" s="41">
        <f t="shared" si="16"/>
        <v>2.3252032520325203</v>
      </c>
      <c r="D267" s="42">
        <f t="shared" si="18"/>
        <v>1.2300001230000123E-5</v>
      </c>
      <c r="E267" s="43">
        <f t="shared" si="19"/>
        <v>2.5215002521500253E-4</v>
      </c>
      <c r="F267" s="33">
        <v>123</v>
      </c>
      <c r="G267" s="44">
        <f t="shared" si="17"/>
        <v>2521.5</v>
      </c>
    </row>
    <row r="268" spans="1:7">
      <c r="A268" s="28">
        <v>21</v>
      </c>
      <c r="B268" s="1" t="s">
        <v>18</v>
      </c>
      <c r="C268" s="41">
        <f t="shared" si="16"/>
        <v>2.3252032520325203</v>
      </c>
      <c r="D268" s="42">
        <f t="shared" si="18"/>
        <v>1.2300001230000123E-5</v>
      </c>
      <c r="E268" s="43">
        <f t="shared" si="19"/>
        <v>2.5830002583000257E-4</v>
      </c>
      <c r="F268" s="33">
        <v>123</v>
      </c>
      <c r="G268" s="44">
        <f t="shared" si="17"/>
        <v>2583</v>
      </c>
    </row>
    <row r="269" spans="1:7">
      <c r="A269" s="28">
        <v>21.5</v>
      </c>
      <c r="B269" s="1" t="s">
        <v>18</v>
      </c>
      <c r="C269" s="41">
        <f t="shared" si="16"/>
        <v>2.3252032520325203</v>
      </c>
      <c r="D269" s="42">
        <f t="shared" si="18"/>
        <v>1.2300001230000123E-5</v>
      </c>
      <c r="E269" s="43">
        <f t="shared" si="19"/>
        <v>2.6445002644500266E-4</v>
      </c>
      <c r="F269" s="33">
        <v>123</v>
      </c>
      <c r="G269" s="44">
        <f t="shared" si="17"/>
        <v>2644.5</v>
      </c>
    </row>
    <row r="270" spans="1:7">
      <c r="A270" s="28">
        <v>22</v>
      </c>
      <c r="B270" s="1" t="s">
        <v>18</v>
      </c>
      <c r="C270" s="41">
        <f t="shared" si="16"/>
        <v>2.3252032520325203</v>
      </c>
      <c r="D270" s="42">
        <f t="shared" si="18"/>
        <v>1.2300001230000123E-5</v>
      </c>
      <c r="E270" s="43">
        <f t="shared" si="19"/>
        <v>2.7060002706000269E-4</v>
      </c>
      <c r="F270" s="33">
        <v>123</v>
      </c>
      <c r="G270" s="44">
        <f t="shared" si="17"/>
        <v>2706</v>
      </c>
    </row>
    <row r="271" spans="1:7">
      <c r="A271" s="28">
        <v>22.5</v>
      </c>
      <c r="B271" s="1" t="s">
        <v>18</v>
      </c>
      <c r="C271" s="41">
        <f t="shared" si="16"/>
        <v>3.075268817204301</v>
      </c>
      <c r="D271" s="42">
        <f t="shared" si="18"/>
        <v>9.3000009300000928E-6</v>
      </c>
      <c r="E271" s="43">
        <f t="shared" si="19"/>
        <v>2.0925002092500209E-4</v>
      </c>
      <c r="F271" s="33">
        <v>93</v>
      </c>
      <c r="G271" s="44">
        <f t="shared" si="17"/>
        <v>2092.5</v>
      </c>
    </row>
    <row r="272" spans="1:7">
      <c r="A272" s="28">
        <v>23</v>
      </c>
      <c r="B272" s="1" t="s">
        <v>18</v>
      </c>
      <c r="C272" s="41">
        <f t="shared" si="16"/>
        <v>3.075268817204301</v>
      </c>
      <c r="D272" s="42">
        <f t="shared" si="18"/>
        <v>9.3000009300000928E-6</v>
      </c>
      <c r="E272" s="43">
        <f t="shared" si="19"/>
        <v>2.1390002139000215E-4</v>
      </c>
      <c r="F272" s="33">
        <v>93</v>
      </c>
      <c r="G272" s="44">
        <f t="shared" si="17"/>
        <v>2139</v>
      </c>
    </row>
    <row r="273" spans="1:7">
      <c r="A273" s="28">
        <v>23.5</v>
      </c>
      <c r="B273" s="1" t="s">
        <v>18</v>
      </c>
      <c r="C273" s="41">
        <f t="shared" si="16"/>
        <v>3.075268817204301</v>
      </c>
      <c r="D273" s="42">
        <f t="shared" si="18"/>
        <v>9.3000009300000928E-6</v>
      </c>
      <c r="E273" s="43">
        <f t="shared" si="19"/>
        <v>2.1855002185500218E-4</v>
      </c>
      <c r="F273" s="33">
        <v>93</v>
      </c>
      <c r="G273" s="44">
        <f t="shared" si="17"/>
        <v>2185.5</v>
      </c>
    </row>
    <row r="274" spans="1:7">
      <c r="A274" s="28">
        <v>24</v>
      </c>
      <c r="B274" s="1" t="s">
        <v>18</v>
      </c>
      <c r="C274" s="41">
        <f t="shared" si="16"/>
        <v>3.075268817204301</v>
      </c>
      <c r="D274" s="42">
        <f t="shared" si="18"/>
        <v>9.3000009300000928E-6</v>
      </c>
      <c r="E274" s="43">
        <f t="shared" si="19"/>
        <v>2.2320002232000224E-4</v>
      </c>
      <c r="F274" s="33">
        <v>93</v>
      </c>
      <c r="G274" s="44">
        <f t="shared" si="17"/>
        <v>2232</v>
      </c>
    </row>
    <row r="275" spans="1:7">
      <c r="A275" s="28">
        <v>24.5</v>
      </c>
      <c r="B275" s="1" t="s">
        <v>18</v>
      </c>
      <c r="C275" s="41">
        <f t="shared" si="16"/>
        <v>3.075268817204301</v>
      </c>
      <c r="D275" s="42">
        <f t="shared" si="18"/>
        <v>9.3000009300000928E-6</v>
      </c>
      <c r="E275" s="43">
        <f t="shared" si="19"/>
        <v>2.2785002278500227E-4</v>
      </c>
      <c r="F275" s="33">
        <v>93</v>
      </c>
      <c r="G275" s="44">
        <f t="shared" si="17"/>
        <v>2278.5</v>
      </c>
    </row>
    <row r="276" spans="1:7">
      <c r="A276" s="28">
        <v>25</v>
      </c>
      <c r="B276" s="1" t="s">
        <v>18</v>
      </c>
      <c r="C276" s="41">
        <f t="shared" si="16"/>
        <v>3.075268817204301</v>
      </c>
      <c r="D276" s="42">
        <f t="shared" si="18"/>
        <v>9.3000009300000928E-6</v>
      </c>
      <c r="E276" s="43">
        <f t="shared" si="19"/>
        <v>2.3250002325000233E-4</v>
      </c>
      <c r="F276" s="33">
        <v>93</v>
      </c>
      <c r="G276" s="44">
        <f t="shared" si="17"/>
        <v>2325</v>
      </c>
    </row>
    <row r="277" spans="1:7">
      <c r="A277" s="28">
        <v>25.5</v>
      </c>
      <c r="B277" s="1" t="s">
        <v>18</v>
      </c>
      <c r="C277" s="41">
        <f t="shared" si="16"/>
        <v>3.075268817204301</v>
      </c>
      <c r="D277" s="42">
        <f t="shared" si="18"/>
        <v>9.3000009300000928E-6</v>
      </c>
      <c r="E277" s="43">
        <f t="shared" si="19"/>
        <v>2.3715002371500236E-4</v>
      </c>
      <c r="F277" s="33">
        <v>93</v>
      </c>
      <c r="G277" s="44">
        <f t="shared" si="17"/>
        <v>2371.5</v>
      </c>
    </row>
    <row r="278" spans="1:7">
      <c r="A278" s="28">
        <v>26</v>
      </c>
      <c r="B278" s="1" t="s">
        <v>18</v>
      </c>
      <c r="C278" s="41">
        <f t="shared" si="16"/>
        <v>3.075268817204301</v>
      </c>
      <c r="D278" s="42">
        <f t="shared" si="18"/>
        <v>9.3000009300000928E-6</v>
      </c>
      <c r="E278" s="43">
        <f t="shared" si="19"/>
        <v>2.4180002418000242E-4</v>
      </c>
      <c r="F278" s="33">
        <v>93</v>
      </c>
      <c r="G278" s="44">
        <f t="shared" si="17"/>
        <v>2418</v>
      </c>
    </row>
    <row r="279" spans="1:7">
      <c r="A279" s="28">
        <v>26.5</v>
      </c>
      <c r="B279" s="1" t="s">
        <v>18</v>
      </c>
      <c r="C279" s="41">
        <f t="shared" si="16"/>
        <v>1.1916666666666667</v>
      </c>
      <c r="D279" s="42">
        <f t="shared" si="18"/>
        <v>2.400000240000024E-5</v>
      </c>
      <c r="E279" s="43">
        <f t="shared" si="19"/>
        <v>6.360000636000064E-4</v>
      </c>
      <c r="F279" s="33">
        <v>240</v>
      </c>
      <c r="G279" s="44">
        <f t="shared" si="17"/>
        <v>6360</v>
      </c>
    </row>
    <row r="280" spans="1:7">
      <c r="A280" s="28">
        <v>27</v>
      </c>
      <c r="B280" s="1" t="s">
        <v>18</v>
      </c>
      <c r="C280" s="41">
        <f t="shared" si="16"/>
        <v>1.1916666666666667</v>
      </c>
      <c r="D280" s="42">
        <f t="shared" si="18"/>
        <v>2.400000240000024E-5</v>
      </c>
      <c r="E280" s="43">
        <f t="shared" si="19"/>
        <v>6.4800006480000643E-4</v>
      </c>
      <c r="F280" s="33">
        <v>240</v>
      </c>
      <c r="G280" s="44">
        <f t="shared" si="17"/>
        <v>6480</v>
      </c>
    </row>
    <row r="281" spans="1:7">
      <c r="A281" s="28">
        <v>27.5</v>
      </c>
      <c r="B281" s="1" t="s">
        <v>18</v>
      </c>
      <c r="C281" s="41">
        <f t="shared" si="16"/>
        <v>1.1916666666666667</v>
      </c>
      <c r="D281" s="42">
        <f t="shared" si="18"/>
        <v>2.400000240000024E-5</v>
      </c>
      <c r="E281" s="43">
        <f t="shared" si="19"/>
        <v>6.6000006600000656E-4</v>
      </c>
      <c r="F281" s="33">
        <v>240</v>
      </c>
      <c r="G281" s="44">
        <f t="shared" si="17"/>
        <v>6600</v>
      </c>
    </row>
    <row r="282" spans="1:7">
      <c r="A282" s="28">
        <v>28</v>
      </c>
      <c r="B282" s="1" t="s">
        <v>18</v>
      </c>
      <c r="C282" s="41">
        <f t="shared" si="16"/>
        <v>1.1916666666666667</v>
      </c>
      <c r="D282" s="42">
        <f t="shared" si="18"/>
        <v>2.400000240000024E-5</v>
      </c>
      <c r="E282" s="43">
        <f t="shared" si="19"/>
        <v>6.720000672000067E-4</v>
      </c>
      <c r="F282" s="33">
        <v>240</v>
      </c>
      <c r="G282" s="44">
        <f t="shared" si="17"/>
        <v>6720</v>
      </c>
    </row>
    <row r="283" spans="1:7">
      <c r="A283" s="28">
        <v>28.5</v>
      </c>
      <c r="B283" s="1" t="s">
        <v>18</v>
      </c>
      <c r="C283" s="41">
        <f t="shared" si="16"/>
        <v>1.1916666666666667</v>
      </c>
      <c r="D283" s="42">
        <f t="shared" si="18"/>
        <v>2.400000240000024E-5</v>
      </c>
      <c r="E283" s="43">
        <f t="shared" si="19"/>
        <v>6.8400006840000683E-4</v>
      </c>
      <c r="F283" s="33">
        <v>240</v>
      </c>
      <c r="G283" s="44">
        <f t="shared" si="17"/>
        <v>6840</v>
      </c>
    </row>
    <row r="284" spans="1:7">
      <c r="A284" s="28">
        <v>29</v>
      </c>
      <c r="B284" s="1" t="s">
        <v>18</v>
      </c>
      <c r="C284" s="41">
        <f t="shared" si="16"/>
        <v>1.1916666666666667</v>
      </c>
      <c r="D284" s="42">
        <f t="shared" si="18"/>
        <v>2.400000240000024E-5</v>
      </c>
      <c r="E284" s="43">
        <f t="shared" si="19"/>
        <v>6.9600006960000697E-4</v>
      </c>
      <c r="F284" s="33">
        <v>240</v>
      </c>
      <c r="G284" s="44">
        <f t="shared" si="17"/>
        <v>6960</v>
      </c>
    </row>
    <row r="285" spans="1:7">
      <c r="A285" s="28">
        <v>29.5</v>
      </c>
      <c r="B285" s="1" t="s">
        <v>18</v>
      </c>
      <c r="C285" s="41">
        <f t="shared" si="16"/>
        <v>1.1916666666666667</v>
      </c>
      <c r="D285" s="42">
        <f t="shared" si="18"/>
        <v>2.400000240000024E-5</v>
      </c>
      <c r="E285" s="43">
        <f t="shared" si="19"/>
        <v>7.080000708000071E-4</v>
      </c>
      <c r="F285" s="33">
        <v>240</v>
      </c>
      <c r="G285" s="44">
        <f t="shared" si="17"/>
        <v>7080</v>
      </c>
    </row>
    <row r="286" spans="1:7">
      <c r="A286" s="28">
        <v>30</v>
      </c>
      <c r="B286" s="1" t="s">
        <v>18</v>
      </c>
      <c r="C286" s="41">
        <f t="shared" si="16"/>
        <v>1.1916666666666667</v>
      </c>
      <c r="D286" s="42">
        <f t="shared" si="18"/>
        <v>2.400000240000024E-5</v>
      </c>
      <c r="E286" s="43">
        <f t="shared" si="19"/>
        <v>7.2000007200000724E-4</v>
      </c>
      <c r="F286" s="33">
        <v>240</v>
      </c>
      <c r="G286" s="44">
        <f t="shared" si="17"/>
        <v>7200</v>
      </c>
    </row>
    <row r="287" spans="1:7">
      <c r="A287" s="28">
        <v>34</v>
      </c>
      <c r="B287" s="1" t="s">
        <v>18</v>
      </c>
      <c r="C287" s="41">
        <f t="shared" si="16"/>
        <v>1.1916666666666667</v>
      </c>
      <c r="D287" s="42">
        <f t="shared" si="18"/>
        <v>2.400000240000024E-5</v>
      </c>
      <c r="E287" s="43">
        <f t="shared" si="19"/>
        <v>8.1600008160000821E-4</v>
      </c>
      <c r="F287" s="33">
        <v>240</v>
      </c>
      <c r="G287" s="44">
        <f t="shared" si="17"/>
        <v>8160</v>
      </c>
    </row>
    <row r="288" spans="1:7">
      <c r="A288" s="28">
        <v>35</v>
      </c>
      <c r="B288" s="1" t="s">
        <v>18</v>
      </c>
      <c r="C288" s="41">
        <f t="shared" si="16"/>
        <v>1.1916666666666667</v>
      </c>
      <c r="D288" s="42">
        <f t="shared" si="18"/>
        <v>2.400000240000024E-5</v>
      </c>
      <c r="E288" s="43">
        <f t="shared" si="19"/>
        <v>8.4000008400000837E-4</v>
      </c>
      <c r="F288" s="33">
        <v>240</v>
      </c>
      <c r="G288" s="44">
        <f t="shared" si="17"/>
        <v>8400</v>
      </c>
    </row>
    <row r="289" spans="1:7">
      <c r="A289" s="28">
        <v>36</v>
      </c>
      <c r="B289" s="1" t="s">
        <v>18</v>
      </c>
      <c r="C289" s="41">
        <f t="shared" si="16"/>
        <v>1.1916666666666667</v>
      </c>
      <c r="D289" s="42">
        <f t="shared" si="18"/>
        <v>2.400000240000024E-5</v>
      </c>
      <c r="E289" s="43">
        <f t="shared" si="19"/>
        <v>8.6400008640000864E-4</v>
      </c>
      <c r="F289" s="33">
        <v>240</v>
      </c>
      <c r="G289" s="44">
        <f t="shared" si="17"/>
        <v>8640</v>
      </c>
    </row>
    <row r="290" spans="1:7">
      <c r="A290" s="28">
        <v>36.5</v>
      </c>
      <c r="B290" s="1" t="s">
        <v>18</v>
      </c>
      <c r="C290" s="41">
        <f t="shared" si="16"/>
        <v>1.1916666666666667</v>
      </c>
      <c r="D290" s="42">
        <f t="shared" si="18"/>
        <v>2.400000240000024E-5</v>
      </c>
      <c r="E290" s="43">
        <f t="shared" si="19"/>
        <v>8.7600008760000878E-4</v>
      </c>
      <c r="F290" s="33">
        <v>240</v>
      </c>
      <c r="G290" s="44">
        <f t="shared" si="17"/>
        <v>8760</v>
      </c>
    </row>
    <row r="291" spans="1:7">
      <c r="A291" s="28">
        <v>37</v>
      </c>
      <c r="B291" s="1" t="s">
        <v>18</v>
      </c>
      <c r="C291" s="41">
        <f t="shared" si="16"/>
        <v>1.1916666666666667</v>
      </c>
      <c r="D291" s="42">
        <f t="shared" si="18"/>
        <v>2.400000240000024E-5</v>
      </c>
      <c r="E291" s="43">
        <f t="shared" si="19"/>
        <v>8.8800008880000891E-4</v>
      </c>
      <c r="F291" s="33">
        <v>240</v>
      </c>
      <c r="G291" s="44">
        <f t="shared" si="17"/>
        <v>8880</v>
      </c>
    </row>
    <row r="292" spans="1:7">
      <c r="A292" s="28">
        <v>40</v>
      </c>
      <c r="B292" s="1" t="s">
        <v>18</v>
      </c>
      <c r="C292" s="41">
        <f t="shared" si="16"/>
        <v>1.1916666666666667</v>
      </c>
      <c r="D292" s="42">
        <f t="shared" si="18"/>
        <v>2.400000240000024E-5</v>
      </c>
      <c r="E292" s="43">
        <f t="shared" si="19"/>
        <v>9.6000009600000962E-4</v>
      </c>
      <c r="F292" s="33">
        <v>240</v>
      </c>
      <c r="G292" s="44">
        <f t="shared" si="17"/>
        <v>9600</v>
      </c>
    </row>
    <row r="293" spans="1:7">
      <c r="A293" s="28">
        <v>41</v>
      </c>
      <c r="B293" s="1" t="s">
        <v>18</v>
      </c>
      <c r="C293" s="41">
        <f t="shared" si="16"/>
        <v>1.1916666666666667</v>
      </c>
      <c r="D293" s="42">
        <f t="shared" si="18"/>
        <v>2.400000240000024E-5</v>
      </c>
      <c r="E293" s="43">
        <f t="shared" si="19"/>
        <v>9.8400009840000978E-4</v>
      </c>
      <c r="F293" s="33">
        <v>240</v>
      </c>
      <c r="G293" s="44">
        <f t="shared" si="17"/>
        <v>9840</v>
      </c>
    </row>
    <row r="294" spans="1:7">
      <c r="A294" s="28">
        <v>41.5</v>
      </c>
      <c r="B294" s="1" t="s">
        <v>18</v>
      </c>
      <c r="C294" s="41">
        <f t="shared" si="16"/>
        <v>1.1916666666666667</v>
      </c>
      <c r="D294" s="42">
        <f t="shared" si="18"/>
        <v>2.400000240000024E-5</v>
      </c>
      <c r="E294" s="43">
        <f t="shared" si="19"/>
        <v>9.9600009960001002E-4</v>
      </c>
      <c r="F294" s="33">
        <v>240</v>
      </c>
      <c r="G294" s="44">
        <f t="shared" si="17"/>
        <v>9960</v>
      </c>
    </row>
    <row r="295" spans="1:7">
      <c r="A295" s="28">
        <v>42</v>
      </c>
      <c r="B295" s="1" t="s">
        <v>18</v>
      </c>
      <c r="C295" s="41">
        <f t="shared" si="16"/>
        <v>1.1916666666666667</v>
      </c>
      <c r="D295" s="42">
        <f t="shared" si="18"/>
        <v>2.400000240000024E-5</v>
      </c>
      <c r="E295" s="43">
        <f t="shared" si="19"/>
        <v>1.00800010080001E-3</v>
      </c>
      <c r="F295" s="33">
        <v>240</v>
      </c>
      <c r="G295" s="44">
        <f t="shared" si="17"/>
        <v>10080</v>
      </c>
    </row>
    <row r="296" spans="1:7">
      <c r="A296" s="28">
        <v>42.5</v>
      </c>
      <c r="B296" s="1" t="s">
        <v>18</v>
      </c>
      <c r="C296" s="41">
        <f t="shared" si="16"/>
        <v>1.1916666666666667</v>
      </c>
      <c r="D296" s="42">
        <f t="shared" si="18"/>
        <v>2.400000240000024E-5</v>
      </c>
      <c r="E296" s="43">
        <f t="shared" si="19"/>
        <v>1.0200001020000103E-3</v>
      </c>
      <c r="F296" s="33">
        <v>240</v>
      </c>
      <c r="G296" s="44">
        <f t="shared" si="17"/>
        <v>10200</v>
      </c>
    </row>
    <row r="297" spans="1:7">
      <c r="A297" s="28">
        <v>43.5</v>
      </c>
      <c r="B297" s="1" t="s">
        <v>18</v>
      </c>
      <c r="C297" s="41">
        <f t="shared" si="16"/>
        <v>1.1916666666666667</v>
      </c>
      <c r="D297" s="42">
        <f t="shared" si="18"/>
        <v>2.400000240000024E-5</v>
      </c>
      <c r="E297" s="43">
        <f t="shared" si="19"/>
        <v>1.0440001044000103E-3</v>
      </c>
      <c r="F297" s="33">
        <v>240</v>
      </c>
      <c r="G297" s="44">
        <f t="shared" si="17"/>
        <v>10440</v>
      </c>
    </row>
    <row r="298" spans="1:7">
      <c r="A298" s="28">
        <v>44</v>
      </c>
      <c r="B298" s="1" t="s">
        <v>18</v>
      </c>
      <c r="C298" s="41">
        <f t="shared" si="16"/>
        <v>1.1916666666666667</v>
      </c>
      <c r="D298" s="42">
        <f t="shared" si="18"/>
        <v>2.400000240000024E-5</v>
      </c>
      <c r="E298" s="43">
        <f t="shared" si="19"/>
        <v>1.0560001056000106E-3</v>
      </c>
      <c r="F298" s="33">
        <v>240</v>
      </c>
      <c r="G298" s="44">
        <f t="shared" si="17"/>
        <v>10560</v>
      </c>
    </row>
    <row r="299" spans="1:7">
      <c r="A299" s="28">
        <v>44.5</v>
      </c>
      <c r="B299" s="1" t="s">
        <v>18</v>
      </c>
      <c r="C299" s="41">
        <f t="shared" si="16"/>
        <v>1.1916666666666667</v>
      </c>
      <c r="D299" s="42">
        <f t="shared" si="18"/>
        <v>2.400000240000024E-5</v>
      </c>
      <c r="E299" s="43">
        <f t="shared" si="19"/>
        <v>1.0680001068000106E-3</v>
      </c>
      <c r="F299" s="33">
        <v>240</v>
      </c>
      <c r="G299" s="44">
        <f t="shared" si="17"/>
        <v>10680</v>
      </c>
    </row>
    <row r="300" spans="1:7">
      <c r="A300" s="28">
        <v>45</v>
      </c>
      <c r="B300" s="1" t="s">
        <v>18</v>
      </c>
      <c r="C300" s="41">
        <f t="shared" si="16"/>
        <v>1.1916666666666667</v>
      </c>
      <c r="D300" s="42">
        <f t="shared" si="18"/>
        <v>2.400000240000024E-5</v>
      </c>
      <c r="E300" s="43">
        <f t="shared" si="19"/>
        <v>1.0800001080000109E-3</v>
      </c>
      <c r="F300" s="33">
        <v>240</v>
      </c>
      <c r="G300" s="44">
        <f t="shared" si="17"/>
        <v>10800</v>
      </c>
    </row>
    <row r="301" spans="1:7">
      <c r="A301" s="28">
        <v>46</v>
      </c>
      <c r="B301" s="1" t="s">
        <v>18</v>
      </c>
      <c r="C301" s="41">
        <f t="shared" si="16"/>
        <v>1.1916666666666667</v>
      </c>
      <c r="D301" s="42">
        <f t="shared" si="18"/>
        <v>2.400000240000024E-5</v>
      </c>
      <c r="E301" s="43">
        <f t="shared" si="19"/>
        <v>1.1040001104000111E-3</v>
      </c>
      <c r="F301" s="33">
        <v>240</v>
      </c>
      <c r="G301" s="44">
        <f t="shared" si="17"/>
        <v>11040</v>
      </c>
    </row>
    <row r="302" spans="1:7">
      <c r="A302" s="28">
        <v>46.5</v>
      </c>
      <c r="B302" s="1" t="s">
        <v>18</v>
      </c>
      <c r="C302" s="41">
        <f t="shared" si="16"/>
        <v>0.74673629242819839</v>
      </c>
      <c r="D302" s="42">
        <f t="shared" si="18"/>
        <v>3.8300003830000386E-5</v>
      </c>
      <c r="E302" s="43">
        <f t="shared" si="19"/>
        <v>1.7809501780950178E-3</v>
      </c>
      <c r="F302" s="33">
        <v>383</v>
      </c>
      <c r="G302" s="44">
        <f t="shared" si="17"/>
        <v>17809.5</v>
      </c>
    </row>
    <row r="303" spans="1:7">
      <c r="A303" s="28">
        <v>47</v>
      </c>
      <c r="B303" s="1" t="s">
        <v>18</v>
      </c>
      <c r="C303" s="41">
        <f t="shared" si="16"/>
        <v>0.74673629242819839</v>
      </c>
      <c r="D303" s="42">
        <f t="shared" si="18"/>
        <v>3.8300003830000386E-5</v>
      </c>
      <c r="E303" s="43">
        <f t="shared" si="19"/>
        <v>1.800100180010018E-3</v>
      </c>
      <c r="F303" s="33">
        <v>383</v>
      </c>
      <c r="G303" s="44">
        <f t="shared" si="17"/>
        <v>18001</v>
      </c>
    </row>
    <row r="304" spans="1:7">
      <c r="A304" s="28">
        <v>47.5</v>
      </c>
      <c r="B304" s="1" t="s">
        <v>18</v>
      </c>
      <c r="C304" s="41">
        <f t="shared" si="16"/>
        <v>0.74673629242819839</v>
      </c>
      <c r="D304" s="42">
        <f t="shared" si="18"/>
        <v>3.8300003830000386E-5</v>
      </c>
      <c r="E304" s="43">
        <f t="shared" si="19"/>
        <v>1.8192501819250181E-3</v>
      </c>
      <c r="F304" s="33">
        <v>383</v>
      </c>
      <c r="G304" s="44">
        <f t="shared" si="17"/>
        <v>18192.5</v>
      </c>
    </row>
    <row r="305" spans="1:7">
      <c r="A305" s="28">
        <v>48</v>
      </c>
      <c r="B305" s="1" t="s">
        <v>18</v>
      </c>
      <c r="C305" s="41">
        <f t="shared" si="16"/>
        <v>0.74673629242819839</v>
      </c>
      <c r="D305" s="42">
        <f t="shared" si="18"/>
        <v>3.8300003830000386E-5</v>
      </c>
      <c r="E305" s="43">
        <f t="shared" si="19"/>
        <v>1.8384001838400183E-3</v>
      </c>
      <c r="F305" s="33">
        <v>383</v>
      </c>
      <c r="G305" s="44">
        <f t="shared" si="17"/>
        <v>18384</v>
      </c>
    </row>
    <row r="306" spans="1:7">
      <c r="A306" s="28">
        <v>48.5</v>
      </c>
      <c r="B306" s="1" t="s">
        <v>18</v>
      </c>
      <c r="C306" s="41">
        <f t="shared" si="16"/>
        <v>0.74673629242819839</v>
      </c>
      <c r="D306" s="42">
        <f t="shared" si="18"/>
        <v>3.8300003830000386E-5</v>
      </c>
      <c r="E306" s="43">
        <f t="shared" si="19"/>
        <v>1.8575501857550185E-3</v>
      </c>
      <c r="F306" s="33">
        <v>383</v>
      </c>
      <c r="G306" s="44">
        <f t="shared" si="17"/>
        <v>18575.5</v>
      </c>
    </row>
    <row r="307" spans="1:7">
      <c r="A307" s="28">
        <v>49</v>
      </c>
      <c r="B307" s="1" t="s">
        <v>18</v>
      </c>
      <c r="C307" s="41">
        <f t="shared" si="16"/>
        <v>0.74673629242819839</v>
      </c>
      <c r="D307" s="42">
        <f t="shared" si="18"/>
        <v>3.8300003830000386E-5</v>
      </c>
      <c r="E307" s="43">
        <f t="shared" si="19"/>
        <v>1.8767001876700189E-3</v>
      </c>
      <c r="F307" s="33">
        <v>383</v>
      </c>
      <c r="G307" s="44">
        <f t="shared" si="17"/>
        <v>18767</v>
      </c>
    </row>
    <row r="308" spans="1:7">
      <c r="A308" s="28">
        <v>49.5</v>
      </c>
      <c r="B308" s="1" t="s">
        <v>18</v>
      </c>
      <c r="C308" s="41">
        <f t="shared" si="16"/>
        <v>0.74673629242819839</v>
      </c>
      <c r="D308" s="42">
        <f t="shared" si="18"/>
        <v>3.8300003830000386E-5</v>
      </c>
      <c r="E308" s="43">
        <f t="shared" si="19"/>
        <v>1.895850189585019E-3</v>
      </c>
      <c r="F308" s="33">
        <v>383</v>
      </c>
      <c r="G308" s="44">
        <f t="shared" si="17"/>
        <v>18958.5</v>
      </c>
    </row>
    <row r="309" spans="1:7">
      <c r="A309" s="28">
        <v>50</v>
      </c>
      <c r="B309" s="1" t="s">
        <v>18</v>
      </c>
      <c r="C309" s="41">
        <f t="shared" si="16"/>
        <v>0.60980810234541583</v>
      </c>
      <c r="D309" s="42">
        <f t="shared" si="18"/>
        <v>4.6900004690000472E-5</v>
      </c>
      <c r="E309" s="43">
        <f t="shared" si="19"/>
        <v>2.3450002345000234E-3</v>
      </c>
      <c r="F309" s="33">
        <v>469</v>
      </c>
      <c r="G309" s="44">
        <f t="shared" si="17"/>
        <v>23450</v>
      </c>
    </row>
    <row r="310" spans="1:7">
      <c r="A310" s="28">
        <v>51</v>
      </c>
      <c r="B310" s="1" t="s">
        <v>18</v>
      </c>
      <c r="C310" s="41">
        <f t="shared" si="16"/>
        <v>0.60980810234541583</v>
      </c>
      <c r="D310" s="42">
        <f t="shared" si="18"/>
        <v>4.6900004690000472E-5</v>
      </c>
      <c r="E310" s="43">
        <f t="shared" si="19"/>
        <v>2.3919002391900239E-3</v>
      </c>
      <c r="F310" s="33">
        <v>469</v>
      </c>
      <c r="G310" s="44">
        <f t="shared" si="17"/>
        <v>23919</v>
      </c>
    </row>
    <row r="311" spans="1:7">
      <c r="A311" s="28">
        <v>51.5</v>
      </c>
      <c r="B311" s="1" t="s">
        <v>18</v>
      </c>
      <c r="C311" s="41">
        <f t="shared" si="16"/>
        <v>0.60980810234541583</v>
      </c>
      <c r="D311" s="42">
        <f t="shared" si="18"/>
        <v>4.6900004690000472E-5</v>
      </c>
      <c r="E311" s="43">
        <f t="shared" si="19"/>
        <v>2.4153502415350243E-3</v>
      </c>
      <c r="F311" s="33">
        <v>469</v>
      </c>
      <c r="G311" s="44">
        <f t="shared" si="17"/>
        <v>24153.5</v>
      </c>
    </row>
    <row r="312" spans="1:7">
      <c r="A312" s="28">
        <v>52</v>
      </c>
      <c r="B312" s="1" t="s">
        <v>18</v>
      </c>
      <c r="C312" s="41">
        <f t="shared" si="16"/>
        <v>0.60980810234541583</v>
      </c>
      <c r="D312" s="42">
        <f t="shared" si="18"/>
        <v>4.6900004690000472E-5</v>
      </c>
      <c r="E312" s="43">
        <f t="shared" si="19"/>
        <v>2.4388002438800243E-3</v>
      </c>
      <c r="F312" s="33">
        <v>469</v>
      </c>
      <c r="G312" s="44">
        <f t="shared" si="17"/>
        <v>24388</v>
      </c>
    </row>
    <row r="313" spans="1:7">
      <c r="A313" s="28">
        <v>52.5</v>
      </c>
      <c r="B313" s="1" t="s">
        <v>18</v>
      </c>
      <c r="C313" s="41">
        <f t="shared" si="16"/>
        <v>0.60980810234541583</v>
      </c>
      <c r="D313" s="42">
        <f t="shared" si="18"/>
        <v>4.6900004690000472E-5</v>
      </c>
      <c r="E313" s="43">
        <f t="shared" si="19"/>
        <v>2.4622502462250248E-3</v>
      </c>
      <c r="F313" s="33">
        <v>469</v>
      </c>
      <c r="G313" s="44">
        <f t="shared" si="17"/>
        <v>24622.5</v>
      </c>
    </row>
    <row r="314" spans="1:7">
      <c r="A314" s="28">
        <v>53</v>
      </c>
      <c r="B314" s="1" t="s">
        <v>18</v>
      </c>
      <c r="C314" s="41">
        <f t="shared" si="16"/>
        <v>0.60980810234541583</v>
      </c>
      <c r="D314" s="42">
        <f t="shared" si="18"/>
        <v>4.6900004690000472E-5</v>
      </c>
      <c r="E314" s="43">
        <f t="shared" si="19"/>
        <v>2.4857002485700248E-3</v>
      </c>
      <c r="F314" s="33">
        <v>469</v>
      </c>
      <c r="G314" s="44">
        <f t="shared" si="17"/>
        <v>24857</v>
      </c>
    </row>
    <row r="315" spans="1:7">
      <c r="A315" s="28">
        <v>53.5</v>
      </c>
      <c r="B315" s="1" t="s">
        <v>18</v>
      </c>
      <c r="C315" s="41">
        <f t="shared" si="16"/>
        <v>0.60980810234541583</v>
      </c>
      <c r="D315" s="42">
        <f t="shared" si="18"/>
        <v>4.6900004690000472E-5</v>
      </c>
      <c r="E315" s="43">
        <f t="shared" si="19"/>
        <v>2.5091502509150252E-3</v>
      </c>
      <c r="F315" s="33">
        <v>469</v>
      </c>
      <c r="G315" s="44">
        <f t="shared" si="17"/>
        <v>25091.5</v>
      </c>
    </row>
    <row r="316" spans="1:7">
      <c r="A316" s="28">
        <v>54</v>
      </c>
      <c r="B316" s="1" t="s">
        <v>18</v>
      </c>
      <c r="C316" s="41">
        <f t="shared" si="16"/>
        <v>0.60980810234541583</v>
      </c>
      <c r="D316" s="42">
        <f t="shared" si="18"/>
        <v>4.6900004690000472E-5</v>
      </c>
      <c r="E316" s="43">
        <f t="shared" si="19"/>
        <v>2.5326002532600252E-3</v>
      </c>
      <c r="F316" s="33">
        <v>469</v>
      </c>
      <c r="G316" s="44">
        <f t="shared" si="17"/>
        <v>25326</v>
      </c>
    </row>
    <row r="317" spans="1:7">
      <c r="A317" s="28">
        <v>54.5</v>
      </c>
      <c r="B317" s="1" t="s">
        <v>18</v>
      </c>
      <c r="C317" s="41">
        <f t="shared" si="16"/>
        <v>0.60980810234541583</v>
      </c>
      <c r="D317" s="42">
        <f t="shared" si="18"/>
        <v>4.6900004690000472E-5</v>
      </c>
      <c r="E317" s="43">
        <f t="shared" si="19"/>
        <v>2.5560502556050257E-3</v>
      </c>
      <c r="F317" s="33">
        <v>469</v>
      </c>
      <c r="G317" s="44">
        <f t="shared" si="17"/>
        <v>25560.5</v>
      </c>
    </row>
    <row r="318" spans="1:7">
      <c r="A318" s="28">
        <v>55</v>
      </c>
      <c r="B318" s="1" t="s">
        <v>18</v>
      </c>
      <c r="C318" s="41">
        <f t="shared" si="16"/>
        <v>0.60980810234541583</v>
      </c>
      <c r="D318" s="42">
        <f t="shared" si="18"/>
        <v>4.6900004690000472E-5</v>
      </c>
      <c r="E318" s="43">
        <f t="shared" si="19"/>
        <v>2.5795002579500257E-3</v>
      </c>
      <c r="F318" s="33">
        <v>469</v>
      </c>
      <c r="G318" s="44">
        <f t="shared" si="17"/>
        <v>25795</v>
      </c>
    </row>
    <row r="319" spans="1:7">
      <c r="A319" s="28">
        <v>60</v>
      </c>
      <c r="B319" s="1" t="s">
        <v>18</v>
      </c>
      <c r="C319" s="41">
        <f t="shared" si="16"/>
        <v>0.55212355212355213</v>
      </c>
      <c r="D319" s="42">
        <f t="shared" si="18"/>
        <v>5.1800005180000518E-5</v>
      </c>
      <c r="E319" s="43">
        <f t="shared" si="19"/>
        <v>3.1080003108000312E-3</v>
      </c>
      <c r="F319" s="33">
        <v>518</v>
      </c>
      <c r="G319" s="44">
        <f t="shared" si="17"/>
        <v>31080</v>
      </c>
    </row>
    <row r="320" spans="1:7">
      <c r="A320" s="28">
        <v>62</v>
      </c>
      <c r="B320" s="1" t="s">
        <v>18</v>
      </c>
      <c r="C320" s="41">
        <f t="shared" si="16"/>
        <v>0.55212355212355213</v>
      </c>
      <c r="D320" s="42">
        <f t="shared" si="18"/>
        <v>5.1800005180000518E-5</v>
      </c>
      <c r="E320" s="43">
        <f t="shared" si="19"/>
        <v>3.2116003211600319E-3</v>
      </c>
      <c r="F320" s="33">
        <v>518</v>
      </c>
      <c r="G320" s="44">
        <f t="shared" si="17"/>
        <v>32116</v>
      </c>
    </row>
    <row r="321" spans="1:7">
      <c r="A321" s="28">
        <v>65</v>
      </c>
      <c r="B321" s="1" t="s">
        <v>18</v>
      </c>
      <c r="C321" s="41">
        <f t="shared" si="16"/>
        <v>0.55212355212355213</v>
      </c>
      <c r="D321" s="42">
        <f t="shared" si="18"/>
        <v>5.1800005180000518E-5</v>
      </c>
      <c r="E321" s="43">
        <f t="shared" si="19"/>
        <v>3.3670003367000335E-3</v>
      </c>
      <c r="F321" s="33">
        <v>518</v>
      </c>
      <c r="G321" s="44">
        <f t="shared" si="17"/>
        <v>33670</v>
      </c>
    </row>
    <row r="322" spans="1:7">
      <c r="A322" s="28">
        <v>67.5</v>
      </c>
      <c r="B322" s="1" t="s">
        <v>18</v>
      </c>
      <c r="C322" s="41">
        <f t="shared" si="16"/>
        <v>0.55212355212355213</v>
      </c>
      <c r="D322" s="42">
        <f t="shared" si="18"/>
        <v>5.1800005180000518E-5</v>
      </c>
      <c r="E322" s="43">
        <f t="shared" si="19"/>
        <v>3.4965003496500351E-3</v>
      </c>
      <c r="F322" s="33">
        <v>518</v>
      </c>
      <c r="G322" s="44">
        <f t="shared" si="17"/>
        <v>34965</v>
      </c>
    </row>
    <row r="323" spans="1:7">
      <c r="A323" s="28">
        <v>70</v>
      </c>
      <c r="B323" s="1" t="s">
        <v>18</v>
      </c>
      <c r="C323" s="41">
        <f t="shared" ref="C323:C386" si="20">$A$211/F323</f>
        <v>0.55212355212355213</v>
      </c>
      <c r="D323" s="42">
        <f t="shared" si="18"/>
        <v>5.1800005180000518E-5</v>
      </c>
      <c r="E323" s="43">
        <f t="shared" si="19"/>
        <v>3.6260003626000363E-3</v>
      </c>
      <c r="F323" s="33">
        <v>518</v>
      </c>
      <c r="G323" s="44">
        <f t="shared" ref="G323:G386" si="21">A323*F323</f>
        <v>36260</v>
      </c>
    </row>
    <row r="324" spans="1:7">
      <c r="A324" s="28">
        <v>71</v>
      </c>
      <c r="B324" s="1" t="s">
        <v>18</v>
      </c>
      <c r="C324" s="41">
        <f t="shared" si="20"/>
        <v>0.55212355212355213</v>
      </c>
      <c r="D324" s="42">
        <f t="shared" ref="D324:D387" si="22">F324/$A$492</f>
        <v>5.1800005180000518E-5</v>
      </c>
      <c r="E324" s="43">
        <f t="shared" ref="E324:E387" si="23">G324/$A$492</f>
        <v>3.6778003677800366E-3</v>
      </c>
      <c r="F324" s="33">
        <v>518</v>
      </c>
      <c r="G324" s="44">
        <f t="shared" si="21"/>
        <v>36778</v>
      </c>
    </row>
    <row r="325" spans="1:7">
      <c r="A325" s="28">
        <v>71.5</v>
      </c>
      <c r="B325" s="1" t="s">
        <v>18</v>
      </c>
      <c r="C325" s="41">
        <f t="shared" si="20"/>
        <v>0.55212355212355213</v>
      </c>
      <c r="D325" s="42">
        <f t="shared" si="22"/>
        <v>5.1800005180000518E-5</v>
      </c>
      <c r="E325" s="43">
        <f t="shared" si="23"/>
        <v>3.703700370370037E-3</v>
      </c>
      <c r="F325" s="33">
        <v>518</v>
      </c>
      <c r="G325" s="44">
        <f t="shared" si="21"/>
        <v>37037</v>
      </c>
    </row>
    <row r="326" spans="1:7">
      <c r="A326" s="28">
        <v>72</v>
      </c>
      <c r="B326" s="1" t="s">
        <v>18</v>
      </c>
      <c r="C326" s="41">
        <f t="shared" si="20"/>
        <v>0.55212355212355213</v>
      </c>
      <c r="D326" s="42">
        <f t="shared" si="22"/>
        <v>5.1800005180000518E-5</v>
      </c>
      <c r="E326" s="43">
        <f t="shared" si="23"/>
        <v>3.7296003729600374E-3</v>
      </c>
      <c r="F326" s="33">
        <v>518</v>
      </c>
      <c r="G326" s="44">
        <f t="shared" si="21"/>
        <v>37296</v>
      </c>
    </row>
    <row r="327" spans="1:7">
      <c r="A327" s="28">
        <v>72.5</v>
      </c>
      <c r="B327" s="1" t="s">
        <v>18</v>
      </c>
      <c r="C327" s="41">
        <f t="shared" si="20"/>
        <v>0.66511627906976745</v>
      </c>
      <c r="D327" s="42">
        <f t="shared" si="22"/>
        <v>4.3000004300000428E-5</v>
      </c>
      <c r="E327" s="43">
        <f t="shared" si="23"/>
        <v>3.1175003117500312E-3</v>
      </c>
      <c r="F327" s="33">
        <v>430</v>
      </c>
      <c r="G327" s="44">
        <f t="shared" si="21"/>
        <v>31175</v>
      </c>
    </row>
    <row r="328" spans="1:7">
      <c r="A328" s="28">
        <v>75</v>
      </c>
      <c r="B328" s="1" t="s">
        <v>18</v>
      </c>
      <c r="C328" s="41">
        <f t="shared" si="20"/>
        <v>0.66511627906976745</v>
      </c>
      <c r="D328" s="42">
        <f t="shared" si="22"/>
        <v>4.3000004300000428E-5</v>
      </c>
      <c r="E328" s="43">
        <f t="shared" si="23"/>
        <v>3.2250003225000323E-3</v>
      </c>
      <c r="F328" s="33">
        <v>430</v>
      </c>
      <c r="G328" s="44">
        <f t="shared" si="21"/>
        <v>32250</v>
      </c>
    </row>
    <row r="329" spans="1:7">
      <c r="A329" s="28">
        <v>76</v>
      </c>
      <c r="B329" s="1" t="s">
        <v>18</v>
      </c>
      <c r="C329" s="41">
        <f t="shared" si="20"/>
        <v>0.66511627906976745</v>
      </c>
      <c r="D329" s="42">
        <f t="shared" si="22"/>
        <v>4.3000004300000428E-5</v>
      </c>
      <c r="E329" s="43">
        <f t="shared" si="23"/>
        <v>3.2680003268000329E-3</v>
      </c>
      <c r="F329" s="33">
        <v>430</v>
      </c>
      <c r="G329" s="44">
        <f t="shared" si="21"/>
        <v>32680</v>
      </c>
    </row>
    <row r="330" spans="1:7">
      <c r="A330" s="28">
        <v>76.5</v>
      </c>
      <c r="B330" s="1" t="s">
        <v>18</v>
      </c>
      <c r="C330" s="41">
        <f t="shared" si="20"/>
        <v>0.66511627906976745</v>
      </c>
      <c r="D330" s="42">
        <f t="shared" si="22"/>
        <v>4.3000004300000428E-5</v>
      </c>
      <c r="E330" s="43">
        <f t="shared" si="23"/>
        <v>3.2895003289500329E-3</v>
      </c>
      <c r="F330" s="33">
        <v>430</v>
      </c>
      <c r="G330" s="44">
        <f t="shared" si="21"/>
        <v>32895</v>
      </c>
    </row>
    <row r="331" spans="1:7">
      <c r="A331" s="28">
        <v>77</v>
      </c>
      <c r="B331" s="1" t="s">
        <v>18</v>
      </c>
      <c r="C331" s="41">
        <f t="shared" si="20"/>
        <v>0.66511627906976745</v>
      </c>
      <c r="D331" s="42">
        <f t="shared" si="22"/>
        <v>4.3000004300000428E-5</v>
      </c>
      <c r="E331" s="43">
        <f t="shared" si="23"/>
        <v>3.3110003311000329E-3</v>
      </c>
      <c r="F331" s="33">
        <v>430</v>
      </c>
      <c r="G331" s="44">
        <f t="shared" si="21"/>
        <v>33110</v>
      </c>
    </row>
    <row r="332" spans="1:7">
      <c r="A332" s="28">
        <v>77.5</v>
      </c>
      <c r="B332" s="1" t="s">
        <v>18</v>
      </c>
      <c r="C332" s="41">
        <f t="shared" si="20"/>
        <v>0.66511627906976745</v>
      </c>
      <c r="D332" s="42">
        <f t="shared" si="22"/>
        <v>4.3000004300000428E-5</v>
      </c>
      <c r="E332" s="43">
        <f t="shared" si="23"/>
        <v>3.3325003332500334E-3</v>
      </c>
      <c r="F332" s="33">
        <v>430</v>
      </c>
      <c r="G332" s="44">
        <f t="shared" si="21"/>
        <v>33325</v>
      </c>
    </row>
    <row r="333" spans="1:7">
      <c r="A333" s="28">
        <v>80</v>
      </c>
      <c r="B333" s="1" t="s">
        <v>18</v>
      </c>
      <c r="C333" s="41">
        <f t="shared" si="20"/>
        <v>0.66511627906976745</v>
      </c>
      <c r="D333" s="42">
        <f t="shared" si="22"/>
        <v>4.3000004300000428E-5</v>
      </c>
      <c r="E333" s="43">
        <f t="shared" si="23"/>
        <v>3.4400003440000345E-3</v>
      </c>
      <c r="F333" s="33">
        <v>430</v>
      </c>
      <c r="G333" s="44">
        <f t="shared" si="21"/>
        <v>34400</v>
      </c>
    </row>
    <row r="334" spans="1:7">
      <c r="A334" s="28">
        <v>81</v>
      </c>
      <c r="B334" s="1" t="s">
        <v>18</v>
      </c>
      <c r="C334" s="41">
        <f t="shared" si="20"/>
        <v>0.66511627906976745</v>
      </c>
      <c r="D334" s="42">
        <f t="shared" si="22"/>
        <v>4.3000004300000428E-5</v>
      </c>
      <c r="E334" s="43">
        <f t="shared" si="23"/>
        <v>3.4830003483000346E-3</v>
      </c>
      <c r="F334" s="33">
        <v>430</v>
      </c>
      <c r="G334" s="44">
        <f t="shared" si="21"/>
        <v>34830</v>
      </c>
    </row>
    <row r="335" spans="1:7">
      <c r="A335" s="28">
        <v>81.5</v>
      </c>
      <c r="B335" s="1" t="s">
        <v>18</v>
      </c>
      <c r="C335" s="41">
        <f t="shared" si="20"/>
        <v>1.1916666666666667</v>
      </c>
      <c r="D335" s="42">
        <f t="shared" si="22"/>
        <v>2.400000240000024E-5</v>
      </c>
      <c r="E335" s="43">
        <f t="shared" si="23"/>
        <v>1.9560001956000195E-3</v>
      </c>
      <c r="F335" s="33">
        <v>240</v>
      </c>
      <c r="G335" s="44">
        <f t="shared" si="21"/>
        <v>19560</v>
      </c>
    </row>
    <row r="336" spans="1:7">
      <c r="A336" s="28">
        <v>82</v>
      </c>
      <c r="B336" s="1" t="s">
        <v>18</v>
      </c>
      <c r="C336" s="41">
        <f t="shared" si="20"/>
        <v>1.1916666666666667</v>
      </c>
      <c r="D336" s="42">
        <f t="shared" si="22"/>
        <v>2.400000240000024E-5</v>
      </c>
      <c r="E336" s="43">
        <f t="shared" si="23"/>
        <v>1.9680001968000196E-3</v>
      </c>
      <c r="F336" s="33">
        <v>240</v>
      </c>
      <c r="G336" s="44">
        <f t="shared" si="21"/>
        <v>19680</v>
      </c>
    </row>
    <row r="337" spans="1:7">
      <c r="A337" s="28">
        <v>82.5</v>
      </c>
      <c r="B337" s="1" t="s">
        <v>18</v>
      </c>
      <c r="C337" s="41">
        <f t="shared" si="20"/>
        <v>1.1916666666666667</v>
      </c>
      <c r="D337" s="42">
        <f t="shared" si="22"/>
        <v>2.400000240000024E-5</v>
      </c>
      <c r="E337" s="43">
        <f t="shared" si="23"/>
        <v>1.98000019800002E-3</v>
      </c>
      <c r="F337" s="33">
        <v>240</v>
      </c>
      <c r="G337" s="44">
        <f t="shared" si="21"/>
        <v>19800</v>
      </c>
    </row>
    <row r="338" spans="1:7">
      <c r="A338" s="28">
        <v>83</v>
      </c>
      <c r="B338" s="1" t="s">
        <v>18</v>
      </c>
      <c r="C338" s="41">
        <f t="shared" si="20"/>
        <v>1.1916666666666667</v>
      </c>
      <c r="D338" s="42">
        <f t="shared" si="22"/>
        <v>2.400000240000024E-5</v>
      </c>
      <c r="E338" s="43">
        <f t="shared" si="23"/>
        <v>1.99200019920002E-3</v>
      </c>
      <c r="F338" s="33">
        <v>240</v>
      </c>
      <c r="G338" s="44">
        <f t="shared" si="21"/>
        <v>19920</v>
      </c>
    </row>
    <row r="339" spans="1:7">
      <c r="A339" s="28">
        <v>85</v>
      </c>
      <c r="B339" s="1" t="s">
        <v>18</v>
      </c>
      <c r="C339" s="41">
        <f t="shared" si="20"/>
        <v>1.1916666666666667</v>
      </c>
      <c r="D339" s="42">
        <f t="shared" si="22"/>
        <v>2.400000240000024E-5</v>
      </c>
      <c r="E339" s="43">
        <f t="shared" si="23"/>
        <v>2.0400002040000206E-3</v>
      </c>
      <c r="F339" s="33">
        <v>240</v>
      </c>
      <c r="G339" s="44">
        <f t="shared" si="21"/>
        <v>20400</v>
      </c>
    </row>
    <row r="340" spans="1:7">
      <c r="A340" s="28">
        <v>86</v>
      </c>
      <c r="B340" s="1" t="s">
        <v>18</v>
      </c>
      <c r="C340" s="41">
        <f t="shared" si="20"/>
        <v>1.1916666666666667</v>
      </c>
      <c r="D340" s="42">
        <f t="shared" si="22"/>
        <v>2.400000240000024E-5</v>
      </c>
      <c r="E340" s="43">
        <f t="shared" si="23"/>
        <v>2.0640002064000206E-3</v>
      </c>
      <c r="F340" s="33">
        <v>240</v>
      </c>
      <c r="G340" s="44">
        <f t="shared" si="21"/>
        <v>20640</v>
      </c>
    </row>
    <row r="341" spans="1:7">
      <c r="A341" s="28">
        <v>86.5</v>
      </c>
      <c r="B341" s="1" t="s">
        <v>18</v>
      </c>
      <c r="C341" s="41">
        <f t="shared" si="20"/>
        <v>1.1916666666666667</v>
      </c>
      <c r="D341" s="42">
        <f t="shared" si="22"/>
        <v>2.400000240000024E-5</v>
      </c>
      <c r="E341" s="43">
        <f t="shared" si="23"/>
        <v>2.0760002076000207E-3</v>
      </c>
      <c r="F341" s="33">
        <v>240</v>
      </c>
      <c r="G341" s="44">
        <f t="shared" si="21"/>
        <v>20760</v>
      </c>
    </row>
    <row r="342" spans="1:7">
      <c r="A342" s="28">
        <v>87</v>
      </c>
      <c r="B342" s="1" t="s">
        <v>18</v>
      </c>
      <c r="C342" s="41">
        <f t="shared" si="20"/>
        <v>1.1916666666666667</v>
      </c>
      <c r="D342" s="42">
        <f t="shared" si="22"/>
        <v>2.400000240000024E-5</v>
      </c>
      <c r="E342" s="43">
        <f t="shared" si="23"/>
        <v>2.0880002088000207E-3</v>
      </c>
      <c r="F342" s="33">
        <v>240</v>
      </c>
      <c r="G342" s="44">
        <f t="shared" si="21"/>
        <v>20880</v>
      </c>
    </row>
    <row r="343" spans="1:7">
      <c r="A343" s="28">
        <v>87.5</v>
      </c>
      <c r="B343" s="1" t="s">
        <v>18</v>
      </c>
      <c r="C343" s="41">
        <f t="shared" si="20"/>
        <v>1.1916666666666667</v>
      </c>
      <c r="D343" s="42">
        <f t="shared" si="22"/>
        <v>2.400000240000024E-5</v>
      </c>
      <c r="E343" s="43">
        <f t="shared" si="23"/>
        <v>2.1000002100000211E-3</v>
      </c>
      <c r="F343" s="33">
        <v>240</v>
      </c>
      <c r="G343" s="44">
        <f t="shared" si="21"/>
        <v>21000</v>
      </c>
    </row>
    <row r="344" spans="1:7">
      <c r="A344" s="28">
        <v>88</v>
      </c>
      <c r="B344" s="1" t="s">
        <v>18</v>
      </c>
      <c r="C344" s="41">
        <f t="shared" si="20"/>
        <v>1.1916666666666667</v>
      </c>
      <c r="D344" s="42">
        <f t="shared" si="22"/>
        <v>2.400000240000024E-5</v>
      </c>
      <c r="E344" s="43">
        <f t="shared" si="23"/>
        <v>2.1120002112000212E-3</v>
      </c>
      <c r="F344" s="33">
        <v>240</v>
      </c>
      <c r="G344" s="44">
        <f t="shared" si="21"/>
        <v>21120</v>
      </c>
    </row>
    <row r="345" spans="1:7">
      <c r="A345" s="28">
        <v>90</v>
      </c>
      <c r="B345" s="1" t="s">
        <v>18</v>
      </c>
      <c r="C345" s="41">
        <f t="shared" si="20"/>
        <v>1.1916666666666667</v>
      </c>
      <c r="D345" s="42">
        <f t="shared" si="22"/>
        <v>2.400000240000024E-5</v>
      </c>
      <c r="E345" s="43">
        <f t="shared" si="23"/>
        <v>2.1600002160000217E-3</v>
      </c>
      <c r="F345" s="33">
        <v>240</v>
      </c>
      <c r="G345" s="44">
        <f t="shared" si="21"/>
        <v>21600</v>
      </c>
    </row>
    <row r="346" spans="1:7">
      <c r="A346" s="28">
        <v>91</v>
      </c>
      <c r="B346" s="1" t="s">
        <v>18</v>
      </c>
      <c r="C346" s="41">
        <f t="shared" si="20"/>
        <v>1.1916666666666667</v>
      </c>
      <c r="D346" s="42">
        <f t="shared" si="22"/>
        <v>2.400000240000024E-5</v>
      </c>
      <c r="E346" s="43">
        <f t="shared" si="23"/>
        <v>2.1840002184000218E-3</v>
      </c>
      <c r="F346" s="33">
        <v>240</v>
      </c>
      <c r="G346" s="44">
        <f t="shared" si="21"/>
        <v>21840</v>
      </c>
    </row>
    <row r="347" spans="1:7">
      <c r="A347" s="28">
        <v>91.5</v>
      </c>
      <c r="B347" s="1" t="s">
        <v>18</v>
      </c>
      <c r="C347" s="41">
        <f t="shared" si="20"/>
        <v>2.9791666666666665</v>
      </c>
      <c r="D347" s="42">
        <f t="shared" si="22"/>
        <v>9.6000009600000962E-6</v>
      </c>
      <c r="E347" s="43">
        <f t="shared" si="23"/>
        <v>8.7840008784000881E-4</v>
      </c>
      <c r="F347" s="33">
        <v>96</v>
      </c>
      <c r="G347" s="44">
        <f t="shared" si="21"/>
        <v>8784</v>
      </c>
    </row>
    <row r="348" spans="1:7">
      <c r="A348" s="28">
        <v>92</v>
      </c>
      <c r="B348" s="1" t="s">
        <v>18</v>
      </c>
      <c r="C348" s="41">
        <f t="shared" si="20"/>
        <v>2.9791666666666665</v>
      </c>
      <c r="D348" s="42">
        <f t="shared" si="22"/>
        <v>9.6000009600000962E-6</v>
      </c>
      <c r="E348" s="43">
        <f t="shared" si="23"/>
        <v>8.8320008832000886E-4</v>
      </c>
      <c r="F348" s="33">
        <v>96</v>
      </c>
      <c r="G348" s="44">
        <f t="shared" si="21"/>
        <v>8832</v>
      </c>
    </row>
    <row r="349" spans="1:7">
      <c r="A349" s="28">
        <v>92.5</v>
      </c>
      <c r="B349" s="1" t="s">
        <v>18</v>
      </c>
      <c r="C349" s="41">
        <f t="shared" si="20"/>
        <v>2.9791666666666665</v>
      </c>
      <c r="D349" s="42">
        <f t="shared" si="22"/>
        <v>9.6000009600000962E-6</v>
      </c>
      <c r="E349" s="43">
        <f t="shared" si="23"/>
        <v>8.8800008880000891E-4</v>
      </c>
      <c r="F349" s="33">
        <v>96</v>
      </c>
      <c r="G349" s="44">
        <f t="shared" si="21"/>
        <v>8880</v>
      </c>
    </row>
    <row r="350" spans="1:7">
      <c r="A350" s="28">
        <v>93</v>
      </c>
      <c r="B350" s="1" t="s">
        <v>18</v>
      </c>
      <c r="C350" s="41">
        <f t="shared" si="20"/>
        <v>2.9791666666666665</v>
      </c>
      <c r="D350" s="42">
        <f t="shared" si="22"/>
        <v>9.6000009600000962E-6</v>
      </c>
      <c r="E350" s="43">
        <f t="shared" si="23"/>
        <v>8.9280008928000897E-4</v>
      </c>
      <c r="F350" s="33">
        <v>96</v>
      </c>
      <c r="G350" s="44">
        <f t="shared" si="21"/>
        <v>8928</v>
      </c>
    </row>
    <row r="351" spans="1:7">
      <c r="A351" s="28">
        <v>95</v>
      </c>
      <c r="B351" s="1" t="s">
        <v>18</v>
      </c>
      <c r="C351" s="41">
        <f t="shared" si="20"/>
        <v>2.9791666666666665</v>
      </c>
      <c r="D351" s="42">
        <f t="shared" si="22"/>
        <v>9.6000009600000962E-6</v>
      </c>
      <c r="E351" s="43">
        <f t="shared" si="23"/>
        <v>9.1200009120000907E-4</v>
      </c>
      <c r="F351" s="33">
        <v>96</v>
      </c>
      <c r="G351" s="44">
        <f t="shared" si="21"/>
        <v>9120</v>
      </c>
    </row>
    <row r="352" spans="1:7">
      <c r="A352" s="28">
        <v>96</v>
      </c>
      <c r="B352" s="1" t="s">
        <v>18</v>
      </c>
      <c r="C352" s="41">
        <f t="shared" si="20"/>
        <v>2.9791666666666665</v>
      </c>
      <c r="D352" s="42">
        <f t="shared" si="22"/>
        <v>9.6000009600000962E-6</v>
      </c>
      <c r="E352" s="43">
        <f t="shared" si="23"/>
        <v>9.2160009216000918E-4</v>
      </c>
      <c r="F352" s="33">
        <v>96</v>
      </c>
      <c r="G352" s="44">
        <f t="shared" si="21"/>
        <v>9216</v>
      </c>
    </row>
    <row r="353" spans="1:7">
      <c r="A353" s="28">
        <v>96.5</v>
      </c>
      <c r="B353" s="1" t="s">
        <v>18</v>
      </c>
      <c r="C353" s="41">
        <f t="shared" si="20"/>
        <v>2.9791666666666665</v>
      </c>
      <c r="D353" s="42">
        <f t="shared" si="22"/>
        <v>9.6000009600000962E-6</v>
      </c>
      <c r="E353" s="43">
        <f t="shared" si="23"/>
        <v>9.2640009264000924E-4</v>
      </c>
      <c r="F353" s="33">
        <v>96</v>
      </c>
      <c r="G353" s="44">
        <f t="shared" si="21"/>
        <v>9264</v>
      </c>
    </row>
    <row r="354" spans="1:7">
      <c r="A354" s="28">
        <v>97</v>
      </c>
      <c r="B354" s="1" t="s">
        <v>18</v>
      </c>
      <c r="C354" s="41">
        <f t="shared" si="20"/>
        <v>2.9791666666666665</v>
      </c>
      <c r="D354" s="42">
        <f t="shared" si="22"/>
        <v>9.6000009600000962E-6</v>
      </c>
      <c r="E354" s="43">
        <f t="shared" si="23"/>
        <v>9.3120009312000929E-4</v>
      </c>
      <c r="F354" s="33">
        <v>96</v>
      </c>
      <c r="G354" s="44">
        <f t="shared" si="21"/>
        <v>9312</v>
      </c>
    </row>
    <row r="355" spans="1:7">
      <c r="A355" s="28">
        <v>97.5</v>
      </c>
      <c r="B355" s="1" t="s">
        <v>18</v>
      </c>
      <c r="C355" s="41">
        <f t="shared" si="20"/>
        <v>2.9791666666666665</v>
      </c>
      <c r="D355" s="42">
        <f t="shared" si="22"/>
        <v>9.6000009600000962E-6</v>
      </c>
      <c r="E355" s="43">
        <f t="shared" si="23"/>
        <v>9.3600009360000935E-4</v>
      </c>
      <c r="F355" s="33">
        <v>96</v>
      </c>
      <c r="G355" s="44">
        <f t="shared" si="21"/>
        <v>9360</v>
      </c>
    </row>
    <row r="356" spans="1:7">
      <c r="A356" s="28">
        <v>98</v>
      </c>
      <c r="B356" s="1" t="s">
        <v>18</v>
      </c>
      <c r="C356" s="41">
        <f t="shared" si="20"/>
        <v>2.9791666666666665</v>
      </c>
      <c r="D356" s="42">
        <f t="shared" si="22"/>
        <v>9.6000009600000962E-6</v>
      </c>
      <c r="E356" s="43">
        <f t="shared" si="23"/>
        <v>9.408000940800094E-4</v>
      </c>
      <c r="F356" s="33">
        <v>96</v>
      </c>
      <c r="G356" s="44">
        <f t="shared" si="21"/>
        <v>9408</v>
      </c>
    </row>
    <row r="357" spans="1:7">
      <c r="A357" s="28">
        <v>100</v>
      </c>
      <c r="B357" s="1" t="s">
        <v>18</v>
      </c>
      <c r="C357" s="41">
        <f t="shared" si="20"/>
        <v>2.9791666666666665</v>
      </c>
      <c r="D357" s="42">
        <f t="shared" si="22"/>
        <v>9.6000009600000962E-6</v>
      </c>
      <c r="E357" s="43">
        <f t="shared" si="23"/>
        <v>9.6000009600000962E-4</v>
      </c>
      <c r="F357" s="33">
        <v>96</v>
      </c>
      <c r="G357" s="44">
        <f t="shared" si="21"/>
        <v>9600</v>
      </c>
    </row>
    <row r="358" spans="1:7">
      <c r="A358" s="28">
        <v>105</v>
      </c>
      <c r="B358" s="1" t="s">
        <v>18</v>
      </c>
      <c r="C358" s="41">
        <f t="shared" si="20"/>
        <v>2.9791666666666665</v>
      </c>
      <c r="D358" s="42">
        <f t="shared" si="22"/>
        <v>9.6000009600000962E-6</v>
      </c>
      <c r="E358" s="43">
        <f t="shared" si="23"/>
        <v>1.00800010080001E-3</v>
      </c>
      <c r="F358" s="33">
        <v>96</v>
      </c>
      <c r="G358" s="44">
        <f t="shared" si="21"/>
        <v>10080</v>
      </c>
    </row>
    <row r="359" spans="1:7">
      <c r="A359" s="28">
        <v>110</v>
      </c>
      <c r="B359" s="1" t="s">
        <v>18</v>
      </c>
      <c r="C359" s="41">
        <f t="shared" si="20"/>
        <v>2.9791666666666665</v>
      </c>
      <c r="D359" s="42">
        <f t="shared" si="22"/>
        <v>9.6000009600000962E-6</v>
      </c>
      <c r="E359" s="43">
        <f t="shared" si="23"/>
        <v>1.0560001056000106E-3</v>
      </c>
      <c r="F359" s="33">
        <v>96</v>
      </c>
      <c r="G359" s="44">
        <f t="shared" si="21"/>
        <v>10560</v>
      </c>
    </row>
    <row r="360" spans="1:7">
      <c r="A360" s="28">
        <v>115</v>
      </c>
      <c r="B360" s="1" t="s">
        <v>18</v>
      </c>
      <c r="C360" s="41">
        <f t="shared" si="20"/>
        <v>2.9791666666666665</v>
      </c>
      <c r="D360" s="42">
        <f t="shared" si="22"/>
        <v>9.6000009600000962E-6</v>
      </c>
      <c r="E360" s="43">
        <f t="shared" si="23"/>
        <v>1.1040001104000111E-3</v>
      </c>
      <c r="F360" s="33">
        <v>96</v>
      </c>
      <c r="G360" s="44">
        <f t="shared" si="21"/>
        <v>11040</v>
      </c>
    </row>
    <row r="361" spans="1:7">
      <c r="A361" s="28">
        <v>120</v>
      </c>
      <c r="B361" s="1" t="s">
        <v>18</v>
      </c>
      <c r="C361" s="41">
        <f t="shared" si="20"/>
        <v>2.9791666666666665</v>
      </c>
      <c r="D361" s="42">
        <f t="shared" si="22"/>
        <v>9.6000009600000962E-6</v>
      </c>
      <c r="E361" s="43">
        <f t="shared" si="23"/>
        <v>1.1520001152000115E-3</v>
      </c>
      <c r="F361" s="33">
        <v>96</v>
      </c>
      <c r="G361" s="44">
        <f t="shared" si="21"/>
        <v>11520</v>
      </c>
    </row>
    <row r="362" spans="1:7">
      <c r="A362" s="28">
        <v>125</v>
      </c>
      <c r="B362" s="1" t="s">
        <v>18</v>
      </c>
      <c r="C362" s="41">
        <f t="shared" si="20"/>
        <v>2.9791666666666665</v>
      </c>
      <c r="D362" s="42">
        <f t="shared" si="22"/>
        <v>9.6000009600000962E-6</v>
      </c>
      <c r="E362" s="43">
        <f t="shared" si="23"/>
        <v>1.200000120000012E-3</v>
      </c>
      <c r="F362" s="33">
        <v>96</v>
      </c>
      <c r="G362" s="44">
        <f t="shared" si="21"/>
        <v>12000</v>
      </c>
    </row>
    <row r="363" spans="1:7">
      <c r="A363" s="28">
        <v>130</v>
      </c>
      <c r="B363" s="1" t="s">
        <v>18</v>
      </c>
      <c r="C363" s="41">
        <f t="shared" si="20"/>
        <v>2.9791666666666665</v>
      </c>
      <c r="D363" s="42">
        <f t="shared" si="22"/>
        <v>9.6000009600000962E-6</v>
      </c>
      <c r="E363" s="43">
        <f t="shared" si="23"/>
        <v>1.2480001248000125E-3</v>
      </c>
      <c r="F363" s="33">
        <v>96</v>
      </c>
      <c r="G363" s="44">
        <f t="shared" si="21"/>
        <v>12480</v>
      </c>
    </row>
    <row r="364" spans="1:7">
      <c r="A364" s="28">
        <v>135</v>
      </c>
      <c r="B364" s="1" t="s">
        <v>18</v>
      </c>
      <c r="C364" s="41">
        <f t="shared" si="20"/>
        <v>2.9791666666666665</v>
      </c>
      <c r="D364" s="42">
        <f t="shared" si="22"/>
        <v>9.6000009600000962E-6</v>
      </c>
      <c r="E364" s="43">
        <f t="shared" si="23"/>
        <v>1.2960001296000129E-3</v>
      </c>
      <c r="F364" s="33">
        <v>96</v>
      </c>
      <c r="G364" s="44">
        <f t="shared" si="21"/>
        <v>12960</v>
      </c>
    </row>
    <row r="365" spans="1:7">
      <c r="A365" s="28">
        <v>136</v>
      </c>
      <c r="B365" s="1" t="s">
        <v>18</v>
      </c>
      <c r="C365" s="41">
        <f t="shared" si="20"/>
        <v>2.9791666666666665</v>
      </c>
      <c r="D365" s="42">
        <f t="shared" si="22"/>
        <v>9.6000009600000962E-6</v>
      </c>
      <c r="E365" s="43">
        <f t="shared" si="23"/>
        <v>1.305600130560013E-3</v>
      </c>
      <c r="F365" s="33">
        <v>96</v>
      </c>
      <c r="G365" s="44">
        <f t="shared" si="21"/>
        <v>13056</v>
      </c>
    </row>
    <row r="366" spans="1:7">
      <c r="A366" s="28">
        <v>136.5</v>
      </c>
      <c r="B366" s="1" t="s">
        <v>18</v>
      </c>
      <c r="C366" s="41">
        <f t="shared" si="20"/>
        <v>2.9791666666666665</v>
      </c>
      <c r="D366" s="42">
        <f t="shared" si="22"/>
        <v>9.6000009600000962E-6</v>
      </c>
      <c r="E366" s="43">
        <f t="shared" si="23"/>
        <v>1.310400131040013E-3</v>
      </c>
      <c r="F366" s="33">
        <v>96</v>
      </c>
      <c r="G366" s="44">
        <f t="shared" si="21"/>
        <v>13104</v>
      </c>
    </row>
    <row r="367" spans="1:7">
      <c r="A367" s="28">
        <v>137</v>
      </c>
      <c r="B367" s="1" t="s">
        <v>18</v>
      </c>
      <c r="C367" s="41">
        <f t="shared" si="20"/>
        <v>2.9791666666666665</v>
      </c>
      <c r="D367" s="42">
        <f t="shared" si="22"/>
        <v>9.6000009600000962E-6</v>
      </c>
      <c r="E367" s="43">
        <f t="shared" si="23"/>
        <v>1.3152001315200131E-3</v>
      </c>
      <c r="F367" s="33">
        <v>96</v>
      </c>
      <c r="G367" s="44">
        <f t="shared" si="21"/>
        <v>13152</v>
      </c>
    </row>
    <row r="368" spans="1:7">
      <c r="A368" s="28">
        <v>137.5</v>
      </c>
      <c r="B368" s="1" t="s">
        <v>18</v>
      </c>
      <c r="C368" s="41">
        <f t="shared" si="20"/>
        <v>2.9791666666666665</v>
      </c>
      <c r="D368" s="42">
        <f t="shared" si="22"/>
        <v>9.6000009600000962E-6</v>
      </c>
      <c r="E368" s="43">
        <f t="shared" si="23"/>
        <v>1.3200001320000131E-3</v>
      </c>
      <c r="F368" s="33">
        <v>96</v>
      </c>
      <c r="G368" s="44">
        <f t="shared" si="21"/>
        <v>13200</v>
      </c>
    </row>
    <row r="369" spans="1:7">
      <c r="A369" s="28">
        <v>140</v>
      </c>
      <c r="B369" s="1" t="s">
        <v>18</v>
      </c>
      <c r="C369" s="41">
        <f t="shared" si="20"/>
        <v>2.9791666666666665</v>
      </c>
      <c r="D369" s="42">
        <f t="shared" si="22"/>
        <v>9.6000009600000962E-6</v>
      </c>
      <c r="E369" s="43">
        <f t="shared" si="23"/>
        <v>1.3440001344000134E-3</v>
      </c>
      <c r="F369" s="33">
        <v>96</v>
      </c>
      <c r="G369" s="44">
        <f t="shared" si="21"/>
        <v>13440</v>
      </c>
    </row>
    <row r="370" spans="1:7">
      <c r="A370" s="28">
        <v>141</v>
      </c>
      <c r="B370" s="1" t="s">
        <v>18</v>
      </c>
      <c r="C370" s="41">
        <f t="shared" si="20"/>
        <v>2.9791666666666665</v>
      </c>
      <c r="D370" s="42">
        <f t="shared" si="22"/>
        <v>9.6000009600000962E-6</v>
      </c>
      <c r="E370" s="43">
        <f t="shared" si="23"/>
        <v>1.3536001353600135E-3</v>
      </c>
      <c r="F370" s="33">
        <v>96</v>
      </c>
      <c r="G370" s="44">
        <f t="shared" si="21"/>
        <v>13536</v>
      </c>
    </row>
    <row r="371" spans="1:7">
      <c r="A371" s="28">
        <v>141.5</v>
      </c>
      <c r="B371" s="1" t="s">
        <v>18</v>
      </c>
      <c r="C371" s="41">
        <f t="shared" si="20"/>
        <v>2.9791666666666665</v>
      </c>
      <c r="D371" s="42">
        <f t="shared" si="22"/>
        <v>9.6000009600000962E-6</v>
      </c>
      <c r="E371" s="43">
        <f t="shared" si="23"/>
        <v>1.3584001358400136E-3</v>
      </c>
      <c r="F371" s="33">
        <v>96</v>
      </c>
      <c r="G371" s="44">
        <f t="shared" si="21"/>
        <v>13584</v>
      </c>
    </row>
    <row r="372" spans="1:7">
      <c r="A372" s="28">
        <v>142</v>
      </c>
      <c r="B372" s="1" t="s">
        <v>18</v>
      </c>
      <c r="C372" s="41">
        <f t="shared" si="20"/>
        <v>2.9791666666666665</v>
      </c>
      <c r="D372" s="42">
        <f t="shared" si="22"/>
        <v>9.6000009600000962E-6</v>
      </c>
      <c r="E372" s="43">
        <f t="shared" si="23"/>
        <v>1.3632001363200136E-3</v>
      </c>
      <c r="F372" s="33">
        <v>96</v>
      </c>
      <c r="G372" s="44">
        <f t="shared" si="21"/>
        <v>13632</v>
      </c>
    </row>
    <row r="373" spans="1:7">
      <c r="A373" s="28">
        <v>142.5</v>
      </c>
      <c r="B373" s="1" t="s">
        <v>18</v>
      </c>
      <c r="C373" s="41">
        <f t="shared" si="20"/>
        <v>2.9791666666666665</v>
      </c>
      <c r="D373" s="42">
        <f t="shared" si="22"/>
        <v>9.6000009600000962E-6</v>
      </c>
      <c r="E373" s="43">
        <f t="shared" si="23"/>
        <v>1.3680001368000137E-3</v>
      </c>
      <c r="F373" s="33">
        <v>96</v>
      </c>
      <c r="G373" s="44">
        <f t="shared" si="21"/>
        <v>13680</v>
      </c>
    </row>
    <row r="374" spans="1:7">
      <c r="A374" s="28">
        <v>145</v>
      </c>
      <c r="B374" s="1" t="s">
        <v>18</v>
      </c>
      <c r="C374" s="41">
        <f t="shared" si="20"/>
        <v>2.9791666666666665</v>
      </c>
      <c r="D374" s="42">
        <f t="shared" si="22"/>
        <v>9.6000009600000962E-6</v>
      </c>
      <c r="E374" s="43">
        <f t="shared" si="23"/>
        <v>1.3920001392000139E-3</v>
      </c>
      <c r="F374" s="33">
        <v>96</v>
      </c>
      <c r="G374" s="44">
        <f t="shared" si="21"/>
        <v>13920</v>
      </c>
    </row>
    <row r="375" spans="1:7">
      <c r="A375" s="28">
        <v>146</v>
      </c>
      <c r="B375" s="1" t="s">
        <v>18</v>
      </c>
      <c r="C375" s="41">
        <f t="shared" si="20"/>
        <v>2.9791666666666665</v>
      </c>
      <c r="D375" s="42">
        <f t="shared" si="22"/>
        <v>9.6000009600000962E-6</v>
      </c>
      <c r="E375" s="43">
        <f t="shared" si="23"/>
        <v>1.401600140160014E-3</v>
      </c>
      <c r="F375" s="33">
        <v>96</v>
      </c>
      <c r="G375" s="44">
        <f t="shared" si="21"/>
        <v>14016</v>
      </c>
    </row>
    <row r="376" spans="1:7">
      <c r="A376" s="28">
        <v>146.5</v>
      </c>
      <c r="B376" s="1" t="s">
        <v>18</v>
      </c>
      <c r="C376" s="41">
        <f t="shared" si="20"/>
        <v>2.9791666666666665</v>
      </c>
      <c r="D376" s="42">
        <f t="shared" si="22"/>
        <v>9.6000009600000962E-6</v>
      </c>
      <c r="E376" s="43">
        <f t="shared" si="23"/>
        <v>1.4064001406400141E-3</v>
      </c>
      <c r="F376" s="33">
        <v>96</v>
      </c>
      <c r="G376" s="44">
        <f t="shared" si="21"/>
        <v>14064</v>
      </c>
    </row>
    <row r="377" spans="1:7">
      <c r="A377" s="28">
        <v>147</v>
      </c>
      <c r="B377" s="1" t="s">
        <v>18</v>
      </c>
      <c r="C377" s="41">
        <f t="shared" si="20"/>
        <v>2.9791666666666665</v>
      </c>
      <c r="D377" s="42">
        <f t="shared" si="22"/>
        <v>9.6000009600000962E-6</v>
      </c>
      <c r="E377" s="43">
        <f t="shared" si="23"/>
        <v>1.4112001411200142E-3</v>
      </c>
      <c r="F377" s="33">
        <v>96</v>
      </c>
      <c r="G377" s="44">
        <f t="shared" si="21"/>
        <v>14112</v>
      </c>
    </row>
    <row r="378" spans="1:7">
      <c r="A378" s="28">
        <v>147.5</v>
      </c>
      <c r="B378" s="1" t="s">
        <v>18</v>
      </c>
      <c r="C378" s="41">
        <f t="shared" si="20"/>
        <v>2.9791666666666665</v>
      </c>
      <c r="D378" s="42">
        <f t="shared" si="22"/>
        <v>9.6000009600000962E-6</v>
      </c>
      <c r="E378" s="43">
        <f t="shared" si="23"/>
        <v>1.4160001416000142E-3</v>
      </c>
      <c r="F378" s="33">
        <v>96</v>
      </c>
      <c r="G378" s="44">
        <f t="shared" si="21"/>
        <v>14160</v>
      </c>
    </row>
    <row r="379" spans="1:7">
      <c r="A379" s="28">
        <v>150</v>
      </c>
      <c r="B379" s="1" t="s">
        <v>18</v>
      </c>
      <c r="C379" s="41">
        <f t="shared" si="20"/>
        <v>2.9791666666666665</v>
      </c>
      <c r="D379" s="42">
        <f t="shared" si="22"/>
        <v>9.6000009600000962E-6</v>
      </c>
      <c r="E379" s="43">
        <f t="shared" si="23"/>
        <v>1.4400001440000145E-3</v>
      </c>
      <c r="F379" s="33">
        <v>96</v>
      </c>
      <c r="G379" s="44">
        <f t="shared" si="21"/>
        <v>14400</v>
      </c>
    </row>
    <row r="380" spans="1:7">
      <c r="A380" s="28">
        <v>152.5</v>
      </c>
      <c r="B380" s="1" t="s">
        <v>18</v>
      </c>
      <c r="C380" s="41">
        <f t="shared" si="20"/>
        <v>5.958333333333333</v>
      </c>
      <c r="D380" s="42">
        <f t="shared" si="22"/>
        <v>4.8000004800000481E-6</v>
      </c>
      <c r="E380" s="43">
        <f t="shared" si="23"/>
        <v>7.3200007320000737E-4</v>
      </c>
      <c r="F380" s="33">
        <v>48</v>
      </c>
      <c r="G380" s="44">
        <f t="shared" si="21"/>
        <v>7320</v>
      </c>
    </row>
    <row r="381" spans="1:7">
      <c r="A381" s="28">
        <v>155</v>
      </c>
      <c r="B381" s="1" t="s">
        <v>18</v>
      </c>
      <c r="C381" s="41">
        <f t="shared" si="20"/>
        <v>14.3</v>
      </c>
      <c r="D381" s="42">
        <f t="shared" si="22"/>
        <v>2.0000002000000201E-6</v>
      </c>
      <c r="E381" s="43">
        <f t="shared" si="23"/>
        <v>3.1000003100000307E-4</v>
      </c>
      <c r="F381" s="33">
        <v>20</v>
      </c>
      <c r="G381" s="44">
        <f t="shared" si="21"/>
        <v>3100</v>
      </c>
    </row>
    <row r="382" spans="1:7">
      <c r="A382" s="28">
        <v>160</v>
      </c>
      <c r="B382" s="1" t="s">
        <v>18</v>
      </c>
      <c r="C382" s="41">
        <f t="shared" si="20"/>
        <v>14.3</v>
      </c>
      <c r="D382" s="42">
        <f t="shared" si="22"/>
        <v>2.0000002000000201E-6</v>
      </c>
      <c r="E382" s="43">
        <f t="shared" si="23"/>
        <v>3.2000003200000321E-4</v>
      </c>
      <c r="F382" s="33">
        <v>20</v>
      </c>
      <c r="G382" s="44">
        <f t="shared" si="21"/>
        <v>3200</v>
      </c>
    </row>
    <row r="383" spans="1:7">
      <c r="A383" s="28">
        <v>165</v>
      </c>
      <c r="B383" s="1" t="s">
        <v>18</v>
      </c>
      <c r="C383" s="41">
        <f t="shared" si="20"/>
        <v>14.3</v>
      </c>
      <c r="D383" s="42">
        <f t="shared" si="22"/>
        <v>2.0000002000000201E-6</v>
      </c>
      <c r="E383" s="43">
        <f t="shared" si="23"/>
        <v>3.3000003300000328E-4</v>
      </c>
      <c r="F383" s="33">
        <v>20</v>
      </c>
      <c r="G383" s="44">
        <f t="shared" si="21"/>
        <v>3300</v>
      </c>
    </row>
    <row r="384" spans="1:7">
      <c r="A384" s="28">
        <v>170</v>
      </c>
      <c r="B384" s="1" t="s">
        <v>18</v>
      </c>
      <c r="C384" s="41">
        <f t="shared" si="20"/>
        <v>14.3</v>
      </c>
      <c r="D384" s="42">
        <f t="shared" si="22"/>
        <v>2.0000002000000201E-6</v>
      </c>
      <c r="E384" s="43">
        <f t="shared" si="23"/>
        <v>3.4000003400000341E-4</v>
      </c>
      <c r="F384" s="33">
        <v>20</v>
      </c>
      <c r="G384" s="44">
        <f t="shared" si="21"/>
        <v>3400</v>
      </c>
    </row>
    <row r="385" spans="1:7">
      <c r="A385" s="28">
        <v>175</v>
      </c>
      <c r="B385" s="1" t="s">
        <v>18</v>
      </c>
      <c r="C385" s="41">
        <f t="shared" si="20"/>
        <v>14.3</v>
      </c>
      <c r="D385" s="42">
        <f t="shared" si="22"/>
        <v>2.0000002000000201E-6</v>
      </c>
      <c r="E385" s="43">
        <f t="shared" si="23"/>
        <v>3.5000003500000349E-4</v>
      </c>
      <c r="F385" s="33">
        <v>20</v>
      </c>
      <c r="G385" s="44">
        <f t="shared" si="21"/>
        <v>3500</v>
      </c>
    </row>
    <row r="386" spans="1:7">
      <c r="A386" s="28">
        <v>180</v>
      </c>
      <c r="B386" s="1" t="s">
        <v>18</v>
      </c>
      <c r="C386" s="41">
        <f t="shared" si="20"/>
        <v>14.3</v>
      </c>
      <c r="D386" s="42">
        <f t="shared" si="22"/>
        <v>2.0000002000000201E-6</v>
      </c>
      <c r="E386" s="43">
        <f t="shared" si="23"/>
        <v>3.6000003600000362E-4</v>
      </c>
      <c r="F386" s="33">
        <v>20</v>
      </c>
      <c r="G386" s="44">
        <f t="shared" si="21"/>
        <v>3600</v>
      </c>
    </row>
    <row r="387" spans="1:7">
      <c r="A387" s="28">
        <v>185</v>
      </c>
      <c r="B387" s="1" t="s">
        <v>18</v>
      </c>
      <c r="C387" s="41">
        <f t="shared" ref="C387:C450" si="24">$A$211/F387</f>
        <v>14.3</v>
      </c>
      <c r="D387" s="42">
        <f t="shared" si="22"/>
        <v>2.0000002000000201E-6</v>
      </c>
      <c r="E387" s="43">
        <f t="shared" si="23"/>
        <v>3.700000370000037E-4</v>
      </c>
      <c r="F387" s="33">
        <v>20</v>
      </c>
      <c r="G387" s="44">
        <f t="shared" ref="G387:G450" si="25">A387*F387</f>
        <v>3700</v>
      </c>
    </row>
    <row r="388" spans="1:7">
      <c r="A388" s="28">
        <v>190</v>
      </c>
      <c r="B388" s="1" t="s">
        <v>18</v>
      </c>
      <c r="C388" s="41">
        <f t="shared" si="24"/>
        <v>14.3</v>
      </c>
      <c r="D388" s="42">
        <f t="shared" ref="D388:D451" si="26">F388/$A$492</f>
        <v>2.0000002000000201E-6</v>
      </c>
      <c r="E388" s="43">
        <f t="shared" ref="E388:E451" si="27">G388/$A$492</f>
        <v>3.8000003800000383E-4</v>
      </c>
      <c r="F388" s="33">
        <v>20</v>
      </c>
      <c r="G388" s="44">
        <f t="shared" si="25"/>
        <v>3800</v>
      </c>
    </row>
    <row r="389" spans="1:7">
      <c r="A389" s="28">
        <v>195</v>
      </c>
      <c r="B389" s="1" t="s">
        <v>18</v>
      </c>
      <c r="C389" s="41">
        <f t="shared" si="24"/>
        <v>14.3</v>
      </c>
      <c r="D389" s="42">
        <f t="shared" si="26"/>
        <v>2.0000002000000201E-6</v>
      </c>
      <c r="E389" s="43">
        <f t="shared" si="27"/>
        <v>3.900000390000039E-4</v>
      </c>
      <c r="F389" s="33">
        <v>20</v>
      </c>
      <c r="G389" s="44">
        <f t="shared" si="25"/>
        <v>3900</v>
      </c>
    </row>
    <row r="390" spans="1:7">
      <c r="A390" s="28">
        <v>200</v>
      </c>
      <c r="B390" s="1" t="s">
        <v>18</v>
      </c>
      <c r="C390" s="41">
        <f t="shared" si="24"/>
        <v>14.3</v>
      </c>
      <c r="D390" s="42">
        <f t="shared" si="26"/>
        <v>2.0000002000000201E-6</v>
      </c>
      <c r="E390" s="43">
        <f t="shared" si="27"/>
        <v>4.0000004000000398E-4</v>
      </c>
      <c r="F390" s="33">
        <v>20</v>
      </c>
      <c r="G390" s="44">
        <f t="shared" si="25"/>
        <v>4000</v>
      </c>
    </row>
    <row r="391" spans="1:7">
      <c r="A391" s="28">
        <v>205</v>
      </c>
      <c r="B391" s="1" t="s">
        <v>18</v>
      </c>
      <c r="C391" s="41">
        <f t="shared" si="24"/>
        <v>14.3</v>
      </c>
      <c r="D391" s="42">
        <f t="shared" si="26"/>
        <v>2.0000002000000201E-6</v>
      </c>
      <c r="E391" s="43">
        <f t="shared" si="27"/>
        <v>4.1000004100000411E-4</v>
      </c>
      <c r="F391" s="33">
        <v>20</v>
      </c>
      <c r="G391" s="44">
        <f t="shared" si="25"/>
        <v>4100</v>
      </c>
    </row>
    <row r="392" spans="1:7">
      <c r="A392" s="28">
        <v>210</v>
      </c>
      <c r="B392" s="1" t="s">
        <v>18</v>
      </c>
      <c r="C392" s="41">
        <f t="shared" si="24"/>
        <v>14.3</v>
      </c>
      <c r="D392" s="42">
        <f t="shared" si="26"/>
        <v>2.0000002000000201E-6</v>
      </c>
      <c r="E392" s="43">
        <f t="shared" si="27"/>
        <v>4.2000004200000419E-4</v>
      </c>
      <c r="F392" s="33">
        <v>20</v>
      </c>
      <c r="G392" s="44">
        <f t="shared" si="25"/>
        <v>4200</v>
      </c>
    </row>
    <row r="393" spans="1:7">
      <c r="A393" s="28">
        <v>215</v>
      </c>
      <c r="B393" s="1" t="s">
        <v>18</v>
      </c>
      <c r="C393" s="41">
        <f t="shared" si="24"/>
        <v>14.3</v>
      </c>
      <c r="D393" s="42">
        <f t="shared" si="26"/>
        <v>2.0000002000000201E-6</v>
      </c>
      <c r="E393" s="43">
        <f t="shared" si="27"/>
        <v>4.3000004300000432E-4</v>
      </c>
      <c r="F393" s="33">
        <v>20</v>
      </c>
      <c r="G393" s="44">
        <f t="shared" si="25"/>
        <v>4300</v>
      </c>
    </row>
    <row r="394" spans="1:7">
      <c r="A394" s="28">
        <v>220</v>
      </c>
      <c r="B394" s="1" t="s">
        <v>18</v>
      </c>
      <c r="C394" s="41">
        <f t="shared" si="24"/>
        <v>14.3</v>
      </c>
      <c r="D394" s="42">
        <f t="shared" si="26"/>
        <v>2.0000002000000201E-6</v>
      </c>
      <c r="E394" s="43">
        <f t="shared" si="27"/>
        <v>4.4000004400000439E-4</v>
      </c>
      <c r="F394" s="33">
        <v>20</v>
      </c>
      <c r="G394" s="44">
        <f t="shared" si="25"/>
        <v>4400</v>
      </c>
    </row>
    <row r="395" spans="1:7">
      <c r="A395" s="28">
        <v>225</v>
      </c>
      <c r="B395" s="1" t="s">
        <v>18</v>
      </c>
      <c r="C395" s="41">
        <f t="shared" si="24"/>
        <v>14.3</v>
      </c>
      <c r="D395" s="42">
        <f t="shared" si="26"/>
        <v>2.0000002000000201E-6</v>
      </c>
      <c r="E395" s="43">
        <f t="shared" si="27"/>
        <v>4.5000004500000452E-4</v>
      </c>
      <c r="F395" s="33">
        <v>20</v>
      </c>
      <c r="G395" s="44">
        <f t="shared" si="25"/>
        <v>4500</v>
      </c>
    </row>
    <row r="396" spans="1:7">
      <c r="A396" s="28">
        <v>230</v>
      </c>
      <c r="B396" s="1" t="s">
        <v>18</v>
      </c>
      <c r="C396" s="41">
        <f t="shared" si="24"/>
        <v>14.3</v>
      </c>
      <c r="D396" s="42">
        <f t="shared" si="26"/>
        <v>2.0000002000000201E-6</v>
      </c>
      <c r="E396" s="43">
        <f t="shared" si="27"/>
        <v>4.600000460000046E-4</v>
      </c>
      <c r="F396" s="33">
        <v>20</v>
      </c>
      <c r="G396" s="44">
        <f t="shared" si="25"/>
        <v>4600</v>
      </c>
    </row>
    <row r="397" spans="1:7">
      <c r="A397" s="28">
        <v>235</v>
      </c>
      <c r="B397" s="1" t="s">
        <v>18</v>
      </c>
      <c r="C397" s="41">
        <f t="shared" si="24"/>
        <v>14.3</v>
      </c>
      <c r="D397" s="42">
        <f t="shared" si="26"/>
        <v>2.0000002000000201E-6</v>
      </c>
      <c r="E397" s="43">
        <f t="shared" si="27"/>
        <v>4.7000004700000468E-4</v>
      </c>
      <c r="F397" s="33">
        <v>20</v>
      </c>
      <c r="G397" s="44">
        <f t="shared" si="25"/>
        <v>4700</v>
      </c>
    </row>
    <row r="398" spans="1:7">
      <c r="A398" s="28">
        <v>240</v>
      </c>
      <c r="B398" s="1" t="s">
        <v>18</v>
      </c>
      <c r="C398" s="41">
        <f t="shared" si="24"/>
        <v>14.3</v>
      </c>
      <c r="D398" s="42">
        <f t="shared" si="26"/>
        <v>2.0000002000000201E-6</v>
      </c>
      <c r="E398" s="43">
        <f t="shared" si="27"/>
        <v>4.8000004800000481E-4</v>
      </c>
      <c r="F398" s="33">
        <v>20</v>
      </c>
      <c r="G398" s="44">
        <f t="shared" si="25"/>
        <v>4800</v>
      </c>
    </row>
    <row r="399" spans="1:7">
      <c r="A399" s="28">
        <v>245</v>
      </c>
      <c r="B399" s="1" t="s">
        <v>18</v>
      </c>
      <c r="C399" s="41">
        <f t="shared" si="24"/>
        <v>14.3</v>
      </c>
      <c r="D399" s="42">
        <f t="shared" si="26"/>
        <v>2.0000002000000201E-6</v>
      </c>
      <c r="E399" s="43">
        <f t="shared" si="27"/>
        <v>4.9000004900000488E-4</v>
      </c>
      <c r="F399" s="33">
        <v>20</v>
      </c>
      <c r="G399" s="44">
        <f t="shared" si="25"/>
        <v>4900</v>
      </c>
    </row>
    <row r="400" spans="1:7">
      <c r="A400" s="28">
        <v>250</v>
      </c>
      <c r="B400" s="1" t="s">
        <v>18</v>
      </c>
      <c r="C400" s="41">
        <f t="shared" si="24"/>
        <v>14.3</v>
      </c>
      <c r="D400" s="42">
        <f t="shared" si="26"/>
        <v>2.0000002000000201E-6</v>
      </c>
      <c r="E400" s="43">
        <f t="shared" si="27"/>
        <v>5.0000005000000501E-4</v>
      </c>
      <c r="F400" s="33">
        <v>20</v>
      </c>
      <c r="G400" s="44">
        <f t="shared" si="25"/>
        <v>5000</v>
      </c>
    </row>
    <row r="401" spans="1:7">
      <c r="A401" s="28">
        <v>255</v>
      </c>
      <c r="B401" s="1" t="s">
        <v>18</v>
      </c>
      <c r="C401" s="41">
        <f t="shared" si="24"/>
        <v>14.3</v>
      </c>
      <c r="D401" s="42">
        <f t="shared" si="26"/>
        <v>2.0000002000000201E-6</v>
      </c>
      <c r="E401" s="43">
        <f t="shared" si="27"/>
        <v>5.1000005100000515E-4</v>
      </c>
      <c r="F401" s="33">
        <v>20</v>
      </c>
      <c r="G401" s="44">
        <f t="shared" si="25"/>
        <v>5100</v>
      </c>
    </row>
    <row r="402" spans="1:7">
      <c r="A402" s="28">
        <v>260</v>
      </c>
      <c r="B402" s="1" t="s">
        <v>18</v>
      </c>
      <c r="C402" s="41">
        <f t="shared" si="24"/>
        <v>14.3</v>
      </c>
      <c r="D402" s="42">
        <f t="shared" si="26"/>
        <v>2.0000002000000201E-6</v>
      </c>
      <c r="E402" s="43">
        <f t="shared" si="27"/>
        <v>5.2000005200000517E-4</v>
      </c>
      <c r="F402" s="33">
        <v>20</v>
      </c>
      <c r="G402" s="44">
        <f t="shared" si="25"/>
        <v>5200</v>
      </c>
    </row>
    <row r="403" spans="1:7">
      <c r="A403" s="28">
        <v>265</v>
      </c>
      <c r="B403" s="1" t="s">
        <v>18</v>
      </c>
      <c r="C403" s="41">
        <f t="shared" si="24"/>
        <v>14.3</v>
      </c>
      <c r="D403" s="42">
        <f t="shared" si="26"/>
        <v>2.0000002000000201E-6</v>
      </c>
      <c r="E403" s="43">
        <f t="shared" si="27"/>
        <v>5.300000530000053E-4</v>
      </c>
      <c r="F403" s="33">
        <v>20</v>
      </c>
      <c r="G403" s="44">
        <f t="shared" si="25"/>
        <v>5300</v>
      </c>
    </row>
    <row r="404" spans="1:7">
      <c r="A404" s="28">
        <v>270</v>
      </c>
      <c r="B404" s="1" t="s">
        <v>18</v>
      </c>
      <c r="C404" s="41">
        <f t="shared" si="24"/>
        <v>14.3</v>
      </c>
      <c r="D404" s="42">
        <f t="shared" si="26"/>
        <v>2.0000002000000201E-6</v>
      </c>
      <c r="E404" s="43">
        <f t="shared" si="27"/>
        <v>5.4000005400000543E-4</v>
      </c>
      <c r="F404" s="33">
        <v>20</v>
      </c>
      <c r="G404" s="44">
        <f t="shared" si="25"/>
        <v>5400</v>
      </c>
    </row>
    <row r="405" spans="1:7">
      <c r="A405" s="28">
        <v>275</v>
      </c>
      <c r="B405" s="1" t="s">
        <v>18</v>
      </c>
      <c r="C405" s="41">
        <f t="shared" si="24"/>
        <v>14.3</v>
      </c>
      <c r="D405" s="42">
        <f t="shared" si="26"/>
        <v>2.0000002000000201E-6</v>
      </c>
      <c r="E405" s="43">
        <f t="shared" si="27"/>
        <v>5.5000005500000545E-4</v>
      </c>
      <c r="F405" s="33">
        <v>20</v>
      </c>
      <c r="G405" s="44">
        <f t="shared" si="25"/>
        <v>5500</v>
      </c>
    </row>
    <row r="406" spans="1:7">
      <c r="A406" s="28">
        <v>276</v>
      </c>
      <c r="B406" s="1" t="s">
        <v>18</v>
      </c>
      <c r="C406" s="41">
        <f t="shared" si="24"/>
        <v>14.3</v>
      </c>
      <c r="D406" s="42">
        <f t="shared" si="26"/>
        <v>2.0000002000000201E-6</v>
      </c>
      <c r="E406" s="43">
        <f t="shared" si="27"/>
        <v>5.5200005520000556E-4</v>
      </c>
      <c r="F406" s="33">
        <v>20</v>
      </c>
      <c r="G406" s="44">
        <f t="shared" si="25"/>
        <v>5520</v>
      </c>
    </row>
    <row r="407" spans="1:7">
      <c r="A407" s="28">
        <v>277</v>
      </c>
      <c r="B407" s="1" t="s">
        <v>18</v>
      </c>
      <c r="C407" s="41">
        <f t="shared" si="24"/>
        <v>14.3</v>
      </c>
      <c r="D407" s="42">
        <f t="shared" si="26"/>
        <v>2.0000002000000201E-6</v>
      </c>
      <c r="E407" s="43">
        <f t="shared" si="27"/>
        <v>5.5400005540000557E-4</v>
      </c>
      <c r="F407" s="33">
        <v>20</v>
      </c>
      <c r="G407" s="44">
        <f t="shared" si="25"/>
        <v>5540</v>
      </c>
    </row>
    <row r="408" spans="1:7">
      <c r="A408" s="28">
        <v>280</v>
      </c>
      <c r="B408" s="1" t="s">
        <v>18</v>
      </c>
      <c r="C408" s="41">
        <f t="shared" si="24"/>
        <v>14.3</v>
      </c>
      <c r="D408" s="42">
        <f t="shared" si="26"/>
        <v>2.0000002000000201E-6</v>
      </c>
      <c r="E408" s="43">
        <f t="shared" si="27"/>
        <v>5.6000005600000558E-4</v>
      </c>
      <c r="F408" s="33">
        <v>20</v>
      </c>
      <c r="G408" s="44">
        <f t="shared" si="25"/>
        <v>5600</v>
      </c>
    </row>
    <row r="409" spans="1:7">
      <c r="A409" s="28">
        <v>285</v>
      </c>
      <c r="B409" s="1" t="s">
        <v>18</v>
      </c>
      <c r="C409" s="41">
        <f t="shared" si="24"/>
        <v>14.3</v>
      </c>
      <c r="D409" s="42">
        <f t="shared" si="26"/>
        <v>2.0000002000000201E-6</v>
      </c>
      <c r="E409" s="43">
        <f t="shared" si="27"/>
        <v>5.7000005700000571E-4</v>
      </c>
      <c r="F409" s="33">
        <v>20</v>
      </c>
      <c r="G409" s="44">
        <f t="shared" si="25"/>
        <v>5700</v>
      </c>
    </row>
    <row r="410" spans="1:7">
      <c r="A410" s="28">
        <v>286</v>
      </c>
      <c r="B410" s="1" t="s">
        <v>18</v>
      </c>
      <c r="C410" s="41">
        <f t="shared" si="24"/>
        <v>14.3</v>
      </c>
      <c r="D410" s="42">
        <f t="shared" si="26"/>
        <v>2.0000002000000201E-6</v>
      </c>
      <c r="E410" s="43">
        <f t="shared" si="27"/>
        <v>5.7200005720000572E-4</v>
      </c>
      <c r="F410" s="33">
        <v>20</v>
      </c>
      <c r="G410" s="44">
        <f t="shared" si="25"/>
        <v>5720</v>
      </c>
    </row>
    <row r="411" spans="1:7">
      <c r="A411" s="28">
        <v>287</v>
      </c>
      <c r="B411" s="1" t="s">
        <v>18</v>
      </c>
      <c r="C411" s="41">
        <f t="shared" si="24"/>
        <v>14.3</v>
      </c>
      <c r="D411" s="42">
        <f t="shared" si="26"/>
        <v>2.0000002000000201E-6</v>
      </c>
      <c r="E411" s="43">
        <f t="shared" si="27"/>
        <v>5.7400005740000572E-4</v>
      </c>
      <c r="F411" s="33">
        <v>20</v>
      </c>
      <c r="G411" s="44">
        <f t="shared" si="25"/>
        <v>5740</v>
      </c>
    </row>
    <row r="412" spans="1:7">
      <c r="A412" s="28">
        <v>290</v>
      </c>
      <c r="B412" s="1" t="s">
        <v>18</v>
      </c>
      <c r="C412" s="41">
        <f t="shared" si="24"/>
        <v>14.3</v>
      </c>
      <c r="D412" s="42">
        <f t="shared" si="26"/>
        <v>2.0000002000000201E-6</v>
      </c>
      <c r="E412" s="43">
        <f t="shared" si="27"/>
        <v>5.8000005800000584E-4</v>
      </c>
      <c r="F412" s="33">
        <v>20</v>
      </c>
      <c r="G412" s="44">
        <f t="shared" si="25"/>
        <v>5800</v>
      </c>
    </row>
    <row r="413" spans="1:7">
      <c r="A413" s="28">
        <v>295</v>
      </c>
      <c r="B413" s="1" t="s">
        <v>18</v>
      </c>
      <c r="C413" s="41">
        <f t="shared" si="24"/>
        <v>14.3</v>
      </c>
      <c r="D413" s="42">
        <f t="shared" si="26"/>
        <v>2.0000002000000201E-6</v>
      </c>
      <c r="E413" s="43">
        <f t="shared" si="27"/>
        <v>5.9000005900000587E-4</v>
      </c>
      <c r="F413" s="33">
        <v>20</v>
      </c>
      <c r="G413" s="44">
        <f t="shared" si="25"/>
        <v>5900</v>
      </c>
    </row>
    <row r="414" spans="1:7">
      <c r="A414" s="28">
        <v>300</v>
      </c>
      <c r="B414" s="1" t="s">
        <v>18</v>
      </c>
      <c r="C414" s="41">
        <f t="shared" si="24"/>
        <v>28.6</v>
      </c>
      <c r="D414" s="42">
        <f t="shared" si="26"/>
        <v>1.0000001000000101E-6</v>
      </c>
      <c r="E414" s="43">
        <f t="shared" si="27"/>
        <v>3.00000030000003E-4</v>
      </c>
      <c r="F414" s="33">
        <v>10</v>
      </c>
      <c r="G414" s="44">
        <f t="shared" si="25"/>
        <v>3000</v>
      </c>
    </row>
    <row r="415" spans="1:7">
      <c r="A415" s="28">
        <v>305</v>
      </c>
      <c r="B415" s="1" t="s">
        <v>18</v>
      </c>
      <c r="C415" s="41">
        <f t="shared" si="24"/>
        <v>28.6</v>
      </c>
      <c r="D415" s="42">
        <f t="shared" si="26"/>
        <v>1.0000001000000101E-6</v>
      </c>
      <c r="E415" s="43">
        <f t="shared" si="27"/>
        <v>3.0500003050000306E-4</v>
      </c>
      <c r="F415" s="33">
        <v>10</v>
      </c>
      <c r="G415" s="44">
        <f t="shared" si="25"/>
        <v>3050</v>
      </c>
    </row>
    <row r="416" spans="1:7">
      <c r="A416" s="28">
        <v>310</v>
      </c>
      <c r="B416" s="1" t="s">
        <v>18</v>
      </c>
      <c r="C416" s="41">
        <f t="shared" si="24"/>
        <v>28.6</v>
      </c>
      <c r="D416" s="42">
        <f t="shared" si="26"/>
        <v>1.0000001000000101E-6</v>
      </c>
      <c r="E416" s="43">
        <f t="shared" si="27"/>
        <v>3.1000003100000307E-4</v>
      </c>
      <c r="F416" s="33">
        <v>10</v>
      </c>
      <c r="G416" s="44">
        <f t="shared" si="25"/>
        <v>3100</v>
      </c>
    </row>
    <row r="417" spans="1:7">
      <c r="A417" s="28">
        <v>315</v>
      </c>
      <c r="B417" s="1" t="s">
        <v>18</v>
      </c>
      <c r="C417" s="41">
        <f t="shared" si="24"/>
        <v>28.6</v>
      </c>
      <c r="D417" s="42">
        <f t="shared" si="26"/>
        <v>1.0000001000000101E-6</v>
      </c>
      <c r="E417" s="43">
        <f t="shared" si="27"/>
        <v>3.1500003150000314E-4</v>
      </c>
      <c r="F417" s="33">
        <v>10</v>
      </c>
      <c r="G417" s="44">
        <f t="shared" si="25"/>
        <v>3150</v>
      </c>
    </row>
    <row r="418" spans="1:7">
      <c r="A418" s="28">
        <v>320</v>
      </c>
      <c r="B418" s="1" t="s">
        <v>18</v>
      </c>
      <c r="C418" s="41">
        <f t="shared" si="24"/>
        <v>28.6</v>
      </c>
      <c r="D418" s="42">
        <f t="shared" si="26"/>
        <v>1.0000001000000101E-6</v>
      </c>
      <c r="E418" s="43">
        <f t="shared" si="27"/>
        <v>3.2000003200000321E-4</v>
      </c>
      <c r="F418" s="33">
        <v>10</v>
      </c>
      <c r="G418" s="44">
        <f t="shared" si="25"/>
        <v>3200</v>
      </c>
    </row>
    <row r="419" spans="1:7">
      <c r="A419" s="28">
        <v>321</v>
      </c>
      <c r="B419" s="1" t="s">
        <v>18</v>
      </c>
      <c r="C419" s="41">
        <f t="shared" si="24"/>
        <v>28.6</v>
      </c>
      <c r="D419" s="42">
        <f t="shared" si="26"/>
        <v>1.0000001000000101E-6</v>
      </c>
      <c r="E419" s="43">
        <f t="shared" si="27"/>
        <v>3.2100003210000321E-4</v>
      </c>
      <c r="F419" s="33">
        <v>10</v>
      </c>
      <c r="G419" s="44">
        <f t="shared" si="25"/>
        <v>3210</v>
      </c>
    </row>
    <row r="420" spans="1:7">
      <c r="A420" s="28">
        <v>322</v>
      </c>
      <c r="B420" s="1" t="s">
        <v>18</v>
      </c>
      <c r="C420" s="41">
        <f t="shared" si="24"/>
        <v>28.6</v>
      </c>
      <c r="D420" s="42">
        <f t="shared" si="26"/>
        <v>1.0000001000000101E-6</v>
      </c>
      <c r="E420" s="43">
        <f t="shared" si="27"/>
        <v>3.2200003220000321E-4</v>
      </c>
      <c r="F420" s="33">
        <v>10</v>
      </c>
      <c r="G420" s="44">
        <f t="shared" si="25"/>
        <v>3220</v>
      </c>
    </row>
    <row r="421" spans="1:7">
      <c r="A421" s="28">
        <v>323</v>
      </c>
      <c r="B421" s="1" t="s">
        <v>18</v>
      </c>
      <c r="C421" s="41">
        <f t="shared" si="24"/>
        <v>28.6</v>
      </c>
      <c r="D421" s="42">
        <f t="shared" si="26"/>
        <v>1.0000001000000101E-6</v>
      </c>
      <c r="E421" s="43">
        <f t="shared" si="27"/>
        <v>3.2300003230000321E-4</v>
      </c>
      <c r="F421" s="33">
        <v>10</v>
      </c>
      <c r="G421" s="44">
        <f t="shared" si="25"/>
        <v>3230</v>
      </c>
    </row>
    <row r="422" spans="1:7">
      <c r="A422" s="28">
        <v>325</v>
      </c>
      <c r="B422" s="1" t="s">
        <v>18</v>
      </c>
      <c r="C422" s="41">
        <f t="shared" si="24"/>
        <v>28.6</v>
      </c>
      <c r="D422" s="42">
        <f t="shared" si="26"/>
        <v>1.0000001000000101E-6</v>
      </c>
      <c r="E422" s="43">
        <f t="shared" si="27"/>
        <v>3.2500003250000327E-4</v>
      </c>
      <c r="F422" s="33">
        <v>10</v>
      </c>
      <c r="G422" s="44">
        <f t="shared" si="25"/>
        <v>3250</v>
      </c>
    </row>
    <row r="423" spans="1:7">
      <c r="A423" s="28">
        <v>326</v>
      </c>
      <c r="B423" s="1" t="s">
        <v>18</v>
      </c>
      <c r="C423" s="41">
        <f t="shared" si="24"/>
        <v>28.6</v>
      </c>
      <c r="D423" s="42">
        <f t="shared" si="26"/>
        <v>1.0000001000000101E-6</v>
      </c>
      <c r="E423" s="43">
        <f t="shared" si="27"/>
        <v>3.2600003260000327E-4</v>
      </c>
      <c r="F423" s="33">
        <v>10</v>
      </c>
      <c r="G423" s="44">
        <f t="shared" si="25"/>
        <v>3260</v>
      </c>
    </row>
    <row r="424" spans="1:7">
      <c r="A424" s="28">
        <v>327</v>
      </c>
      <c r="B424" s="1" t="s">
        <v>18</v>
      </c>
      <c r="C424" s="41">
        <f t="shared" si="24"/>
        <v>28.6</v>
      </c>
      <c r="D424" s="42">
        <f t="shared" si="26"/>
        <v>1.0000001000000101E-6</v>
      </c>
      <c r="E424" s="43">
        <f t="shared" si="27"/>
        <v>3.2700003270000327E-4</v>
      </c>
      <c r="F424" s="33">
        <v>10</v>
      </c>
      <c r="G424" s="44">
        <f t="shared" si="25"/>
        <v>3270</v>
      </c>
    </row>
    <row r="425" spans="1:7">
      <c r="A425" s="28">
        <v>328</v>
      </c>
      <c r="B425" s="1" t="s">
        <v>18</v>
      </c>
      <c r="C425" s="41">
        <f t="shared" si="24"/>
        <v>28.6</v>
      </c>
      <c r="D425" s="42">
        <f t="shared" si="26"/>
        <v>1.0000001000000101E-6</v>
      </c>
      <c r="E425" s="43">
        <f t="shared" si="27"/>
        <v>3.2800003280000328E-4</v>
      </c>
      <c r="F425" s="33">
        <v>10</v>
      </c>
      <c r="G425" s="44">
        <f t="shared" si="25"/>
        <v>3280</v>
      </c>
    </row>
    <row r="426" spans="1:7">
      <c r="A426" s="28">
        <v>330</v>
      </c>
      <c r="B426" s="1" t="s">
        <v>18</v>
      </c>
      <c r="C426" s="41">
        <f t="shared" si="24"/>
        <v>28.6</v>
      </c>
      <c r="D426" s="42">
        <f t="shared" si="26"/>
        <v>1.0000001000000101E-6</v>
      </c>
      <c r="E426" s="43">
        <f t="shared" si="27"/>
        <v>3.3000003300000328E-4</v>
      </c>
      <c r="F426" s="33">
        <v>10</v>
      </c>
      <c r="G426" s="44">
        <f t="shared" si="25"/>
        <v>3300</v>
      </c>
    </row>
    <row r="427" spans="1:7">
      <c r="A427" s="28">
        <v>331</v>
      </c>
      <c r="B427" s="1" t="s">
        <v>18</v>
      </c>
      <c r="C427" s="41">
        <f t="shared" si="24"/>
        <v>28.6</v>
      </c>
      <c r="D427" s="42">
        <f t="shared" si="26"/>
        <v>1.0000001000000101E-6</v>
      </c>
      <c r="E427" s="43">
        <f t="shared" si="27"/>
        <v>3.3100003310000328E-4</v>
      </c>
      <c r="F427" s="33">
        <v>10</v>
      </c>
      <c r="G427" s="44">
        <f t="shared" si="25"/>
        <v>3310</v>
      </c>
    </row>
    <row r="428" spans="1:7">
      <c r="A428" s="28">
        <v>332</v>
      </c>
      <c r="B428" s="1" t="s">
        <v>18</v>
      </c>
      <c r="C428" s="41">
        <f t="shared" si="24"/>
        <v>28.6</v>
      </c>
      <c r="D428" s="42">
        <f t="shared" si="26"/>
        <v>1.0000001000000101E-6</v>
      </c>
      <c r="E428" s="43">
        <f t="shared" si="27"/>
        <v>3.3200003320000334E-4</v>
      </c>
      <c r="F428" s="33">
        <v>10</v>
      </c>
      <c r="G428" s="44">
        <f t="shared" si="25"/>
        <v>3320</v>
      </c>
    </row>
    <row r="429" spans="1:7">
      <c r="A429" s="28">
        <v>333</v>
      </c>
      <c r="B429" s="1" t="s">
        <v>18</v>
      </c>
      <c r="C429" s="41">
        <f t="shared" si="24"/>
        <v>28.6</v>
      </c>
      <c r="D429" s="42">
        <f t="shared" si="26"/>
        <v>1.0000001000000101E-6</v>
      </c>
      <c r="E429" s="43">
        <f t="shared" si="27"/>
        <v>3.3300003330000334E-4</v>
      </c>
      <c r="F429" s="33">
        <v>10</v>
      </c>
      <c r="G429" s="44">
        <f t="shared" si="25"/>
        <v>3330</v>
      </c>
    </row>
    <row r="430" spans="1:7">
      <c r="A430" s="28">
        <v>335</v>
      </c>
      <c r="B430" s="1" t="s">
        <v>18</v>
      </c>
      <c r="C430" s="41">
        <f t="shared" si="24"/>
        <v>28.6</v>
      </c>
      <c r="D430" s="42">
        <f t="shared" si="26"/>
        <v>1.0000001000000101E-6</v>
      </c>
      <c r="E430" s="43">
        <f t="shared" si="27"/>
        <v>3.3500003350000335E-4</v>
      </c>
      <c r="F430" s="33">
        <v>10</v>
      </c>
      <c r="G430" s="44">
        <f t="shared" si="25"/>
        <v>3350</v>
      </c>
    </row>
    <row r="431" spans="1:7">
      <c r="A431" s="28">
        <v>336</v>
      </c>
      <c r="B431" s="1" t="s">
        <v>18</v>
      </c>
      <c r="C431" s="41">
        <f t="shared" si="24"/>
        <v>28.6</v>
      </c>
      <c r="D431" s="42">
        <f t="shared" si="26"/>
        <v>1.0000001000000101E-6</v>
      </c>
      <c r="E431" s="43">
        <f t="shared" si="27"/>
        <v>3.3600003360000335E-4</v>
      </c>
      <c r="F431" s="33">
        <v>10</v>
      </c>
      <c r="G431" s="44">
        <f t="shared" si="25"/>
        <v>3360</v>
      </c>
    </row>
    <row r="432" spans="1:7">
      <c r="A432" s="28">
        <v>337</v>
      </c>
      <c r="B432" s="1" t="s">
        <v>18</v>
      </c>
      <c r="C432" s="41">
        <f t="shared" si="24"/>
        <v>28.6</v>
      </c>
      <c r="D432" s="42">
        <f t="shared" si="26"/>
        <v>1.0000001000000101E-6</v>
      </c>
      <c r="E432" s="43">
        <f t="shared" si="27"/>
        <v>3.3700003370000335E-4</v>
      </c>
      <c r="F432" s="33">
        <v>10</v>
      </c>
      <c r="G432" s="44">
        <f t="shared" si="25"/>
        <v>3370</v>
      </c>
    </row>
    <row r="433" spans="1:7">
      <c r="A433" s="28">
        <v>338</v>
      </c>
      <c r="B433" s="1" t="s">
        <v>18</v>
      </c>
      <c r="C433" s="41">
        <f t="shared" si="24"/>
        <v>28.6</v>
      </c>
      <c r="D433" s="42">
        <f t="shared" si="26"/>
        <v>1.0000001000000101E-6</v>
      </c>
      <c r="E433" s="43">
        <f t="shared" si="27"/>
        <v>3.3800003380000335E-4</v>
      </c>
      <c r="F433" s="33">
        <v>10</v>
      </c>
      <c r="G433" s="44">
        <f t="shared" si="25"/>
        <v>3380</v>
      </c>
    </row>
    <row r="434" spans="1:7">
      <c r="A434" s="28">
        <v>340</v>
      </c>
      <c r="B434" s="1" t="s">
        <v>18</v>
      </c>
      <c r="C434" s="41">
        <f t="shared" si="24"/>
        <v>28.6</v>
      </c>
      <c r="D434" s="42">
        <f t="shared" si="26"/>
        <v>1.0000001000000101E-6</v>
      </c>
      <c r="E434" s="43">
        <f t="shared" si="27"/>
        <v>3.4000003400000341E-4</v>
      </c>
      <c r="F434" s="33">
        <v>10</v>
      </c>
      <c r="G434" s="44">
        <f t="shared" si="25"/>
        <v>3400</v>
      </c>
    </row>
    <row r="435" spans="1:7">
      <c r="A435" s="28">
        <v>345</v>
      </c>
      <c r="B435" s="1" t="s">
        <v>18</v>
      </c>
      <c r="C435" s="41">
        <f t="shared" si="24"/>
        <v>28.6</v>
      </c>
      <c r="D435" s="42">
        <f t="shared" si="26"/>
        <v>1.0000001000000101E-6</v>
      </c>
      <c r="E435" s="43">
        <f t="shared" si="27"/>
        <v>3.4500003450000342E-4</v>
      </c>
      <c r="F435" s="33">
        <v>10</v>
      </c>
      <c r="G435" s="44">
        <f t="shared" si="25"/>
        <v>3450</v>
      </c>
    </row>
    <row r="436" spans="1:7">
      <c r="A436" s="28">
        <v>350</v>
      </c>
      <c r="B436" s="1" t="s">
        <v>18</v>
      </c>
      <c r="C436" s="41">
        <f t="shared" si="24"/>
        <v>28.6</v>
      </c>
      <c r="D436" s="42">
        <f t="shared" si="26"/>
        <v>1.0000001000000101E-6</v>
      </c>
      <c r="E436" s="43">
        <f t="shared" si="27"/>
        <v>3.5000003500000349E-4</v>
      </c>
      <c r="F436" s="33">
        <v>10</v>
      </c>
      <c r="G436" s="44">
        <f t="shared" si="25"/>
        <v>3500</v>
      </c>
    </row>
    <row r="437" spans="1:7">
      <c r="A437" s="28">
        <v>355</v>
      </c>
      <c r="B437" s="1" t="s">
        <v>18</v>
      </c>
      <c r="C437" s="41">
        <f t="shared" si="24"/>
        <v>28.6</v>
      </c>
      <c r="D437" s="42">
        <f t="shared" si="26"/>
        <v>1.0000001000000101E-6</v>
      </c>
      <c r="E437" s="43">
        <f t="shared" si="27"/>
        <v>3.5500003550000355E-4</v>
      </c>
      <c r="F437" s="33">
        <v>10</v>
      </c>
      <c r="G437" s="44">
        <f t="shared" si="25"/>
        <v>3550</v>
      </c>
    </row>
    <row r="438" spans="1:7">
      <c r="A438" s="28">
        <v>360</v>
      </c>
      <c r="B438" s="1" t="s">
        <v>18</v>
      </c>
      <c r="C438" s="41">
        <f t="shared" si="24"/>
        <v>28.6</v>
      </c>
      <c r="D438" s="42">
        <f t="shared" si="26"/>
        <v>1.0000001000000101E-6</v>
      </c>
      <c r="E438" s="43">
        <f t="shared" si="27"/>
        <v>3.6000003600000362E-4</v>
      </c>
      <c r="F438" s="33">
        <v>10</v>
      </c>
      <c r="G438" s="44">
        <f t="shared" si="25"/>
        <v>3600</v>
      </c>
    </row>
    <row r="439" spans="1:7">
      <c r="A439" s="28">
        <v>365</v>
      </c>
      <c r="B439" s="1" t="s">
        <v>18</v>
      </c>
      <c r="C439" s="41">
        <f t="shared" si="24"/>
        <v>28.6</v>
      </c>
      <c r="D439" s="42">
        <f t="shared" si="26"/>
        <v>1.0000001000000101E-6</v>
      </c>
      <c r="E439" s="43">
        <f t="shared" si="27"/>
        <v>3.6500003650000363E-4</v>
      </c>
      <c r="F439" s="33">
        <v>10</v>
      </c>
      <c r="G439" s="44">
        <f t="shared" si="25"/>
        <v>3650</v>
      </c>
    </row>
    <row r="440" spans="1:7">
      <c r="A440" s="28">
        <v>370</v>
      </c>
      <c r="B440" s="1" t="s">
        <v>18</v>
      </c>
      <c r="C440" s="41">
        <f t="shared" si="24"/>
        <v>28.6</v>
      </c>
      <c r="D440" s="42">
        <f t="shared" si="26"/>
        <v>1.0000001000000101E-6</v>
      </c>
      <c r="E440" s="43">
        <f t="shared" si="27"/>
        <v>3.700000370000037E-4</v>
      </c>
      <c r="F440" s="33">
        <v>10</v>
      </c>
      <c r="G440" s="44">
        <f t="shared" si="25"/>
        <v>3700</v>
      </c>
    </row>
    <row r="441" spans="1:7">
      <c r="A441" s="28">
        <v>375</v>
      </c>
      <c r="B441" s="1" t="s">
        <v>18</v>
      </c>
      <c r="C441" s="41">
        <f t="shared" si="24"/>
        <v>28.6</v>
      </c>
      <c r="D441" s="42">
        <f t="shared" si="26"/>
        <v>1.0000001000000101E-6</v>
      </c>
      <c r="E441" s="43">
        <f t="shared" si="27"/>
        <v>3.7500003750000376E-4</v>
      </c>
      <c r="F441" s="33">
        <v>10</v>
      </c>
      <c r="G441" s="44">
        <f t="shared" si="25"/>
        <v>3750</v>
      </c>
    </row>
    <row r="442" spans="1:7">
      <c r="A442" s="28">
        <v>380</v>
      </c>
      <c r="B442" s="1" t="s">
        <v>18</v>
      </c>
      <c r="C442" s="41">
        <f t="shared" si="24"/>
        <v>28.6</v>
      </c>
      <c r="D442" s="42">
        <f t="shared" si="26"/>
        <v>1.0000001000000101E-6</v>
      </c>
      <c r="E442" s="43">
        <f t="shared" si="27"/>
        <v>3.8000003800000383E-4</v>
      </c>
      <c r="F442" s="33">
        <v>10</v>
      </c>
      <c r="G442" s="44">
        <f t="shared" si="25"/>
        <v>3800</v>
      </c>
    </row>
    <row r="443" spans="1:7">
      <c r="A443" s="28">
        <v>385</v>
      </c>
      <c r="B443" s="1" t="s">
        <v>18</v>
      </c>
      <c r="C443" s="41">
        <f t="shared" si="24"/>
        <v>28.6</v>
      </c>
      <c r="D443" s="42">
        <f t="shared" si="26"/>
        <v>1.0000001000000101E-6</v>
      </c>
      <c r="E443" s="43">
        <f t="shared" si="27"/>
        <v>3.8500003850000384E-4</v>
      </c>
      <c r="F443" s="33">
        <v>10</v>
      </c>
      <c r="G443" s="44">
        <f t="shared" si="25"/>
        <v>3850</v>
      </c>
    </row>
    <row r="444" spans="1:7">
      <c r="A444" s="28">
        <v>390</v>
      </c>
      <c r="B444" s="1" t="s">
        <v>18</v>
      </c>
      <c r="C444" s="41">
        <f t="shared" si="24"/>
        <v>28.6</v>
      </c>
      <c r="D444" s="42">
        <f t="shared" si="26"/>
        <v>1.0000001000000101E-6</v>
      </c>
      <c r="E444" s="43">
        <f t="shared" si="27"/>
        <v>3.900000390000039E-4</v>
      </c>
      <c r="F444" s="33">
        <v>10</v>
      </c>
      <c r="G444" s="44">
        <f t="shared" si="25"/>
        <v>3900</v>
      </c>
    </row>
    <row r="445" spans="1:7">
      <c r="A445" s="28">
        <v>395</v>
      </c>
      <c r="B445" s="1" t="s">
        <v>18</v>
      </c>
      <c r="C445" s="41">
        <f t="shared" si="24"/>
        <v>28.6</v>
      </c>
      <c r="D445" s="42">
        <f t="shared" si="26"/>
        <v>1.0000001000000101E-6</v>
      </c>
      <c r="E445" s="43">
        <f t="shared" si="27"/>
        <v>3.9500003950000397E-4</v>
      </c>
      <c r="F445" s="33">
        <v>10</v>
      </c>
      <c r="G445" s="44">
        <f t="shared" si="25"/>
        <v>3950</v>
      </c>
    </row>
    <row r="446" spans="1:7">
      <c r="A446" s="28">
        <v>400</v>
      </c>
      <c r="B446" s="1" t="s">
        <v>18</v>
      </c>
      <c r="C446" s="41">
        <f t="shared" si="24"/>
        <v>28.6</v>
      </c>
      <c r="D446" s="42">
        <f t="shared" si="26"/>
        <v>1.0000001000000101E-6</v>
      </c>
      <c r="E446" s="43">
        <f t="shared" si="27"/>
        <v>4.0000004000000398E-4</v>
      </c>
      <c r="F446" s="33">
        <v>10</v>
      </c>
      <c r="G446" s="44">
        <f t="shared" si="25"/>
        <v>4000</v>
      </c>
    </row>
    <row r="447" spans="1:7">
      <c r="A447" s="28">
        <v>405</v>
      </c>
      <c r="B447" s="1" t="s">
        <v>18</v>
      </c>
      <c r="C447" s="41">
        <f t="shared" si="24"/>
        <v>28.6</v>
      </c>
      <c r="D447" s="42">
        <f t="shared" si="26"/>
        <v>1.0000001000000101E-6</v>
      </c>
      <c r="E447" s="43">
        <f t="shared" si="27"/>
        <v>4.0500004050000404E-4</v>
      </c>
      <c r="F447" s="33">
        <v>10</v>
      </c>
      <c r="G447" s="44">
        <f t="shared" si="25"/>
        <v>4050</v>
      </c>
    </row>
    <row r="448" spans="1:7">
      <c r="A448" s="28">
        <v>410</v>
      </c>
      <c r="B448" s="1" t="s">
        <v>18</v>
      </c>
      <c r="C448" s="41">
        <f t="shared" si="24"/>
        <v>28.6</v>
      </c>
      <c r="D448" s="42">
        <f t="shared" si="26"/>
        <v>1.0000001000000101E-6</v>
      </c>
      <c r="E448" s="43">
        <f t="shared" si="27"/>
        <v>4.1000004100000411E-4</v>
      </c>
      <c r="F448" s="33">
        <v>10</v>
      </c>
      <c r="G448" s="44">
        <f t="shared" si="25"/>
        <v>4100</v>
      </c>
    </row>
    <row r="449" spans="1:7">
      <c r="A449" s="28">
        <v>415</v>
      </c>
      <c r="B449" s="1" t="s">
        <v>18</v>
      </c>
      <c r="C449" s="41">
        <f t="shared" si="24"/>
        <v>28.6</v>
      </c>
      <c r="D449" s="42">
        <f t="shared" si="26"/>
        <v>1.0000001000000101E-6</v>
      </c>
      <c r="E449" s="43">
        <f t="shared" si="27"/>
        <v>4.1500004150000418E-4</v>
      </c>
      <c r="F449" s="33">
        <v>10</v>
      </c>
      <c r="G449" s="44">
        <f t="shared" si="25"/>
        <v>4150</v>
      </c>
    </row>
    <row r="450" spans="1:7">
      <c r="A450" s="28">
        <v>420</v>
      </c>
      <c r="B450" s="1" t="s">
        <v>18</v>
      </c>
      <c r="C450" s="41">
        <f t="shared" si="24"/>
        <v>28.6</v>
      </c>
      <c r="D450" s="42">
        <f t="shared" si="26"/>
        <v>1.0000001000000101E-6</v>
      </c>
      <c r="E450" s="43">
        <f t="shared" si="27"/>
        <v>4.2000004200000419E-4</v>
      </c>
      <c r="F450" s="33">
        <v>10</v>
      </c>
      <c r="G450" s="44">
        <f t="shared" si="25"/>
        <v>4200</v>
      </c>
    </row>
    <row r="451" spans="1:7">
      <c r="A451" s="28">
        <v>425</v>
      </c>
      <c r="B451" s="1" t="s">
        <v>18</v>
      </c>
      <c r="C451" s="41">
        <f t="shared" ref="C451:C490" si="28">$A$211/F451</f>
        <v>28.6</v>
      </c>
      <c r="D451" s="42">
        <f t="shared" si="26"/>
        <v>1.0000001000000101E-6</v>
      </c>
      <c r="E451" s="43">
        <f t="shared" si="27"/>
        <v>4.2500004250000425E-4</v>
      </c>
      <c r="F451" s="33">
        <v>10</v>
      </c>
      <c r="G451" s="44">
        <f t="shared" ref="G451:G490" si="29">A451*F451</f>
        <v>4250</v>
      </c>
    </row>
    <row r="452" spans="1:7">
      <c r="A452" s="28">
        <v>430</v>
      </c>
      <c r="B452" s="1" t="s">
        <v>18</v>
      </c>
      <c r="C452" s="41">
        <f t="shared" si="28"/>
        <v>28.6</v>
      </c>
      <c r="D452" s="42">
        <f t="shared" ref="D452:D490" si="30">F452/$A$492</f>
        <v>1.0000001000000101E-6</v>
      </c>
      <c r="E452" s="43">
        <f t="shared" ref="E452:E489" si="31">G452/$A$492</f>
        <v>4.3000004300000432E-4</v>
      </c>
      <c r="F452" s="33">
        <v>10</v>
      </c>
      <c r="G452" s="44">
        <f t="shared" si="29"/>
        <v>4300</v>
      </c>
    </row>
    <row r="453" spans="1:7">
      <c r="A453" s="28">
        <v>435</v>
      </c>
      <c r="B453" s="1" t="s">
        <v>18</v>
      </c>
      <c r="C453" s="41">
        <f t="shared" si="28"/>
        <v>57.2</v>
      </c>
      <c r="D453" s="42">
        <f t="shared" si="30"/>
        <v>5.0000005000000503E-7</v>
      </c>
      <c r="E453" s="43">
        <f t="shared" si="31"/>
        <v>2.1750002175000216E-4</v>
      </c>
      <c r="F453" s="33">
        <v>5</v>
      </c>
      <c r="G453" s="44">
        <f t="shared" si="29"/>
        <v>2175</v>
      </c>
    </row>
    <row r="454" spans="1:7">
      <c r="A454" s="28">
        <v>440</v>
      </c>
      <c r="B454" s="1" t="s">
        <v>18</v>
      </c>
      <c r="C454" s="41">
        <f t="shared" si="28"/>
        <v>57.2</v>
      </c>
      <c r="D454" s="42">
        <f t="shared" si="30"/>
        <v>5.0000005000000503E-7</v>
      </c>
      <c r="E454" s="43">
        <f t="shared" si="31"/>
        <v>2.200000220000022E-4</v>
      </c>
      <c r="F454" s="33">
        <v>5</v>
      </c>
      <c r="G454" s="44">
        <f t="shared" si="29"/>
        <v>2200</v>
      </c>
    </row>
    <row r="455" spans="1:7">
      <c r="A455" s="28">
        <v>445</v>
      </c>
      <c r="B455" s="1" t="s">
        <v>18</v>
      </c>
      <c r="C455" s="41">
        <f t="shared" si="28"/>
        <v>57.2</v>
      </c>
      <c r="D455" s="42">
        <f t="shared" si="30"/>
        <v>5.0000005000000503E-7</v>
      </c>
      <c r="E455" s="43">
        <f t="shared" si="31"/>
        <v>2.2250002225000223E-4</v>
      </c>
      <c r="F455" s="33">
        <v>5</v>
      </c>
      <c r="G455" s="44">
        <f t="shared" si="29"/>
        <v>2225</v>
      </c>
    </row>
    <row r="456" spans="1:7">
      <c r="A456" s="28">
        <v>450</v>
      </c>
      <c r="B456" s="1" t="s">
        <v>18</v>
      </c>
      <c r="C456" s="41">
        <f t="shared" si="28"/>
        <v>57.2</v>
      </c>
      <c r="D456" s="42">
        <f t="shared" si="30"/>
        <v>5.0000005000000503E-7</v>
      </c>
      <c r="E456" s="43">
        <f t="shared" si="31"/>
        <v>2.2500002250000226E-4</v>
      </c>
      <c r="F456" s="33">
        <v>5</v>
      </c>
      <c r="G456" s="44">
        <f t="shared" si="29"/>
        <v>2250</v>
      </c>
    </row>
    <row r="457" spans="1:7">
      <c r="A457" s="28">
        <v>455</v>
      </c>
      <c r="B457" s="1" t="s">
        <v>18</v>
      </c>
      <c r="C457" s="41">
        <f t="shared" si="28"/>
        <v>57.2</v>
      </c>
      <c r="D457" s="42">
        <f t="shared" si="30"/>
        <v>5.0000005000000503E-7</v>
      </c>
      <c r="E457" s="43">
        <f t="shared" si="31"/>
        <v>2.2750002275000227E-4</v>
      </c>
      <c r="F457" s="33">
        <v>5</v>
      </c>
      <c r="G457" s="44">
        <f t="shared" si="29"/>
        <v>2275</v>
      </c>
    </row>
    <row r="458" spans="1:7">
      <c r="A458" s="28">
        <v>460</v>
      </c>
      <c r="B458" s="1" t="s">
        <v>18</v>
      </c>
      <c r="C458" s="41">
        <f t="shared" si="28"/>
        <v>57.2</v>
      </c>
      <c r="D458" s="42">
        <f t="shared" si="30"/>
        <v>5.0000005000000503E-7</v>
      </c>
      <c r="E458" s="43">
        <f t="shared" si="31"/>
        <v>2.300000230000023E-4</v>
      </c>
      <c r="F458" s="33">
        <v>5</v>
      </c>
      <c r="G458" s="44">
        <f t="shared" si="29"/>
        <v>2300</v>
      </c>
    </row>
    <row r="459" spans="1:7">
      <c r="A459" s="28">
        <v>465</v>
      </c>
      <c r="B459" s="1" t="s">
        <v>18</v>
      </c>
      <c r="C459" s="41">
        <f t="shared" si="28"/>
        <v>57.2</v>
      </c>
      <c r="D459" s="42">
        <f t="shared" si="30"/>
        <v>5.0000005000000503E-7</v>
      </c>
      <c r="E459" s="43">
        <f t="shared" si="31"/>
        <v>2.3250002325000233E-4</v>
      </c>
      <c r="F459" s="33">
        <v>5</v>
      </c>
      <c r="G459" s="44">
        <f t="shared" si="29"/>
        <v>2325</v>
      </c>
    </row>
    <row r="460" spans="1:7">
      <c r="A460" s="28">
        <v>470</v>
      </c>
      <c r="B460" s="1" t="s">
        <v>18</v>
      </c>
      <c r="C460" s="41">
        <f t="shared" si="28"/>
        <v>57.2</v>
      </c>
      <c r="D460" s="42">
        <f t="shared" si="30"/>
        <v>5.0000005000000503E-7</v>
      </c>
      <c r="E460" s="43">
        <f t="shared" si="31"/>
        <v>2.3500002350000234E-4</v>
      </c>
      <c r="F460" s="33">
        <v>5</v>
      </c>
      <c r="G460" s="44">
        <f t="shared" si="29"/>
        <v>2350</v>
      </c>
    </row>
    <row r="461" spans="1:7">
      <c r="A461" s="28">
        <v>475</v>
      </c>
      <c r="B461" s="1" t="s">
        <v>18</v>
      </c>
      <c r="C461" s="41">
        <f t="shared" si="28"/>
        <v>57.2</v>
      </c>
      <c r="D461" s="42">
        <f t="shared" si="30"/>
        <v>5.0000005000000503E-7</v>
      </c>
      <c r="E461" s="43">
        <f t="shared" si="31"/>
        <v>2.3750002375000237E-4</v>
      </c>
      <c r="F461" s="33">
        <v>5</v>
      </c>
      <c r="G461" s="44">
        <f t="shared" si="29"/>
        <v>2375</v>
      </c>
    </row>
    <row r="462" spans="1:7">
      <c r="A462" s="28">
        <v>480</v>
      </c>
      <c r="B462" s="1" t="s">
        <v>18</v>
      </c>
      <c r="C462" s="41">
        <f t="shared" si="28"/>
        <v>57.2</v>
      </c>
      <c r="D462" s="42">
        <f t="shared" si="30"/>
        <v>5.0000005000000503E-7</v>
      </c>
      <c r="E462" s="43">
        <f t="shared" si="31"/>
        <v>2.400000240000024E-4</v>
      </c>
      <c r="F462" s="33">
        <v>5</v>
      </c>
      <c r="G462" s="44">
        <f t="shared" si="29"/>
        <v>2400</v>
      </c>
    </row>
    <row r="463" spans="1:7">
      <c r="A463" s="28">
        <v>485</v>
      </c>
      <c r="B463" s="1" t="s">
        <v>18</v>
      </c>
      <c r="C463" s="41">
        <f t="shared" si="28"/>
        <v>57.2</v>
      </c>
      <c r="D463" s="42">
        <f t="shared" si="30"/>
        <v>5.0000005000000503E-7</v>
      </c>
      <c r="E463" s="43">
        <f t="shared" si="31"/>
        <v>2.4250002425000244E-4</v>
      </c>
      <c r="F463" s="33">
        <v>5</v>
      </c>
      <c r="G463" s="44">
        <f t="shared" si="29"/>
        <v>2425</v>
      </c>
    </row>
    <row r="464" spans="1:7">
      <c r="A464" s="28">
        <v>490</v>
      </c>
      <c r="B464" s="1" t="s">
        <v>18</v>
      </c>
      <c r="C464" s="41">
        <f t="shared" si="28"/>
        <v>57.2</v>
      </c>
      <c r="D464" s="42">
        <f t="shared" si="30"/>
        <v>5.0000005000000503E-7</v>
      </c>
      <c r="E464" s="43">
        <f t="shared" si="31"/>
        <v>2.4500002450000244E-4</v>
      </c>
      <c r="F464" s="33">
        <v>5</v>
      </c>
      <c r="G464" s="44">
        <f t="shared" si="29"/>
        <v>2450</v>
      </c>
    </row>
    <row r="465" spans="1:7">
      <c r="A465" s="28">
        <v>495</v>
      </c>
      <c r="B465" s="1" t="s">
        <v>18</v>
      </c>
      <c r="C465" s="41">
        <f t="shared" si="28"/>
        <v>57.2</v>
      </c>
      <c r="D465" s="42">
        <f t="shared" si="30"/>
        <v>5.0000005000000503E-7</v>
      </c>
      <c r="E465" s="43">
        <f t="shared" si="31"/>
        <v>2.475000247500025E-4</v>
      </c>
      <c r="F465" s="33">
        <v>5</v>
      </c>
      <c r="G465" s="44">
        <f t="shared" si="29"/>
        <v>2475</v>
      </c>
    </row>
    <row r="466" spans="1:7">
      <c r="A466" s="28">
        <v>500</v>
      </c>
      <c r="B466" s="1" t="s">
        <v>18</v>
      </c>
      <c r="C466" s="41">
        <f t="shared" si="28"/>
        <v>71.5</v>
      </c>
      <c r="D466" s="42">
        <f t="shared" si="30"/>
        <v>4.0000004000000399E-7</v>
      </c>
      <c r="E466" s="43">
        <f t="shared" si="31"/>
        <v>2.0000002000000199E-4</v>
      </c>
      <c r="F466" s="33">
        <v>4</v>
      </c>
      <c r="G466" s="44">
        <f t="shared" si="29"/>
        <v>2000</v>
      </c>
    </row>
    <row r="467" spans="1:7">
      <c r="A467" s="28">
        <v>750</v>
      </c>
      <c r="B467" s="1" t="s">
        <v>18</v>
      </c>
      <c r="C467" s="41">
        <f t="shared" si="28"/>
        <v>71.5</v>
      </c>
      <c r="D467" s="42">
        <f t="shared" si="30"/>
        <v>4.0000004000000399E-7</v>
      </c>
      <c r="E467" s="43">
        <f t="shared" si="31"/>
        <v>3.00000030000003E-4</v>
      </c>
      <c r="F467" s="33">
        <v>4</v>
      </c>
      <c r="G467" s="44">
        <f t="shared" si="29"/>
        <v>3000</v>
      </c>
    </row>
    <row r="468" spans="1:7">
      <c r="A468" s="28">
        <v>1000</v>
      </c>
      <c r="B468" s="1" t="s">
        <v>18</v>
      </c>
      <c r="C468" s="41">
        <f t="shared" si="28"/>
        <v>71.5</v>
      </c>
      <c r="D468" s="42">
        <f t="shared" si="30"/>
        <v>4.0000004000000399E-7</v>
      </c>
      <c r="E468" s="43">
        <f t="shared" si="31"/>
        <v>4.0000004000000398E-4</v>
      </c>
      <c r="F468" s="33">
        <v>4</v>
      </c>
      <c r="G468" s="44">
        <f t="shared" si="29"/>
        <v>4000</v>
      </c>
    </row>
    <row r="469" spans="1:7">
      <c r="A469" s="28">
        <v>1250</v>
      </c>
      <c r="B469" s="1" t="s">
        <v>18</v>
      </c>
      <c r="C469" s="41">
        <f t="shared" si="28"/>
        <v>71.5</v>
      </c>
      <c r="D469" s="42">
        <f t="shared" si="30"/>
        <v>4.0000004000000399E-7</v>
      </c>
      <c r="E469" s="43">
        <f t="shared" si="31"/>
        <v>5.0000005000000501E-4</v>
      </c>
      <c r="F469" s="33">
        <v>4</v>
      </c>
      <c r="G469" s="44">
        <f t="shared" si="29"/>
        <v>5000</v>
      </c>
    </row>
    <row r="470" spans="1:7">
      <c r="A470" s="28">
        <v>1500</v>
      </c>
      <c r="B470" s="1" t="s">
        <v>18</v>
      </c>
      <c r="C470" s="41">
        <f t="shared" si="28"/>
        <v>71.5</v>
      </c>
      <c r="D470" s="42">
        <f t="shared" si="30"/>
        <v>4.0000004000000399E-7</v>
      </c>
      <c r="E470" s="43">
        <f t="shared" si="31"/>
        <v>6.00000060000006E-4</v>
      </c>
      <c r="F470" s="33">
        <v>4</v>
      </c>
      <c r="G470" s="44">
        <f t="shared" si="29"/>
        <v>6000</v>
      </c>
    </row>
    <row r="471" spans="1:7">
      <c r="A471" s="28">
        <v>2500</v>
      </c>
      <c r="B471" s="1" t="s">
        <v>18</v>
      </c>
      <c r="C471" s="41">
        <f t="shared" si="28"/>
        <v>143</v>
      </c>
      <c r="D471" s="42">
        <f t="shared" si="30"/>
        <v>2.00000020000002E-7</v>
      </c>
      <c r="E471" s="43">
        <f t="shared" si="31"/>
        <v>5.0000005000000501E-4</v>
      </c>
      <c r="F471" s="33">
        <v>2</v>
      </c>
      <c r="G471" s="44">
        <f t="shared" si="29"/>
        <v>5000</v>
      </c>
    </row>
    <row r="472" spans="1:7">
      <c r="A472" s="28">
        <v>5000</v>
      </c>
      <c r="B472" s="1" t="s">
        <v>18</v>
      </c>
      <c r="C472" s="41">
        <f t="shared" si="28"/>
        <v>143</v>
      </c>
      <c r="D472" s="42">
        <f t="shared" si="30"/>
        <v>2.00000020000002E-7</v>
      </c>
      <c r="E472" s="43">
        <f t="shared" si="31"/>
        <v>1.00000010000001E-3</v>
      </c>
      <c r="F472" s="33">
        <v>2</v>
      </c>
      <c r="G472" s="44">
        <f t="shared" si="29"/>
        <v>10000</v>
      </c>
    </row>
    <row r="473" spans="1:7">
      <c r="A473" s="28">
        <v>7500</v>
      </c>
      <c r="B473" s="1" t="s">
        <v>18</v>
      </c>
      <c r="C473" s="41">
        <f t="shared" si="28"/>
        <v>286</v>
      </c>
      <c r="D473" s="42">
        <f t="shared" si="30"/>
        <v>1.00000010000001E-7</v>
      </c>
      <c r="E473" s="43">
        <f t="shared" si="31"/>
        <v>7.5000007500000752E-4</v>
      </c>
      <c r="F473" s="33">
        <v>1</v>
      </c>
      <c r="G473" s="44">
        <f t="shared" si="29"/>
        <v>7500</v>
      </c>
    </row>
    <row r="474" spans="1:7">
      <c r="A474" s="28">
        <v>10000</v>
      </c>
      <c r="B474" s="1" t="s">
        <v>18</v>
      </c>
      <c r="C474" s="41">
        <f t="shared" si="28"/>
        <v>286</v>
      </c>
      <c r="D474" s="42">
        <f t="shared" si="30"/>
        <v>1.00000010000001E-7</v>
      </c>
      <c r="E474" s="43">
        <f t="shared" si="31"/>
        <v>1.00000010000001E-3</v>
      </c>
      <c r="F474" s="33">
        <v>1</v>
      </c>
      <c r="G474" s="44">
        <f t="shared" si="29"/>
        <v>10000</v>
      </c>
    </row>
    <row r="475" spans="1:7">
      <c r="A475" s="28">
        <v>20000</v>
      </c>
      <c r="B475" s="1" t="s">
        <v>18</v>
      </c>
      <c r="C475" s="41">
        <f t="shared" si="28"/>
        <v>286</v>
      </c>
      <c r="D475" s="42">
        <f t="shared" si="30"/>
        <v>1.00000010000001E-7</v>
      </c>
      <c r="E475" s="43">
        <f t="shared" si="31"/>
        <v>2.0000002000000201E-3</v>
      </c>
      <c r="F475" s="33">
        <v>1</v>
      </c>
      <c r="G475" s="44">
        <f t="shared" si="29"/>
        <v>20000</v>
      </c>
    </row>
    <row r="476" spans="1:7">
      <c r="A476" s="27">
        <v>25</v>
      </c>
      <c r="B476" s="1" t="s">
        <v>19</v>
      </c>
      <c r="C476" s="41">
        <f t="shared" si="28"/>
        <v>0.3657289002557545</v>
      </c>
      <c r="D476" s="42">
        <f t="shared" si="30"/>
        <v>7.8200007820000781E-5</v>
      </c>
      <c r="E476" s="43">
        <f t="shared" si="31"/>
        <v>1.9550001955000195E-3</v>
      </c>
      <c r="F476" s="33">
        <v>782</v>
      </c>
      <c r="G476" s="44">
        <f t="shared" si="29"/>
        <v>19550</v>
      </c>
    </row>
    <row r="477" spans="1:7">
      <c r="A477" s="27">
        <v>30</v>
      </c>
      <c r="B477" s="1" t="s">
        <v>19</v>
      </c>
      <c r="C477" s="41">
        <f t="shared" si="28"/>
        <v>0.63555555555555554</v>
      </c>
      <c r="D477" s="42">
        <f t="shared" si="30"/>
        <v>4.5000004500000452E-5</v>
      </c>
      <c r="E477" s="43">
        <f t="shared" si="31"/>
        <v>1.3500001350000134E-3</v>
      </c>
      <c r="F477" s="33">
        <v>450</v>
      </c>
      <c r="G477" s="44">
        <f t="shared" si="29"/>
        <v>13500</v>
      </c>
    </row>
    <row r="478" spans="1:7">
      <c r="A478" s="27">
        <v>50</v>
      </c>
      <c r="B478" s="1" t="s">
        <v>19</v>
      </c>
      <c r="C478" s="41">
        <f t="shared" si="28"/>
        <v>0.54166666666666663</v>
      </c>
      <c r="D478" s="42">
        <f t="shared" si="30"/>
        <v>5.2800005280000527E-5</v>
      </c>
      <c r="E478" s="43">
        <f t="shared" si="31"/>
        <v>2.6400002640000263E-3</v>
      </c>
      <c r="F478" s="33">
        <v>528</v>
      </c>
      <c r="G478" s="44">
        <f t="shared" si="29"/>
        <v>26400</v>
      </c>
    </row>
    <row r="479" spans="1:7">
      <c r="A479" s="27">
        <v>75</v>
      </c>
      <c r="B479" s="1" t="s">
        <v>19</v>
      </c>
      <c r="C479" s="41">
        <f t="shared" si="28"/>
        <v>0.32500000000000001</v>
      </c>
      <c r="D479" s="42">
        <f t="shared" si="30"/>
        <v>8.8000008800000873E-5</v>
      </c>
      <c r="E479" s="43">
        <f t="shared" si="31"/>
        <v>6.6000006600000658E-3</v>
      </c>
      <c r="F479" s="33">
        <v>880</v>
      </c>
      <c r="G479" s="44">
        <f t="shared" si="29"/>
        <v>66000</v>
      </c>
    </row>
    <row r="480" spans="1:7">
      <c r="A480" s="27">
        <v>100</v>
      </c>
      <c r="B480" s="1" t="s">
        <v>19</v>
      </c>
      <c r="C480" s="41">
        <f t="shared" si="28"/>
        <v>9.2050209205020925E-2</v>
      </c>
      <c r="D480" s="42">
        <f t="shared" si="30"/>
        <v>3.1070003107000309E-4</v>
      </c>
      <c r="E480" s="43">
        <f t="shared" si="31"/>
        <v>3.107000310700031E-2</v>
      </c>
      <c r="F480" s="33">
        <v>3107</v>
      </c>
      <c r="G480" s="44">
        <f t="shared" si="29"/>
        <v>310700</v>
      </c>
    </row>
    <row r="481" spans="1:7">
      <c r="A481" s="27">
        <v>125</v>
      </c>
      <c r="B481" s="1" t="s">
        <v>19</v>
      </c>
      <c r="C481" s="41">
        <f t="shared" si="28"/>
        <v>5.4455445544554455E-2</v>
      </c>
      <c r="D481" s="42">
        <f t="shared" si="30"/>
        <v>5.2520005252000524E-4</v>
      </c>
      <c r="E481" s="43">
        <f t="shared" si="31"/>
        <v>6.5650006565000654E-2</v>
      </c>
      <c r="F481" s="33">
        <v>5252</v>
      </c>
      <c r="G481" s="44">
        <f t="shared" si="29"/>
        <v>656500</v>
      </c>
    </row>
    <row r="482" spans="1:7">
      <c r="A482" s="27">
        <v>150</v>
      </c>
      <c r="B482" s="1" t="s">
        <v>19</v>
      </c>
      <c r="C482" s="41">
        <f t="shared" si="28"/>
        <v>5.4455445544554455E-2</v>
      </c>
      <c r="D482" s="42">
        <f t="shared" si="30"/>
        <v>5.2520005252000524E-4</v>
      </c>
      <c r="E482" s="43">
        <f t="shared" si="31"/>
        <v>7.8780007878000782E-2</v>
      </c>
      <c r="F482" s="33">
        <v>5252</v>
      </c>
      <c r="G482" s="44">
        <f t="shared" si="29"/>
        <v>787800</v>
      </c>
    </row>
    <row r="483" spans="1:7">
      <c r="A483" s="27">
        <v>200</v>
      </c>
      <c r="B483" s="1" t="s">
        <v>19</v>
      </c>
      <c r="C483" s="41">
        <f t="shared" si="28"/>
        <v>0.15005246589716684</v>
      </c>
      <c r="D483" s="42">
        <f t="shared" si="30"/>
        <v>1.9060001906000189E-4</v>
      </c>
      <c r="E483" s="43">
        <f t="shared" si="31"/>
        <v>3.8120003812000383E-2</v>
      </c>
      <c r="F483" s="33">
        <v>1906</v>
      </c>
      <c r="G483" s="44">
        <f t="shared" si="29"/>
        <v>381200</v>
      </c>
    </row>
    <row r="484" spans="1:7">
      <c r="A484" s="27">
        <v>250</v>
      </c>
      <c r="B484" s="1" t="s">
        <v>19</v>
      </c>
      <c r="C484" s="41">
        <f t="shared" si="28"/>
        <v>0.15005246589716684</v>
      </c>
      <c r="D484" s="42">
        <f t="shared" si="30"/>
        <v>1.9060001906000189E-4</v>
      </c>
      <c r="E484" s="43">
        <f t="shared" si="31"/>
        <v>4.7650004765000475E-2</v>
      </c>
      <c r="F484" s="33">
        <v>1906</v>
      </c>
      <c r="G484" s="44">
        <f t="shared" si="29"/>
        <v>476500</v>
      </c>
    </row>
    <row r="485" spans="1:7">
      <c r="A485" s="27">
        <v>300</v>
      </c>
      <c r="B485" s="1" t="s">
        <v>19</v>
      </c>
      <c r="C485" s="41">
        <f t="shared" si="28"/>
        <v>1.0070422535211268</v>
      </c>
      <c r="D485" s="42">
        <f t="shared" si="30"/>
        <v>2.8400002840000285E-5</v>
      </c>
      <c r="E485" s="43">
        <f t="shared" si="31"/>
        <v>8.5200008520000849E-3</v>
      </c>
      <c r="F485" s="33">
        <v>284</v>
      </c>
      <c r="G485" s="44">
        <f t="shared" si="29"/>
        <v>85200</v>
      </c>
    </row>
    <row r="486" spans="1:7">
      <c r="A486" s="27">
        <v>400</v>
      </c>
      <c r="B486" s="1" t="s">
        <v>19</v>
      </c>
      <c r="C486" s="41">
        <f t="shared" si="28"/>
        <v>2.0140845070422535</v>
      </c>
      <c r="D486" s="42">
        <f t="shared" si="30"/>
        <v>1.4200001420000142E-5</v>
      </c>
      <c r="E486" s="43">
        <f t="shared" si="31"/>
        <v>5.6800005680000569E-3</v>
      </c>
      <c r="F486" s="33">
        <v>142</v>
      </c>
      <c r="G486" s="44">
        <f t="shared" si="29"/>
        <v>56800</v>
      </c>
    </row>
    <row r="487" spans="1:7">
      <c r="A487" s="27">
        <v>500</v>
      </c>
      <c r="B487" s="1" t="s">
        <v>19</v>
      </c>
      <c r="C487" s="41">
        <f t="shared" si="28"/>
        <v>11.44</v>
      </c>
      <c r="D487" s="42">
        <f t="shared" si="30"/>
        <v>2.500000250000025E-6</v>
      </c>
      <c r="E487" s="43">
        <f t="shared" si="31"/>
        <v>1.2500001250000125E-3</v>
      </c>
      <c r="F487" s="33">
        <v>25</v>
      </c>
      <c r="G487" s="44">
        <f t="shared" si="29"/>
        <v>12500</v>
      </c>
    </row>
    <row r="488" spans="1:7">
      <c r="A488" s="27">
        <v>750</v>
      </c>
      <c r="B488" s="1" t="s">
        <v>19</v>
      </c>
      <c r="C488" s="41">
        <f t="shared" si="28"/>
        <v>19.066666666666666</v>
      </c>
      <c r="D488" s="42">
        <f t="shared" si="30"/>
        <v>1.500000150000015E-6</v>
      </c>
      <c r="E488" s="43">
        <f t="shared" si="31"/>
        <v>1.1250001125000112E-3</v>
      </c>
      <c r="F488" s="33">
        <v>15</v>
      </c>
      <c r="G488" s="44">
        <f t="shared" si="29"/>
        <v>11250</v>
      </c>
    </row>
    <row r="489" spans="1:7">
      <c r="A489" s="27">
        <v>1000</v>
      </c>
      <c r="B489" s="1" t="s">
        <v>19</v>
      </c>
      <c r="C489" s="41">
        <f t="shared" si="28"/>
        <v>71.5</v>
      </c>
      <c r="D489" s="42">
        <f t="shared" si="30"/>
        <v>4.0000004000000399E-7</v>
      </c>
      <c r="E489" s="43">
        <f t="shared" si="31"/>
        <v>4.0000004000000398E-4</v>
      </c>
      <c r="F489" s="33">
        <v>4</v>
      </c>
      <c r="G489" s="44">
        <f t="shared" si="29"/>
        <v>4000</v>
      </c>
    </row>
    <row r="490" spans="1:7">
      <c r="A490" s="27">
        <v>1500</v>
      </c>
      <c r="B490" s="1" t="s">
        <v>19</v>
      </c>
      <c r="C490" s="41">
        <f t="shared" si="28"/>
        <v>143</v>
      </c>
      <c r="D490" s="42">
        <f t="shared" si="30"/>
        <v>2.00000020000002E-7</v>
      </c>
      <c r="E490" s="43">
        <f>G490/$A$492</f>
        <v>3.00000030000003E-4</v>
      </c>
      <c r="F490" s="33">
        <v>2</v>
      </c>
      <c r="G490" s="44">
        <f t="shared" si="29"/>
        <v>3000</v>
      </c>
    </row>
    <row r="491" spans="1:7">
      <c r="E491" s="23">
        <f>SUM(E3:E490)</f>
        <v>0.85000003500000354</v>
      </c>
      <c r="F491" s="45">
        <f>SUM(F3:F490)</f>
        <v>555228</v>
      </c>
      <c r="G491" s="45">
        <f>SUM(G3:G490)</f>
        <v>8499999.5</v>
      </c>
    </row>
    <row r="492" spans="1:7">
      <c r="A492" s="46">
        <v>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DBF4-6F95-40BC-ABBB-C0C0934356B8}">
  <dimension ref="A1:O490"/>
  <sheetViews>
    <sheetView workbookViewId="0">
      <selection activeCell="A2" sqref="A2:F490"/>
    </sheetView>
  </sheetViews>
  <sheetFormatPr defaultRowHeight="14.4"/>
  <cols>
    <col min="3" max="5" width="10.109375" bestFit="1" customWidth="1"/>
    <col min="6" max="6" width="11.109375" bestFit="1" customWidth="1"/>
    <col min="7" max="7" width="16.33203125" bestFit="1" customWidth="1"/>
  </cols>
  <sheetData>
    <row r="1" spans="1:15" ht="15" thickBot="1">
      <c r="B1" s="86" t="s">
        <v>33</v>
      </c>
      <c r="C1" s="87"/>
      <c r="D1" s="87"/>
      <c r="E1" s="87"/>
      <c r="F1" s="87"/>
      <c r="G1" s="52"/>
    </row>
    <row r="2" spans="1:15" ht="30" customHeight="1" thickBot="1">
      <c r="A2" s="84" t="s">
        <v>35</v>
      </c>
      <c r="B2" s="51">
        <v>0.1</v>
      </c>
      <c r="C2" s="51">
        <v>0.2</v>
      </c>
      <c r="D2" s="51">
        <v>0.5</v>
      </c>
      <c r="E2" s="51">
        <v>1</v>
      </c>
      <c r="F2" s="51">
        <v>2</v>
      </c>
      <c r="G2" s="52" t="s">
        <v>34</v>
      </c>
      <c r="H2" s="13" t="s">
        <v>0</v>
      </c>
      <c r="M2" s="60" t="s">
        <v>37</v>
      </c>
      <c r="N2" s="61" t="s">
        <v>38</v>
      </c>
      <c r="O2">
        <v>20000</v>
      </c>
    </row>
    <row r="3" spans="1:15" ht="15" thickBot="1">
      <c r="A3" s="85"/>
      <c r="B3" s="53">
        <f>H3*$B$2</f>
        <v>0.1</v>
      </c>
      <c r="C3" s="53">
        <f>H3*$C$2</f>
        <v>0.2</v>
      </c>
      <c r="D3" s="53">
        <f>H3*$D$2</f>
        <v>0.5</v>
      </c>
      <c r="E3" s="53">
        <f>H3*$E$2</f>
        <v>1</v>
      </c>
      <c r="F3" s="53">
        <f>H3*$F$2</f>
        <v>2</v>
      </c>
      <c r="G3" s="58">
        <v>23.193435068787817</v>
      </c>
      <c r="H3" s="29">
        <v>1</v>
      </c>
      <c r="M3" s="62">
        <v>0.1</v>
      </c>
      <c r="N3" s="63">
        <f>M3*$O$2</f>
        <v>2000</v>
      </c>
    </row>
    <row r="4" spans="1:15" ht="15" thickBot="1">
      <c r="A4" s="85"/>
      <c r="B4" s="53">
        <f t="shared" ref="B4:B67" si="0">H4*$B$2</f>
        <v>0.15000000000000002</v>
      </c>
      <c r="C4" s="53">
        <f t="shared" ref="C4:C67" si="1">H4*$C$2</f>
        <v>0.30000000000000004</v>
      </c>
      <c r="D4" s="53">
        <f t="shared" ref="D4:D67" si="2">H4*$D$2</f>
        <v>0.75</v>
      </c>
      <c r="E4" s="53">
        <f t="shared" ref="E4:E67" si="3">H4*$E$2</f>
        <v>1.5</v>
      </c>
      <c r="F4" s="53">
        <f t="shared" ref="F4:F67" si="4">H4*$F$2</f>
        <v>3</v>
      </c>
      <c r="G4" s="58">
        <v>23.193435068787817</v>
      </c>
      <c r="H4" s="29">
        <v>1.5</v>
      </c>
      <c r="M4" s="62">
        <v>0.2</v>
      </c>
      <c r="N4" s="63">
        <f t="shared" ref="N4:N7" si="5">M4*$O$2</f>
        <v>4000</v>
      </c>
    </row>
    <row r="5" spans="1:15" ht="15" thickBot="1">
      <c r="A5" s="85"/>
      <c r="B5" s="53">
        <f t="shared" si="0"/>
        <v>0.2</v>
      </c>
      <c r="C5" s="53">
        <f t="shared" si="1"/>
        <v>0.4</v>
      </c>
      <c r="D5" s="53">
        <f t="shared" si="2"/>
        <v>1</v>
      </c>
      <c r="E5" s="53">
        <f t="shared" si="3"/>
        <v>2</v>
      </c>
      <c r="F5" s="53">
        <f t="shared" si="4"/>
        <v>4</v>
      </c>
      <c r="G5" s="58">
        <v>23.193435068787817</v>
      </c>
      <c r="H5" s="29">
        <v>2</v>
      </c>
      <c r="M5" s="62">
        <v>0.5</v>
      </c>
      <c r="N5" s="63">
        <f t="shared" si="5"/>
        <v>10000</v>
      </c>
    </row>
    <row r="6" spans="1:15" ht="15" thickBot="1">
      <c r="A6" s="85"/>
      <c r="B6" s="53">
        <f t="shared" si="0"/>
        <v>0.25</v>
      </c>
      <c r="C6" s="53">
        <f t="shared" si="1"/>
        <v>0.5</v>
      </c>
      <c r="D6" s="53">
        <f t="shared" si="2"/>
        <v>1.25</v>
      </c>
      <c r="E6" s="53">
        <f t="shared" si="3"/>
        <v>2.5</v>
      </c>
      <c r="F6" s="53">
        <f t="shared" si="4"/>
        <v>5</v>
      </c>
      <c r="G6" s="58">
        <v>23.193435068787817</v>
      </c>
      <c r="H6" s="29">
        <v>2.5</v>
      </c>
      <c r="M6" s="62">
        <v>1</v>
      </c>
      <c r="N6" s="63">
        <f t="shared" si="5"/>
        <v>20000</v>
      </c>
    </row>
    <row r="7" spans="1:15" ht="15" thickBot="1">
      <c r="A7" s="85"/>
      <c r="B7" s="53">
        <f t="shared" si="0"/>
        <v>0.30000000000000004</v>
      </c>
      <c r="C7" s="53">
        <f t="shared" si="1"/>
        <v>0.60000000000000009</v>
      </c>
      <c r="D7" s="53">
        <f t="shared" si="2"/>
        <v>1.5</v>
      </c>
      <c r="E7" s="53">
        <f t="shared" si="3"/>
        <v>3</v>
      </c>
      <c r="F7" s="53">
        <f t="shared" si="4"/>
        <v>6</v>
      </c>
      <c r="G7" s="58">
        <v>28.865234208386781</v>
      </c>
      <c r="H7" s="29">
        <v>3</v>
      </c>
      <c r="M7" s="62">
        <v>2</v>
      </c>
      <c r="N7" s="63">
        <f t="shared" si="5"/>
        <v>40000</v>
      </c>
    </row>
    <row r="8" spans="1:15">
      <c r="A8" s="85"/>
      <c r="B8" s="53">
        <f t="shared" si="0"/>
        <v>0.35000000000000003</v>
      </c>
      <c r="C8" s="53">
        <f t="shared" si="1"/>
        <v>0.70000000000000007</v>
      </c>
      <c r="D8" s="53">
        <f t="shared" si="2"/>
        <v>1.75</v>
      </c>
      <c r="E8" s="53">
        <f t="shared" si="3"/>
        <v>3.5</v>
      </c>
      <c r="F8" s="53">
        <f t="shared" si="4"/>
        <v>7</v>
      </c>
      <c r="G8" s="58">
        <v>28.864507482544273</v>
      </c>
      <c r="H8" s="29">
        <v>3.5</v>
      </c>
      <c r="M8" s="26"/>
      <c r="N8" s="26"/>
    </row>
    <row r="9" spans="1:15">
      <c r="A9" s="85"/>
      <c r="B9" s="53">
        <f t="shared" si="0"/>
        <v>0.4</v>
      </c>
      <c r="C9" s="53">
        <f t="shared" si="1"/>
        <v>0.8</v>
      </c>
      <c r="D9" s="53">
        <f t="shared" si="2"/>
        <v>2</v>
      </c>
      <c r="E9" s="53">
        <f t="shared" si="3"/>
        <v>4</v>
      </c>
      <c r="F9" s="53">
        <f t="shared" si="4"/>
        <v>8</v>
      </c>
      <c r="G9" s="58">
        <v>28.864507482544273</v>
      </c>
      <c r="H9" s="29">
        <v>4</v>
      </c>
    </row>
    <row r="10" spans="1:15">
      <c r="A10" s="85"/>
      <c r="B10" s="53">
        <f t="shared" si="0"/>
        <v>0.45</v>
      </c>
      <c r="C10" s="53">
        <f t="shared" si="1"/>
        <v>0.9</v>
      </c>
      <c r="D10" s="53">
        <f t="shared" si="2"/>
        <v>2.25</v>
      </c>
      <c r="E10" s="53">
        <f t="shared" si="3"/>
        <v>4.5</v>
      </c>
      <c r="F10" s="53">
        <f t="shared" si="4"/>
        <v>9</v>
      </c>
      <c r="G10" s="58">
        <v>45.983590111477234</v>
      </c>
      <c r="H10" s="29">
        <v>4.5</v>
      </c>
    </row>
    <row r="11" spans="1:15">
      <c r="A11" s="85"/>
      <c r="B11" s="53">
        <f t="shared" si="0"/>
        <v>0.5</v>
      </c>
      <c r="C11" s="53">
        <f t="shared" si="1"/>
        <v>1</v>
      </c>
      <c r="D11" s="53">
        <f t="shared" si="2"/>
        <v>2.5</v>
      </c>
      <c r="E11" s="53">
        <f t="shared" si="3"/>
        <v>5</v>
      </c>
      <c r="F11" s="53">
        <f t="shared" si="4"/>
        <v>10</v>
      </c>
      <c r="G11" s="58">
        <v>45.983590111477234</v>
      </c>
      <c r="H11" s="29">
        <v>5</v>
      </c>
    </row>
    <row r="12" spans="1:15">
      <c r="A12" s="85"/>
      <c r="B12" s="53">
        <f t="shared" si="0"/>
        <v>0.60000000000000009</v>
      </c>
      <c r="C12" s="53">
        <f t="shared" si="1"/>
        <v>1.2000000000000002</v>
      </c>
      <c r="D12" s="53">
        <f t="shared" si="2"/>
        <v>3</v>
      </c>
      <c r="E12" s="53">
        <f t="shared" si="3"/>
        <v>6</v>
      </c>
      <c r="F12" s="53">
        <f t="shared" si="4"/>
        <v>12</v>
      </c>
      <c r="G12" s="58">
        <v>57.425941573723385</v>
      </c>
      <c r="H12" s="29">
        <v>6</v>
      </c>
    </row>
    <row r="13" spans="1:15">
      <c r="A13" s="85"/>
      <c r="B13" s="53">
        <f t="shared" si="0"/>
        <v>0.65</v>
      </c>
      <c r="C13" s="53">
        <f t="shared" si="1"/>
        <v>1.3</v>
      </c>
      <c r="D13" s="53">
        <f t="shared" si="2"/>
        <v>3.25</v>
      </c>
      <c r="E13" s="53">
        <f t="shared" si="3"/>
        <v>6.5</v>
      </c>
      <c r="F13" s="53">
        <f t="shared" si="4"/>
        <v>13</v>
      </c>
      <c r="G13" s="58">
        <v>114.40526958221375</v>
      </c>
      <c r="H13" s="29">
        <v>6.5</v>
      </c>
    </row>
    <row r="14" spans="1:15">
      <c r="A14" s="85"/>
      <c r="B14" s="53">
        <f t="shared" si="0"/>
        <v>0.70000000000000007</v>
      </c>
      <c r="C14" s="53">
        <f t="shared" si="1"/>
        <v>1.4000000000000001</v>
      </c>
      <c r="D14" s="53">
        <f t="shared" si="2"/>
        <v>3.5</v>
      </c>
      <c r="E14" s="53">
        <f t="shared" si="3"/>
        <v>7</v>
      </c>
      <c r="F14" s="53">
        <f t="shared" si="4"/>
        <v>14</v>
      </c>
      <c r="G14" s="58">
        <v>114.40526958221375</v>
      </c>
      <c r="H14" s="29">
        <v>7</v>
      </c>
    </row>
    <row r="15" spans="1:15">
      <c r="A15" s="85"/>
      <c r="B15" s="53">
        <f t="shared" si="0"/>
        <v>0.8</v>
      </c>
      <c r="C15" s="53">
        <f t="shared" si="1"/>
        <v>1.6</v>
      </c>
      <c r="D15" s="53">
        <f t="shared" si="2"/>
        <v>4</v>
      </c>
      <c r="E15" s="53">
        <f t="shared" si="3"/>
        <v>8</v>
      </c>
      <c r="F15" s="53">
        <f t="shared" si="4"/>
        <v>16</v>
      </c>
      <c r="G15" s="58">
        <v>114.40526958221375</v>
      </c>
      <c r="H15" s="29">
        <v>8</v>
      </c>
    </row>
    <row r="16" spans="1:15">
      <c r="A16" s="85"/>
      <c r="B16" s="53">
        <f t="shared" si="0"/>
        <v>1</v>
      </c>
      <c r="C16" s="53">
        <f t="shared" si="1"/>
        <v>2</v>
      </c>
      <c r="D16" s="53">
        <f t="shared" si="2"/>
        <v>5</v>
      </c>
      <c r="E16" s="53">
        <f t="shared" si="3"/>
        <v>10</v>
      </c>
      <c r="F16" s="53">
        <f t="shared" si="4"/>
        <v>20</v>
      </c>
      <c r="G16" s="58">
        <v>227.75884097684261</v>
      </c>
      <c r="H16" s="29">
        <v>10</v>
      </c>
    </row>
    <row r="17" spans="1:8">
      <c r="A17" s="85"/>
      <c r="B17" s="53">
        <f t="shared" si="0"/>
        <v>1.1000000000000001</v>
      </c>
      <c r="C17" s="53">
        <f t="shared" si="1"/>
        <v>2.2000000000000002</v>
      </c>
      <c r="D17" s="53">
        <f t="shared" si="2"/>
        <v>5.5</v>
      </c>
      <c r="E17" s="53">
        <f t="shared" si="3"/>
        <v>11</v>
      </c>
      <c r="F17" s="53">
        <f t="shared" si="4"/>
        <v>22</v>
      </c>
      <c r="G17" s="58">
        <v>227.75884097684261</v>
      </c>
      <c r="H17" s="29">
        <v>11</v>
      </c>
    </row>
    <row r="18" spans="1:8">
      <c r="A18" s="85"/>
      <c r="B18" s="53">
        <f t="shared" si="0"/>
        <v>1.1500000000000001</v>
      </c>
      <c r="C18" s="53">
        <f t="shared" si="1"/>
        <v>2.3000000000000003</v>
      </c>
      <c r="D18" s="53">
        <f t="shared" si="2"/>
        <v>5.75</v>
      </c>
      <c r="E18" s="53">
        <f t="shared" si="3"/>
        <v>11.5</v>
      </c>
      <c r="F18" s="53">
        <f t="shared" si="4"/>
        <v>23</v>
      </c>
      <c r="G18" s="58">
        <v>227.75884097684261</v>
      </c>
      <c r="H18" s="29">
        <v>11.5</v>
      </c>
    </row>
    <row r="19" spans="1:8">
      <c r="A19" s="85"/>
      <c r="B19" s="53">
        <f t="shared" si="0"/>
        <v>1.2000000000000002</v>
      </c>
      <c r="C19" s="53">
        <f t="shared" si="1"/>
        <v>2.4000000000000004</v>
      </c>
      <c r="D19" s="53">
        <f t="shared" si="2"/>
        <v>6</v>
      </c>
      <c r="E19" s="53">
        <f t="shared" si="3"/>
        <v>12</v>
      </c>
      <c r="F19" s="53">
        <f t="shared" si="4"/>
        <v>24</v>
      </c>
      <c r="G19" s="58">
        <v>227.75884097684261</v>
      </c>
      <c r="H19" s="29">
        <v>12</v>
      </c>
    </row>
    <row r="20" spans="1:8">
      <c r="A20" s="85"/>
      <c r="B20" s="53">
        <f t="shared" si="0"/>
        <v>1.3</v>
      </c>
      <c r="C20" s="53">
        <f t="shared" si="1"/>
        <v>2.6</v>
      </c>
      <c r="D20" s="53">
        <f t="shared" si="2"/>
        <v>6.5</v>
      </c>
      <c r="E20" s="53">
        <f t="shared" si="3"/>
        <v>13</v>
      </c>
      <c r="F20" s="53">
        <f t="shared" si="4"/>
        <v>26</v>
      </c>
      <c r="G20" s="58">
        <v>227.75884097684261</v>
      </c>
      <c r="H20" s="29">
        <v>13</v>
      </c>
    </row>
    <row r="21" spans="1:8">
      <c r="A21" s="85"/>
      <c r="B21" s="53">
        <f t="shared" si="0"/>
        <v>1.5</v>
      </c>
      <c r="C21" s="53">
        <f t="shared" si="1"/>
        <v>3</v>
      </c>
      <c r="D21" s="53">
        <f t="shared" si="2"/>
        <v>7.5</v>
      </c>
      <c r="E21" s="53">
        <f t="shared" si="3"/>
        <v>15</v>
      </c>
      <c r="F21" s="53">
        <f t="shared" si="4"/>
        <v>30</v>
      </c>
      <c r="G21" s="58">
        <v>570.24510172348857</v>
      </c>
      <c r="H21" s="29">
        <v>15</v>
      </c>
    </row>
    <row r="22" spans="1:8">
      <c r="A22" s="85"/>
      <c r="B22" s="53">
        <f t="shared" si="0"/>
        <v>2</v>
      </c>
      <c r="C22" s="53">
        <f t="shared" si="1"/>
        <v>4</v>
      </c>
      <c r="D22" s="53">
        <f t="shared" si="2"/>
        <v>10</v>
      </c>
      <c r="E22" s="53">
        <f t="shared" si="3"/>
        <v>20</v>
      </c>
      <c r="F22" s="53">
        <f t="shared" si="4"/>
        <v>40</v>
      </c>
      <c r="G22" s="58">
        <v>570.24510172348857</v>
      </c>
      <c r="H22" s="29">
        <v>20</v>
      </c>
    </row>
    <row r="23" spans="1:8">
      <c r="A23" s="85"/>
      <c r="B23" s="53">
        <f t="shared" si="0"/>
        <v>2.1</v>
      </c>
      <c r="C23" s="53">
        <f t="shared" si="1"/>
        <v>4.2</v>
      </c>
      <c r="D23" s="53">
        <f t="shared" si="2"/>
        <v>10.5</v>
      </c>
      <c r="E23" s="53">
        <f t="shared" si="3"/>
        <v>21</v>
      </c>
      <c r="F23" s="53">
        <f t="shared" si="4"/>
        <v>42</v>
      </c>
      <c r="G23" s="58">
        <v>570.24510172348857</v>
      </c>
      <c r="H23" s="29">
        <v>21</v>
      </c>
    </row>
    <row r="24" spans="1:8">
      <c r="A24" s="85"/>
      <c r="B24" s="53">
        <f t="shared" si="0"/>
        <v>2.15</v>
      </c>
      <c r="C24" s="53">
        <f t="shared" si="1"/>
        <v>4.3</v>
      </c>
      <c r="D24" s="53">
        <f t="shared" si="2"/>
        <v>10.75</v>
      </c>
      <c r="E24" s="53">
        <f t="shared" si="3"/>
        <v>21.5</v>
      </c>
      <c r="F24" s="53">
        <f t="shared" si="4"/>
        <v>43</v>
      </c>
      <c r="G24" s="58">
        <v>2469.5800333338743</v>
      </c>
      <c r="H24" s="29">
        <v>21.5</v>
      </c>
    </row>
    <row r="25" spans="1:8">
      <c r="A25" s="85"/>
      <c r="B25" s="53">
        <f t="shared" si="0"/>
        <v>2.2000000000000002</v>
      </c>
      <c r="C25" s="53">
        <f t="shared" si="1"/>
        <v>4.4000000000000004</v>
      </c>
      <c r="D25" s="53">
        <f t="shared" si="2"/>
        <v>11</v>
      </c>
      <c r="E25" s="53">
        <f t="shared" si="3"/>
        <v>22</v>
      </c>
      <c r="F25" s="53">
        <f t="shared" si="4"/>
        <v>44</v>
      </c>
      <c r="G25" s="58">
        <v>2469.5800333338743</v>
      </c>
      <c r="H25" s="29">
        <v>22</v>
      </c>
    </row>
    <row r="26" spans="1:8">
      <c r="A26" s="85"/>
      <c r="B26" s="53">
        <f t="shared" si="0"/>
        <v>2.3000000000000003</v>
      </c>
      <c r="C26" s="53">
        <f t="shared" si="1"/>
        <v>4.6000000000000005</v>
      </c>
      <c r="D26" s="53">
        <f t="shared" si="2"/>
        <v>11.5</v>
      </c>
      <c r="E26" s="53">
        <f t="shared" si="3"/>
        <v>23</v>
      </c>
      <c r="F26" s="53">
        <f t="shared" si="4"/>
        <v>46</v>
      </c>
      <c r="G26" s="58">
        <v>2469.5800333338743</v>
      </c>
      <c r="H26" s="29">
        <v>23</v>
      </c>
    </row>
    <row r="27" spans="1:8">
      <c r="A27" s="85"/>
      <c r="B27" s="53">
        <f t="shared" si="0"/>
        <v>2.5</v>
      </c>
      <c r="C27" s="53">
        <f t="shared" si="1"/>
        <v>5</v>
      </c>
      <c r="D27" s="53">
        <f t="shared" si="2"/>
        <v>12.5</v>
      </c>
      <c r="E27" s="53">
        <f t="shared" si="3"/>
        <v>25</v>
      </c>
      <c r="F27" s="53">
        <f t="shared" si="4"/>
        <v>50</v>
      </c>
      <c r="G27" s="58">
        <v>2475.0792215795591</v>
      </c>
      <c r="H27" s="29">
        <v>25</v>
      </c>
    </row>
    <row r="28" spans="1:8">
      <c r="A28" s="85"/>
      <c r="B28" s="53">
        <f t="shared" si="0"/>
        <v>3</v>
      </c>
      <c r="C28" s="53">
        <f t="shared" si="1"/>
        <v>6</v>
      </c>
      <c r="D28" s="53">
        <f t="shared" si="2"/>
        <v>15</v>
      </c>
      <c r="E28" s="53">
        <f t="shared" si="3"/>
        <v>30</v>
      </c>
      <c r="F28" s="53">
        <f t="shared" si="4"/>
        <v>60</v>
      </c>
      <c r="G28" s="58">
        <v>2469.5800333338743</v>
      </c>
      <c r="H28" s="29">
        <v>30</v>
      </c>
    </row>
    <row r="29" spans="1:8">
      <c r="A29" s="85"/>
      <c r="B29" s="53">
        <f t="shared" si="0"/>
        <v>5</v>
      </c>
      <c r="C29" s="53">
        <f t="shared" si="1"/>
        <v>10</v>
      </c>
      <c r="D29" s="53">
        <f t="shared" si="2"/>
        <v>25</v>
      </c>
      <c r="E29" s="53">
        <f t="shared" si="3"/>
        <v>50</v>
      </c>
      <c r="F29" s="53">
        <f t="shared" si="4"/>
        <v>100</v>
      </c>
      <c r="G29" s="58">
        <v>24691.800003302611</v>
      </c>
      <c r="H29" s="29">
        <v>50</v>
      </c>
    </row>
    <row r="30" spans="1:8">
      <c r="A30" s="85"/>
      <c r="B30" s="53">
        <f t="shared" si="0"/>
        <v>5.1000000000000005</v>
      </c>
      <c r="C30" s="53">
        <f t="shared" si="1"/>
        <v>10.200000000000001</v>
      </c>
      <c r="D30" s="53">
        <f t="shared" si="2"/>
        <v>25.5</v>
      </c>
      <c r="E30" s="53">
        <f t="shared" si="3"/>
        <v>51</v>
      </c>
      <c r="F30" s="53">
        <f t="shared" si="4"/>
        <v>102</v>
      </c>
      <c r="G30" s="58">
        <v>24691.800003302611</v>
      </c>
      <c r="H30" s="29">
        <v>51</v>
      </c>
    </row>
    <row r="31" spans="1:8">
      <c r="A31" s="85"/>
      <c r="B31" s="53">
        <f t="shared" si="0"/>
        <v>5.15</v>
      </c>
      <c r="C31" s="53">
        <f t="shared" si="1"/>
        <v>10.3</v>
      </c>
      <c r="D31" s="53">
        <f t="shared" si="2"/>
        <v>25.75</v>
      </c>
      <c r="E31" s="53">
        <f t="shared" si="3"/>
        <v>51.5</v>
      </c>
      <c r="F31" s="53">
        <f t="shared" si="4"/>
        <v>103</v>
      </c>
      <c r="G31" s="58">
        <v>24691.800003302611</v>
      </c>
      <c r="H31" s="29">
        <v>51.5</v>
      </c>
    </row>
    <row r="32" spans="1:8">
      <c r="A32" s="85"/>
      <c r="B32" s="53">
        <f t="shared" si="0"/>
        <v>5.2</v>
      </c>
      <c r="C32" s="53">
        <f t="shared" si="1"/>
        <v>10.4</v>
      </c>
      <c r="D32" s="53">
        <f t="shared" si="2"/>
        <v>26</v>
      </c>
      <c r="E32" s="53">
        <f t="shared" si="3"/>
        <v>52</v>
      </c>
      <c r="F32" s="53">
        <f t="shared" si="4"/>
        <v>104</v>
      </c>
      <c r="G32" s="58">
        <v>24691.800003302611</v>
      </c>
      <c r="H32" s="29">
        <v>52</v>
      </c>
    </row>
    <row r="33" spans="1:8">
      <c r="A33" s="85"/>
      <c r="B33" s="53">
        <f t="shared" si="0"/>
        <v>5.3000000000000007</v>
      </c>
      <c r="C33" s="53">
        <f t="shared" si="1"/>
        <v>10.600000000000001</v>
      </c>
      <c r="D33" s="53">
        <f t="shared" si="2"/>
        <v>26.5</v>
      </c>
      <c r="E33" s="53">
        <f t="shared" si="3"/>
        <v>53</v>
      </c>
      <c r="F33" s="53">
        <f t="shared" si="4"/>
        <v>106</v>
      </c>
      <c r="G33" s="58">
        <v>24691.800003302611</v>
      </c>
      <c r="H33" s="29">
        <v>53</v>
      </c>
    </row>
    <row r="34" spans="1:8">
      <c r="A34" s="85"/>
      <c r="B34" s="53">
        <f t="shared" si="0"/>
        <v>5.5</v>
      </c>
      <c r="C34" s="53">
        <f t="shared" si="1"/>
        <v>11</v>
      </c>
      <c r="D34" s="53">
        <f t="shared" si="2"/>
        <v>27.5</v>
      </c>
      <c r="E34" s="53">
        <f t="shared" si="3"/>
        <v>55</v>
      </c>
      <c r="F34" s="53">
        <f t="shared" si="4"/>
        <v>110</v>
      </c>
      <c r="G34" s="58">
        <v>24691.800003302611</v>
      </c>
      <c r="H34" s="29">
        <v>55</v>
      </c>
    </row>
    <row r="35" spans="1:8">
      <c r="A35" s="85"/>
      <c r="B35" s="53">
        <f t="shared" si="0"/>
        <v>6</v>
      </c>
      <c r="C35" s="53">
        <f t="shared" si="1"/>
        <v>12</v>
      </c>
      <c r="D35" s="53">
        <f t="shared" si="2"/>
        <v>30</v>
      </c>
      <c r="E35" s="53">
        <f t="shared" si="3"/>
        <v>60</v>
      </c>
      <c r="F35" s="53">
        <f t="shared" si="4"/>
        <v>120</v>
      </c>
      <c r="G35" s="58">
        <v>24691.800003302611</v>
      </c>
      <c r="H35" s="29">
        <v>60</v>
      </c>
    </row>
    <row r="36" spans="1:8">
      <c r="A36" s="85"/>
      <c r="B36" s="53">
        <f t="shared" si="0"/>
        <v>7</v>
      </c>
      <c r="C36" s="53">
        <f t="shared" si="1"/>
        <v>14</v>
      </c>
      <c r="D36" s="53">
        <f t="shared" si="2"/>
        <v>35</v>
      </c>
      <c r="E36" s="53">
        <f t="shared" si="3"/>
        <v>70</v>
      </c>
      <c r="F36" s="53">
        <f t="shared" si="4"/>
        <v>140</v>
      </c>
      <c r="G36" s="58">
        <v>24691.800003302611</v>
      </c>
      <c r="H36" s="29">
        <v>70</v>
      </c>
    </row>
    <row r="37" spans="1:8">
      <c r="A37" s="85"/>
      <c r="B37" s="53">
        <f t="shared" si="0"/>
        <v>10</v>
      </c>
      <c r="C37" s="53">
        <f t="shared" si="1"/>
        <v>20</v>
      </c>
      <c r="D37" s="53">
        <f t="shared" si="2"/>
        <v>50</v>
      </c>
      <c r="E37" s="53">
        <f t="shared" si="3"/>
        <v>100</v>
      </c>
      <c r="F37" s="53">
        <f t="shared" si="4"/>
        <v>200</v>
      </c>
      <c r="G37" s="58">
        <v>24691.800003302611</v>
      </c>
      <c r="H37" s="29">
        <v>100</v>
      </c>
    </row>
    <row r="38" spans="1:8">
      <c r="A38" s="85"/>
      <c r="B38" s="53">
        <f t="shared" si="0"/>
        <v>10.5</v>
      </c>
      <c r="C38" s="53">
        <f t="shared" si="1"/>
        <v>21</v>
      </c>
      <c r="D38" s="53">
        <f t="shared" si="2"/>
        <v>52.5</v>
      </c>
      <c r="E38" s="53">
        <f t="shared" si="3"/>
        <v>105</v>
      </c>
      <c r="F38" s="53">
        <f t="shared" si="4"/>
        <v>210</v>
      </c>
      <c r="G38" s="58">
        <v>74074.511112217093</v>
      </c>
      <c r="H38" s="29">
        <v>105</v>
      </c>
    </row>
    <row r="39" spans="1:8">
      <c r="A39" s="85"/>
      <c r="B39" s="53">
        <f t="shared" si="0"/>
        <v>11</v>
      </c>
      <c r="C39" s="53">
        <f t="shared" si="1"/>
        <v>22</v>
      </c>
      <c r="D39" s="53">
        <f t="shared" si="2"/>
        <v>55</v>
      </c>
      <c r="E39" s="53">
        <f t="shared" si="3"/>
        <v>110</v>
      </c>
      <c r="F39" s="53">
        <f t="shared" si="4"/>
        <v>220</v>
      </c>
      <c r="G39" s="58">
        <v>111111.54444472965</v>
      </c>
      <c r="H39" s="29">
        <v>110</v>
      </c>
    </row>
    <row r="40" spans="1:8">
      <c r="A40" s="85"/>
      <c r="B40" s="53">
        <f t="shared" si="0"/>
        <v>12</v>
      </c>
      <c r="C40" s="53">
        <f t="shared" si="1"/>
        <v>24</v>
      </c>
      <c r="D40" s="53">
        <f t="shared" si="2"/>
        <v>60</v>
      </c>
      <c r="E40" s="53">
        <f t="shared" si="3"/>
        <v>120</v>
      </c>
      <c r="F40" s="53">
        <f t="shared" si="4"/>
        <v>240</v>
      </c>
      <c r="G40" s="58">
        <v>111111.54444472965</v>
      </c>
      <c r="H40" s="29">
        <v>120</v>
      </c>
    </row>
    <row r="41" spans="1:8">
      <c r="A41" s="85"/>
      <c r="B41" s="53">
        <f t="shared" si="0"/>
        <v>15</v>
      </c>
      <c r="C41" s="53">
        <f t="shared" si="1"/>
        <v>30</v>
      </c>
      <c r="D41" s="53">
        <f t="shared" si="2"/>
        <v>75</v>
      </c>
      <c r="E41" s="53">
        <f t="shared" si="3"/>
        <v>150</v>
      </c>
      <c r="F41" s="53">
        <f t="shared" si="4"/>
        <v>300</v>
      </c>
      <c r="G41" s="58">
        <v>158730.58730109106</v>
      </c>
      <c r="H41" s="29">
        <v>150</v>
      </c>
    </row>
    <row r="42" spans="1:8">
      <c r="A42" s="85"/>
      <c r="B42" s="53">
        <f t="shared" si="0"/>
        <v>25</v>
      </c>
      <c r="C42" s="53">
        <f t="shared" si="1"/>
        <v>50</v>
      </c>
      <c r="D42" s="53">
        <f t="shared" si="2"/>
        <v>125</v>
      </c>
      <c r="E42" s="53">
        <f t="shared" si="3"/>
        <v>250</v>
      </c>
      <c r="F42" s="53">
        <f t="shared" si="4"/>
        <v>500</v>
      </c>
      <c r="G42" s="58">
        <v>222222.64444404509</v>
      </c>
      <c r="H42" s="29">
        <v>250</v>
      </c>
    </row>
    <row r="43" spans="1:8">
      <c r="A43" s="85"/>
      <c r="B43" s="53">
        <f t="shared" si="0"/>
        <v>50</v>
      </c>
      <c r="C43" s="53">
        <f t="shared" si="1"/>
        <v>100</v>
      </c>
      <c r="D43" s="53">
        <f t="shared" si="2"/>
        <v>250</v>
      </c>
      <c r="E43" s="53">
        <f t="shared" si="3"/>
        <v>500</v>
      </c>
      <c r="F43" s="53">
        <f t="shared" si="4"/>
        <v>1000</v>
      </c>
      <c r="G43" s="58">
        <v>277778.19444671075</v>
      </c>
      <c r="H43" s="29">
        <v>500</v>
      </c>
    </row>
    <row r="44" spans="1:8">
      <c r="A44" s="85"/>
      <c r="B44" s="53">
        <f t="shared" si="0"/>
        <v>100</v>
      </c>
      <c r="C44" s="53">
        <f t="shared" si="1"/>
        <v>200</v>
      </c>
      <c r="D44" s="53">
        <f t="shared" si="2"/>
        <v>500</v>
      </c>
      <c r="E44" s="53">
        <f t="shared" si="3"/>
        <v>1000</v>
      </c>
      <c r="F44" s="53">
        <f t="shared" si="4"/>
        <v>2000</v>
      </c>
      <c r="G44" s="58">
        <v>1111111.4444888292</v>
      </c>
      <c r="H44" s="29">
        <v>1000</v>
      </c>
    </row>
    <row r="45" spans="1:8">
      <c r="A45" s="85"/>
      <c r="B45" s="53">
        <f t="shared" si="0"/>
        <v>0.60000000000000009</v>
      </c>
      <c r="C45" s="53">
        <f t="shared" si="1"/>
        <v>1.2000000000000002</v>
      </c>
      <c r="D45" s="53">
        <f t="shared" si="2"/>
        <v>3</v>
      </c>
      <c r="E45" s="53">
        <f t="shared" si="3"/>
        <v>6</v>
      </c>
      <c r="F45" s="53">
        <f t="shared" si="4"/>
        <v>12</v>
      </c>
      <c r="G45" s="58">
        <v>570.24510172348857</v>
      </c>
      <c r="H45" s="30">
        <v>6</v>
      </c>
    </row>
    <row r="46" spans="1:8">
      <c r="A46" s="85"/>
      <c r="B46" s="53">
        <f t="shared" si="0"/>
        <v>0.65</v>
      </c>
      <c r="C46" s="53">
        <f t="shared" si="1"/>
        <v>1.3</v>
      </c>
      <c r="D46" s="53">
        <f t="shared" si="2"/>
        <v>3.25</v>
      </c>
      <c r="E46" s="53">
        <f t="shared" si="3"/>
        <v>6.5</v>
      </c>
      <c r="F46" s="53">
        <f t="shared" si="4"/>
        <v>13</v>
      </c>
      <c r="G46" s="58">
        <v>570.24510172348857</v>
      </c>
      <c r="H46" s="30">
        <v>6.5</v>
      </c>
    </row>
    <row r="47" spans="1:8">
      <c r="A47" s="85"/>
      <c r="B47" s="53">
        <f t="shared" si="0"/>
        <v>0.70000000000000007</v>
      </c>
      <c r="C47" s="53">
        <f t="shared" si="1"/>
        <v>1.4000000000000001</v>
      </c>
      <c r="D47" s="53">
        <f t="shared" si="2"/>
        <v>3.5</v>
      </c>
      <c r="E47" s="53">
        <f t="shared" si="3"/>
        <v>7</v>
      </c>
      <c r="F47" s="53">
        <f t="shared" si="4"/>
        <v>14</v>
      </c>
      <c r="G47" s="58">
        <v>570.24510172348857</v>
      </c>
      <c r="H47" s="30">
        <v>7</v>
      </c>
    </row>
    <row r="48" spans="1:8">
      <c r="A48" s="85"/>
      <c r="B48" s="53">
        <f t="shared" si="0"/>
        <v>0.75</v>
      </c>
      <c r="C48" s="53">
        <f t="shared" si="1"/>
        <v>1.5</v>
      </c>
      <c r="D48" s="53">
        <f t="shared" si="2"/>
        <v>3.75</v>
      </c>
      <c r="E48" s="53">
        <f t="shared" si="3"/>
        <v>7.5</v>
      </c>
      <c r="F48" s="53">
        <f t="shared" si="4"/>
        <v>15</v>
      </c>
      <c r="G48" s="58">
        <v>570.24510172348857</v>
      </c>
      <c r="H48" s="30">
        <v>7.5</v>
      </c>
    </row>
    <row r="49" spans="1:8">
      <c r="A49" s="85"/>
      <c r="B49" s="53">
        <f t="shared" si="0"/>
        <v>0.8</v>
      </c>
      <c r="C49" s="53">
        <f t="shared" si="1"/>
        <v>1.6</v>
      </c>
      <c r="D49" s="53">
        <f t="shared" si="2"/>
        <v>4</v>
      </c>
      <c r="E49" s="53">
        <f t="shared" si="3"/>
        <v>8</v>
      </c>
      <c r="F49" s="53">
        <f t="shared" si="4"/>
        <v>16</v>
      </c>
      <c r="G49" s="58">
        <v>570.24510172348857</v>
      </c>
      <c r="H49" s="30">
        <v>8</v>
      </c>
    </row>
    <row r="50" spans="1:8">
      <c r="A50" s="85"/>
      <c r="B50" s="53">
        <f t="shared" si="0"/>
        <v>0.85000000000000009</v>
      </c>
      <c r="C50" s="53">
        <f t="shared" si="1"/>
        <v>1.7000000000000002</v>
      </c>
      <c r="D50" s="53">
        <f t="shared" si="2"/>
        <v>4.25</v>
      </c>
      <c r="E50" s="53">
        <f t="shared" si="3"/>
        <v>8.5</v>
      </c>
      <c r="F50" s="53">
        <f t="shared" si="4"/>
        <v>17</v>
      </c>
      <c r="G50" s="58">
        <v>570.24510172348857</v>
      </c>
      <c r="H50" s="30">
        <v>8.5</v>
      </c>
    </row>
    <row r="51" spans="1:8">
      <c r="A51" s="85"/>
      <c r="B51" s="53">
        <f t="shared" si="0"/>
        <v>0.9</v>
      </c>
      <c r="C51" s="53">
        <f t="shared" si="1"/>
        <v>1.8</v>
      </c>
      <c r="D51" s="53">
        <f t="shared" si="2"/>
        <v>4.5</v>
      </c>
      <c r="E51" s="53">
        <f t="shared" si="3"/>
        <v>9</v>
      </c>
      <c r="F51" s="53">
        <f t="shared" si="4"/>
        <v>18</v>
      </c>
      <c r="G51" s="58">
        <v>570.24510172348857</v>
      </c>
      <c r="H51" s="30">
        <v>9</v>
      </c>
    </row>
    <row r="52" spans="1:8">
      <c r="A52" s="85"/>
      <c r="B52" s="53">
        <f t="shared" si="0"/>
        <v>0.95000000000000007</v>
      </c>
      <c r="C52" s="53">
        <f t="shared" si="1"/>
        <v>1.9000000000000001</v>
      </c>
      <c r="D52" s="53">
        <f t="shared" si="2"/>
        <v>4.75</v>
      </c>
      <c r="E52" s="53">
        <f t="shared" si="3"/>
        <v>9.5</v>
      </c>
      <c r="F52" s="53">
        <f t="shared" si="4"/>
        <v>19</v>
      </c>
      <c r="G52" s="58">
        <v>570.24510172348857</v>
      </c>
      <c r="H52" s="30">
        <v>9.5</v>
      </c>
    </row>
    <row r="53" spans="1:8">
      <c r="A53" s="85"/>
      <c r="B53" s="53">
        <f t="shared" si="0"/>
        <v>1</v>
      </c>
      <c r="C53" s="53">
        <f t="shared" si="1"/>
        <v>2</v>
      </c>
      <c r="D53" s="53">
        <f t="shared" si="2"/>
        <v>5</v>
      </c>
      <c r="E53" s="53">
        <f t="shared" si="3"/>
        <v>10</v>
      </c>
      <c r="F53" s="53">
        <f t="shared" si="4"/>
        <v>20</v>
      </c>
      <c r="G53" s="58">
        <v>285.34498979990303</v>
      </c>
      <c r="H53" s="30">
        <v>10</v>
      </c>
    </row>
    <row r="54" spans="1:8">
      <c r="A54" s="85"/>
      <c r="B54" s="53">
        <f t="shared" si="0"/>
        <v>1.05</v>
      </c>
      <c r="C54" s="53">
        <f t="shared" si="1"/>
        <v>2.1</v>
      </c>
      <c r="D54" s="53">
        <f t="shared" si="2"/>
        <v>5.25</v>
      </c>
      <c r="E54" s="53">
        <f t="shared" si="3"/>
        <v>10.5</v>
      </c>
      <c r="F54" s="53">
        <f t="shared" si="4"/>
        <v>21</v>
      </c>
      <c r="G54" s="58">
        <v>285.34498979990303</v>
      </c>
      <c r="H54" s="30">
        <v>10.5</v>
      </c>
    </row>
    <row r="55" spans="1:8">
      <c r="A55" s="85"/>
      <c r="B55" s="53">
        <f t="shared" si="0"/>
        <v>1.1000000000000001</v>
      </c>
      <c r="C55" s="53">
        <f t="shared" si="1"/>
        <v>2.2000000000000002</v>
      </c>
      <c r="D55" s="53">
        <f t="shared" si="2"/>
        <v>5.5</v>
      </c>
      <c r="E55" s="53">
        <f t="shared" si="3"/>
        <v>11</v>
      </c>
      <c r="F55" s="53">
        <f t="shared" si="4"/>
        <v>22</v>
      </c>
      <c r="G55" s="58">
        <v>285.34498979990303</v>
      </c>
      <c r="H55" s="30">
        <v>11</v>
      </c>
    </row>
    <row r="56" spans="1:8">
      <c r="A56" s="85"/>
      <c r="B56" s="53">
        <f t="shared" si="0"/>
        <v>1.1500000000000001</v>
      </c>
      <c r="C56" s="53">
        <f t="shared" si="1"/>
        <v>2.3000000000000003</v>
      </c>
      <c r="D56" s="53">
        <f t="shared" si="2"/>
        <v>5.75</v>
      </c>
      <c r="E56" s="53">
        <f t="shared" si="3"/>
        <v>11.5</v>
      </c>
      <c r="F56" s="53">
        <f t="shared" si="4"/>
        <v>23</v>
      </c>
      <c r="G56" s="58">
        <v>285.34498979990303</v>
      </c>
      <c r="H56" s="30">
        <v>11.5</v>
      </c>
    </row>
    <row r="57" spans="1:8">
      <c r="A57" s="85"/>
      <c r="B57" s="53">
        <f t="shared" si="0"/>
        <v>1.2000000000000002</v>
      </c>
      <c r="C57" s="53">
        <f t="shared" si="1"/>
        <v>2.4000000000000004</v>
      </c>
      <c r="D57" s="53">
        <f t="shared" si="2"/>
        <v>6</v>
      </c>
      <c r="E57" s="53">
        <f t="shared" si="3"/>
        <v>12</v>
      </c>
      <c r="F57" s="53">
        <f t="shared" si="4"/>
        <v>24</v>
      </c>
      <c r="G57" s="58">
        <v>285.34498979990303</v>
      </c>
      <c r="H57" s="30">
        <v>12</v>
      </c>
    </row>
    <row r="58" spans="1:8">
      <c r="A58" s="85"/>
      <c r="B58" s="53">
        <f t="shared" si="0"/>
        <v>1.25</v>
      </c>
      <c r="C58" s="53">
        <f t="shared" si="1"/>
        <v>2.5</v>
      </c>
      <c r="D58" s="53">
        <f t="shared" si="2"/>
        <v>6.25</v>
      </c>
      <c r="E58" s="53">
        <f t="shared" si="3"/>
        <v>12.5</v>
      </c>
      <c r="F58" s="53">
        <f t="shared" si="4"/>
        <v>25</v>
      </c>
      <c r="G58" s="58">
        <v>285.34498979990303</v>
      </c>
      <c r="H58" s="30">
        <v>12.5</v>
      </c>
    </row>
    <row r="59" spans="1:8">
      <c r="A59" s="85"/>
      <c r="B59" s="53">
        <f t="shared" si="0"/>
        <v>1.3</v>
      </c>
      <c r="C59" s="53">
        <f t="shared" si="1"/>
        <v>2.6</v>
      </c>
      <c r="D59" s="53">
        <f t="shared" si="2"/>
        <v>6.5</v>
      </c>
      <c r="E59" s="53">
        <f t="shared" si="3"/>
        <v>13</v>
      </c>
      <c r="F59" s="53">
        <f t="shared" si="4"/>
        <v>26</v>
      </c>
      <c r="G59" s="58">
        <v>285.34498979990303</v>
      </c>
      <c r="H59" s="30">
        <v>13</v>
      </c>
    </row>
    <row r="60" spans="1:8">
      <c r="A60" s="85"/>
      <c r="B60" s="53">
        <f t="shared" si="0"/>
        <v>1.35</v>
      </c>
      <c r="C60" s="53">
        <f t="shared" si="1"/>
        <v>2.7</v>
      </c>
      <c r="D60" s="53">
        <f t="shared" si="2"/>
        <v>6.75</v>
      </c>
      <c r="E60" s="53">
        <f t="shared" si="3"/>
        <v>13.5</v>
      </c>
      <c r="F60" s="53">
        <f t="shared" si="4"/>
        <v>27</v>
      </c>
      <c r="G60" s="58">
        <v>227.75884097684261</v>
      </c>
      <c r="H60" s="30">
        <v>13.5</v>
      </c>
    </row>
    <row r="61" spans="1:8">
      <c r="A61" s="85"/>
      <c r="B61" s="53">
        <f t="shared" si="0"/>
        <v>1.4000000000000001</v>
      </c>
      <c r="C61" s="53">
        <f t="shared" si="1"/>
        <v>2.8000000000000003</v>
      </c>
      <c r="D61" s="53">
        <f t="shared" si="2"/>
        <v>7</v>
      </c>
      <c r="E61" s="53">
        <f t="shared" si="3"/>
        <v>14</v>
      </c>
      <c r="F61" s="53">
        <f t="shared" si="4"/>
        <v>28</v>
      </c>
      <c r="G61" s="58">
        <v>227.75884097684261</v>
      </c>
      <c r="H61" s="30">
        <v>14</v>
      </c>
    </row>
    <row r="62" spans="1:8">
      <c r="A62" s="85"/>
      <c r="B62" s="53">
        <f t="shared" si="0"/>
        <v>1.4500000000000002</v>
      </c>
      <c r="C62" s="53">
        <f t="shared" si="1"/>
        <v>2.9000000000000004</v>
      </c>
      <c r="D62" s="53">
        <f t="shared" si="2"/>
        <v>7.25</v>
      </c>
      <c r="E62" s="53">
        <f t="shared" si="3"/>
        <v>14.5</v>
      </c>
      <c r="F62" s="53">
        <f t="shared" si="4"/>
        <v>29</v>
      </c>
      <c r="G62" s="58">
        <v>227.75884097684261</v>
      </c>
      <c r="H62" s="30">
        <v>14.5</v>
      </c>
    </row>
    <row r="63" spans="1:8">
      <c r="A63" s="85"/>
      <c r="B63" s="53">
        <f t="shared" si="0"/>
        <v>1.5</v>
      </c>
      <c r="C63" s="53">
        <f t="shared" si="1"/>
        <v>3</v>
      </c>
      <c r="D63" s="53">
        <f t="shared" si="2"/>
        <v>7.5</v>
      </c>
      <c r="E63" s="53">
        <f t="shared" si="3"/>
        <v>15</v>
      </c>
      <c r="F63" s="53">
        <f t="shared" si="4"/>
        <v>30</v>
      </c>
      <c r="G63" s="58">
        <v>189.86032402721892</v>
      </c>
      <c r="H63" s="30">
        <v>15</v>
      </c>
    </row>
    <row r="64" spans="1:8">
      <c r="A64" s="85"/>
      <c r="B64" s="53">
        <f t="shared" si="0"/>
        <v>1.55</v>
      </c>
      <c r="C64" s="53">
        <f t="shared" si="1"/>
        <v>3.1</v>
      </c>
      <c r="D64" s="53">
        <f t="shared" si="2"/>
        <v>7.75</v>
      </c>
      <c r="E64" s="53">
        <f t="shared" si="3"/>
        <v>15.5</v>
      </c>
      <c r="F64" s="53">
        <f t="shared" si="4"/>
        <v>31</v>
      </c>
      <c r="G64" s="58">
        <v>285.34498979990303</v>
      </c>
      <c r="H64" s="30">
        <v>15.5</v>
      </c>
    </row>
    <row r="65" spans="1:8">
      <c r="A65" s="85"/>
      <c r="B65" s="53">
        <f t="shared" si="0"/>
        <v>1.6</v>
      </c>
      <c r="C65" s="53">
        <f t="shared" si="1"/>
        <v>3.2</v>
      </c>
      <c r="D65" s="53">
        <f t="shared" si="2"/>
        <v>8</v>
      </c>
      <c r="E65" s="53">
        <f t="shared" si="3"/>
        <v>16</v>
      </c>
      <c r="F65" s="53">
        <f t="shared" si="4"/>
        <v>32</v>
      </c>
      <c r="G65" s="58">
        <v>285.34498979990303</v>
      </c>
      <c r="H65" s="30">
        <v>16</v>
      </c>
    </row>
    <row r="66" spans="1:8">
      <c r="A66" s="85"/>
      <c r="B66" s="53">
        <f t="shared" si="0"/>
        <v>1.6500000000000001</v>
      </c>
      <c r="C66" s="53">
        <f t="shared" si="1"/>
        <v>3.3000000000000003</v>
      </c>
      <c r="D66" s="53">
        <f t="shared" si="2"/>
        <v>8.25</v>
      </c>
      <c r="E66" s="53">
        <f t="shared" si="3"/>
        <v>16.5</v>
      </c>
      <c r="F66" s="53">
        <f t="shared" si="4"/>
        <v>33</v>
      </c>
      <c r="G66" s="58">
        <v>285.34498979990303</v>
      </c>
      <c r="H66" s="30">
        <v>16.5</v>
      </c>
    </row>
    <row r="67" spans="1:8">
      <c r="A67" s="85"/>
      <c r="B67" s="53">
        <f t="shared" si="0"/>
        <v>1.7000000000000002</v>
      </c>
      <c r="C67" s="53">
        <f t="shared" si="1"/>
        <v>3.4000000000000004</v>
      </c>
      <c r="D67" s="53">
        <f t="shared" si="2"/>
        <v>8.5</v>
      </c>
      <c r="E67" s="53">
        <f t="shared" si="3"/>
        <v>17</v>
      </c>
      <c r="F67" s="53">
        <f t="shared" si="4"/>
        <v>34</v>
      </c>
      <c r="G67" s="58">
        <v>570.24510172348857</v>
      </c>
      <c r="H67" s="30">
        <v>17</v>
      </c>
    </row>
    <row r="68" spans="1:8">
      <c r="A68" s="85"/>
      <c r="B68" s="53">
        <f t="shared" ref="B68:B131" si="6">H68*$B$2</f>
        <v>1.75</v>
      </c>
      <c r="C68" s="53">
        <f t="shared" ref="C68:C131" si="7">H68*$C$2</f>
        <v>3.5</v>
      </c>
      <c r="D68" s="53">
        <f t="shared" ref="D68:D131" si="8">H68*$D$2</f>
        <v>8.75</v>
      </c>
      <c r="E68" s="53">
        <f t="shared" ref="E68:E131" si="9">H68*$E$2</f>
        <v>17.5</v>
      </c>
      <c r="F68" s="53">
        <f t="shared" ref="F68:F131" si="10">H68*$F$2</f>
        <v>35</v>
      </c>
      <c r="G68" s="58">
        <v>570.24510172348857</v>
      </c>
      <c r="H68" s="30">
        <v>17.5</v>
      </c>
    </row>
    <row r="69" spans="1:8">
      <c r="A69" s="85"/>
      <c r="B69" s="53">
        <f t="shared" si="6"/>
        <v>1.8</v>
      </c>
      <c r="C69" s="53">
        <f t="shared" si="7"/>
        <v>3.6</v>
      </c>
      <c r="D69" s="53">
        <f t="shared" si="8"/>
        <v>9</v>
      </c>
      <c r="E69" s="53">
        <f t="shared" si="9"/>
        <v>18</v>
      </c>
      <c r="F69" s="53">
        <f t="shared" si="10"/>
        <v>36</v>
      </c>
      <c r="G69" s="58">
        <v>570.24510172348857</v>
      </c>
      <c r="H69" s="30">
        <v>18</v>
      </c>
    </row>
    <row r="70" spans="1:8">
      <c r="A70" s="85"/>
      <c r="B70" s="53">
        <f t="shared" si="6"/>
        <v>1.85</v>
      </c>
      <c r="C70" s="53">
        <f t="shared" si="7"/>
        <v>3.7</v>
      </c>
      <c r="D70" s="53">
        <f t="shared" si="8"/>
        <v>9.25</v>
      </c>
      <c r="E70" s="53">
        <f t="shared" si="9"/>
        <v>18.5</v>
      </c>
      <c r="F70" s="53">
        <f t="shared" si="10"/>
        <v>37</v>
      </c>
      <c r="G70" s="58">
        <v>2469.5800333338743</v>
      </c>
      <c r="H70" s="30">
        <v>18.5</v>
      </c>
    </row>
    <row r="71" spans="1:8">
      <c r="A71" s="85"/>
      <c r="B71" s="53">
        <f t="shared" si="6"/>
        <v>1.9000000000000001</v>
      </c>
      <c r="C71" s="53">
        <f t="shared" si="7"/>
        <v>3.8000000000000003</v>
      </c>
      <c r="D71" s="53">
        <f t="shared" si="8"/>
        <v>9.5</v>
      </c>
      <c r="E71" s="53">
        <f t="shared" si="9"/>
        <v>19</v>
      </c>
      <c r="F71" s="53">
        <f t="shared" si="10"/>
        <v>38</v>
      </c>
      <c r="G71" s="58">
        <v>2469.5800333338743</v>
      </c>
      <c r="H71" s="30">
        <v>19</v>
      </c>
    </row>
    <row r="72" spans="1:8">
      <c r="A72" s="85"/>
      <c r="B72" s="53">
        <f t="shared" si="6"/>
        <v>1.9500000000000002</v>
      </c>
      <c r="C72" s="53">
        <f t="shared" si="7"/>
        <v>3.9000000000000004</v>
      </c>
      <c r="D72" s="53">
        <f t="shared" si="8"/>
        <v>9.75</v>
      </c>
      <c r="E72" s="53">
        <f t="shared" si="9"/>
        <v>19.5</v>
      </c>
      <c r="F72" s="53">
        <f t="shared" si="10"/>
        <v>39</v>
      </c>
      <c r="G72" s="58">
        <v>2469.5800333338743</v>
      </c>
      <c r="H72" s="30">
        <v>19.5</v>
      </c>
    </row>
    <row r="73" spans="1:8">
      <c r="A73" s="85"/>
      <c r="B73" s="53">
        <f t="shared" si="6"/>
        <v>2</v>
      </c>
      <c r="C73" s="53">
        <f t="shared" si="7"/>
        <v>4</v>
      </c>
      <c r="D73" s="53">
        <f t="shared" si="8"/>
        <v>10</v>
      </c>
      <c r="E73" s="53">
        <f t="shared" si="9"/>
        <v>20</v>
      </c>
      <c r="F73" s="53">
        <f t="shared" si="10"/>
        <v>40</v>
      </c>
      <c r="G73" s="58">
        <v>2469.5800333338743</v>
      </c>
      <c r="H73" s="30">
        <v>20</v>
      </c>
    </row>
    <row r="74" spans="1:8">
      <c r="A74" s="85"/>
      <c r="B74" s="53">
        <f t="shared" si="6"/>
        <v>2.0500000000000003</v>
      </c>
      <c r="C74" s="53">
        <f t="shared" si="7"/>
        <v>4.1000000000000005</v>
      </c>
      <c r="D74" s="53">
        <f t="shared" si="8"/>
        <v>10.25</v>
      </c>
      <c r="E74" s="53">
        <f t="shared" si="9"/>
        <v>20.5</v>
      </c>
      <c r="F74" s="53">
        <f t="shared" si="10"/>
        <v>41</v>
      </c>
      <c r="G74" s="58">
        <v>12346.122228882477</v>
      </c>
      <c r="H74" s="30">
        <v>20.5</v>
      </c>
    </row>
    <row r="75" spans="1:8">
      <c r="A75" s="85"/>
      <c r="B75" s="53">
        <f t="shared" si="6"/>
        <v>2.1</v>
      </c>
      <c r="C75" s="53">
        <f t="shared" si="7"/>
        <v>4.2</v>
      </c>
      <c r="D75" s="53">
        <f t="shared" si="8"/>
        <v>10.5</v>
      </c>
      <c r="E75" s="53">
        <f t="shared" si="9"/>
        <v>21</v>
      </c>
      <c r="F75" s="53">
        <f t="shared" si="10"/>
        <v>42</v>
      </c>
      <c r="G75" s="58">
        <v>12346.122228882477</v>
      </c>
      <c r="H75" s="30">
        <v>21</v>
      </c>
    </row>
    <row r="76" spans="1:8">
      <c r="A76" s="85"/>
      <c r="B76" s="53">
        <f t="shared" si="6"/>
        <v>2.15</v>
      </c>
      <c r="C76" s="53">
        <f t="shared" si="7"/>
        <v>4.3</v>
      </c>
      <c r="D76" s="53">
        <f t="shared" si="8"/>
        <v>10.75</v>
      </c>
      <c r="E76" s="53">
        <f t="shared" si="9"/>
        <v>21.5</v>
      </c>
      <c r="F76" s="53">
        <f t="shared" si="10"/>
        <v>43</v>
      </c>
      <c r="G76" s="58">
        <v>12346.122228882477</v>
      </c>
      <c r="H76" s="30">
        <v>21.5</v>
      </c>
    </row>
    <row r="77" spans="1:8">
      <c r="A77" s="85"/>
      <c r="B77" s="53">
        <f t="shared" si="6"/>
        <v>2.2000000000000002</v>
      </c>
      <c r="C77" s="53">
        <f t="shared" si="7"/>
        <v>4.4000000000000004</v>
      </c>
      <c r="D77" s="53">
        <f t="shared" si="8"/>
        <v>11</v>
      </c>
      <c r="E77" s="53">
        <f t="shared" si="9"/>
        <v>22</v>
      </c>
      <c r="F77" s="53">
        <f t="shared" si="10"/>
        <v>44</v>
      </c>
      <c r="G77" s="58">
        <v>12346.122228882477</v>
      </c>
      <c r="H77" s="30">
        <v>22</v>
      </c>
    </row>
    <row r="78" spans="1:8">
      <c r="A78" s="85"/>
      <c r="B78" s="53">
        <f t="shared" si="6"/>
        <v>2.25</v>
      </c>
      <c r="C78" s="53">
        <f t="shared" si="7"/>
        <v>4.5</v>
      </c>
      <c r="D78" s="53">
        <f t="shared" si="8"/>
        <v>11.25</v>
      </c>
      <c r="E78" s="53">
        <f t="shared" si="9"/>
        <v>22.5</v>
      </c>
      <c r="F78" s="53">
        <f t="shared" si="10"/>
        <v>45</v>
      </c>
      <c r="G78" s="58">
        <v>12346.122228882477</v>
      </c>
      <c r="H78" s="30">
        <v>22.5</v>
      </c>
    </row>
    <row r="79" spans="1:8">
      <c r="A79" s="85"/>
      <c r="B79" s="53">
        <f t="shared" si="6"/>
        <v>2.3000000000000003</v>
      </c>
      <c r="C79" s="53">
        <f t="shared" si="7"/>
        <v>4.6000000000000005</v>
      </c>
      <c r="D79" s="53">
        <f t="shared" si="8"/>
        <v>11.5</v>
      </c>
      <c r="E79" s="53">
        <f t="shared" si="9"/>
        <v>23</v>
      </c>
      <c r="F79" s="53">
        <f t="shared" si="10"/>
        <v>46</v>
      </c>
      <c r="G79" s="58">
        <v>12346.122228882477</v>
      </c>
      <c r="H79" s="30">
        <v>23</v>
      </c>
    </row>
    <row r="80" spans="1:8">
      <c r="A80" s="85"/>
      <c r="B80" s="53">
        <f t="shared" si="6"/>
        <v>2.35</v>
      </c>
      <c r="C80" s="53">
        <f t="shared" si="7"/>
        <v>4.7</v>
      </c>
      <c r="D80" s="53">
        <f t="shared" si="8"/>
        <v>11.75</v>
      </c>
      <c r="E80" s="53">
        <f t="shared" si="9"/>
        <v>23.5</v>
      </c>
      <c r="F80" s="53">
        <f t="shared" si="10"/>
        <v>47</v>
      </c>
      <c r="G80" s="58">
        <v>12346.122228882477</v>
      </c>
      <c r="H80" s="30">
        <v>23.5</v>
      </c>
    </row>
    <row r="81" spans="1:8">
      <c r="A81" s="85"/>
      <c r="B81" s="53">
        <f t="shared" si="6"/>
        <v>2.4000000000000004</v>
      </c>
      <c r="C81" s="53">
        <f t="shared" si="7"/>
        <v>4.8000000000000007</v>
      </c>
      <c r="D81" s="53">
        <f t="shared" si="8"/>
        <v>12</v>
      </c>
      <c r="E81" s="53">
        <f t="shared" si="9"/>
        <v>24</v>
      </c>
      <c r="F81" s="53">
        <f t="shared" si="10"/>
        <v>48</v>
      </c>
      <c r="G81" s="58">
        <v>12346.122228882477</v>
      </c>
      <c r="H81" s="30">
        <v>24</v>
      </c>
    </row>
    <row r="82" spans="1:8">
      <c r="A82" s="85"/>
      <c r="B82" s="53">
        <f t="shared" si="6"/>
        <v>2.4500000000000002</v>
      </c>
      <c r="C82" s="53">
        <f t="shared" si="7"/>
        <v>4.9000000000000004</v>
      </c>
      <c r="D82" s="53">
        <f t="shared" si="8"/>
        <v>12.25</v>
      </c>
      <c r="E82" s="53">
        <f t="shared" si="9"/>
        <v>24.5</v>
      </c>
      <c r="F82" s="53">
        <f t="shared" si="10"/>
        <v>49</v>
      </c>
      <c r="G82" s="58">
        <v>12346.122228882477</v>
      </c>
      <c r="H82" s="30">
        <v>24.5</v>
      </c>
    </row>
    <row r="83" spans="1:8">
      <c r="A83" s="85"/>
      <c r="B83" s="53">
        <f t="shared" si="6"/>
        <v>2.5</v>
      </c>
      <c r="C83" s="53">
        <f t="shared" si="7"/>
        <v>5</v>
      </c>
      <c r="D83" s="53">
        <f t="shared" si="8"/>
        <v>12.5</v>
      </c>
      <c r="E83" s="53">
        <f t="shared" si="9"/>
        <v>25</v>
      </c>
      <c r="F83" s="53">
        <f t="shared" si="10"/>
        <v>50</v>
      </c>
      <c r="G83" s="58">
        <v>12346.122228882477</v>
      </c>
      <c r="H83" s="30">
        <v>25</v>
      </c>
    </row>
    <row r="84" spans="1:8">
      <c r="A84" s="85"/>
      <c r="B84" s="53">
        <f t="shared" si="6"/>
        <v>2.5500000000000003</v>
      </c>
      <c r="C84" s="53">
        <f t="shared" si="7"/>
        <v>5.1000000000000005</v>
      </c>
      <c r="D84" s="53">
        <f t="shared" si="8"/>
        <v>12.75</v>
      </c>
      <c r="E84" s="53">
        <f t="shared" si="9"/>
        <v>25.5</v>
      </c>
      <c r="F84" s="53">
        <f t="shared" si="10"/>
        <v>51</v>
      </c>
      <c r="G84" s="58">
        <v>12346.122228882477</v>
      </c>
      <c r="H84" s="30">
        <v>25.5</v>
      </c>
    </row>
    <row r="85" spans="1:8">
      <c r="A85" s="85"/>
      <c r="B85" s="53">
        <f t="shared" si="6"/>
        <v>2.6</v>
      </c>
      <c r="C85" s="53">
        <f t="shared" si="7"/>
        <v>5.2</v>
      </c>
      <c r="D85" s="53">
        <f t="shared" si="8"/>
        <v>13</v>
      </c>
      <c r="E85" s="53">
        <f t="shared" si="9"/>
        <v>26</v>
      </c>
      <c r="F85" s="53">
        <f t="shared" si="10"/>
        <v>52</v>
      </c>
      <c r="G85" s="58">
        <v>12346.122228882477</v>
      </c>
      <c r="H85" s="30">
        <v>26</v>
      </c>
    </row>
    <row r="86" spans="1:8">
      <c r="A86" s="85"/>
      <c r="B86" s="53">
        <f t="shared" si="6"/>
        <v>2.6500000000000004</v>
      </c>
      <c r="C86" s="53">
        <f t="shared" si="7"/>
        <v>5.3000000000000007</v>
      </c>
      <c r="D86" s="53">
        <f t="shared" si="8"/>
        <v>13.25</v>
      </c>
      <c r="E86" s="53">
        <f t="shared" si="9"/>
        <v>26.5</v>
      </c>
      <c r="F86" s="53">
        <f t="shared" si="10"/>
        <v>53</v>
      </c>
      <c r="G86" s="58">
        <v>12346.122228882477</v>
      </c>
      <c r="H86" s="30">
        <v>26.5</v>
      </c>
    </row>
    <row r="87" spans="1:8">
      <c r="A87" s="85"/>
      <c r="B87" s="53">
        <f t="shared" si="6"/>
        <v>2.7</v>
      </c>
      <c r="C87" s="53">
        <f t="shared" si="7"/>
        <v>5.4</v>
      </c>
      <c r="D87" s="53">
        <f t="shared" si="8"/>
        <v>13.5</v>
      </c>
      <c r="E87" s="53">
        <f t="shared" si="9"/>
        <v>27</v>
      </c>
      <c r="F87" s="53">
        <f t="shared" si="10"/>
        <v>54</v>
      </c>
      <c r="G87" s="58">
        <v>12346.122228882477</v>
      </c>
      <c r="H87" s="30">
        <v>27</v>
      </c>
    </row>
    <row r="88" spans="1:8">
      <c r="A88" s="85"/>
      <c r="B88" s="53">
        <f t="shared" si="6"/>
        <v>2.75</v>
      </c>
      <c r="C88" s="53">
        <f t="shared" si="7"/>
        <v>5.5</v>
      </c>
      <c r="D88" s="53">
        <f t="shared" si="8"/>
        <v>13.75</v>
      </c>
      <c r="E88" s="53">
        <f t="shared" si="9"/>
        <v>27.5</v>
      </c>
      <c r="F88" s="53">
        <f t="shared" si="10"/>
        <v>55</v>
      </c>
      <c r="G88" s="58">
        <v>12346.122228882477</v>
      </c>
      <c r="H88" s="30">
        <v>27.5</v>
      </c>
    </row>
    <row r="89" spans="1:8">
      <c r="A89" s="85"/>
      <c r="B89" s="53">
        <f t="shared" si="6"/>
        <v>2.8000000000000003</v>
      </c>
      <c r="C89" s="53">
        <f t="shared" si="7"/>
        <v>5.6000000000000005</v>
      </c>
      <c r="D89" s="53">
        <f t="shared" si="8"/>
        <v>14</v>
      </c>
      <c r="E89" s="53">
        <f t="shared" si="9"/>
        <v>28</v>
      </c>
      <c r="F89" s="53">
        <f t="shared" si="10"/>
        <v>56</v>
      </c>
      <c r="G89" s="58">
        <v>12346.122228882477</v>
      </c>
      <c r="H89" s="30">
        <v>28</v>
      </c>
    </row>
    <row r="90" spans="1:8">
      <c r="A90" s="85"/>
      <c r="B90" s="53">
        <f t="shared" si="6"/>
        <v>2.85</v>
      </c>
      <c r="C90" s="53">
        <f t="shared" si="7"/>
        <v>5.7</v>
      </c>
      <c r="D90" s="53">
        <f t="shared" si="8"/>
        <v>14.25</v>
      </c>
      <c r="E90" s="53">
        <f t="shared" si="9"/>
        <v>28.5</v>
      </c>
      <c r="F90" s="53">
        <f t="shared" si="10"/>
        <v>57</v>
      </c>
      <c r="G90" s="58">
        <v>12346.122228882477</v>
      </c>
      <c r="H90" s="30">
        <v>28.5</v>
      </c>
    </row>
    <row r="91" spans="1:8">
      <c r="A91" s="85"/>
      <c r="B91" s="53">
        <f t="shared" si="6"/>
        <v>2.9000000000000004</v>
      </c>
      <c r="C91" s="53">
        <f t="shared" si="7"/>
        <v>5.8000000000000007</v>
      </c>
      <c r="D91" s="53">
        <f t="shared" si="8"/>
        <v>14.5</v>
      </c>
      <c r="E91" s="53">
        <f t="shared" si="9"/>
        <v>29</v>
      </c>
      <c r="F91" s="53">
        <f t="shared" si="10"/>
        <v>58</v>
      </c>
      <c r="G91" s="58">
        <v>12346.122228882477</v>
      </c>
      <c r="H91" s="30">
        <v>29</v>
      </c>
    </row>
    <row r="92" spans="1:8">
      <c r="A92" s="85"/>
      <c r="B92" s="53">
        <f t="shared" si="6"/>
        <v>2.95</v>
      </c>
      <c r="C92" s="53">
        <f t="shared" si="7"/>
        <v>5.9</v>
      </c>
      <c r="D92" s="53">
        <f t="shared" si="8"/>
        <v>14.75</v>
      </c>
      <c r="E92" s="53">
        <f t="shared" si="9"/>
        <v>29.5</v>
      </c>
      <c r="F92" s="53">
        <f t="shared" si="10"/>
        <v>59</v>
      </c>
      <c r="G92" s="58">
        <v>12346.122228882477</v>
      </c>
      <c r="H92" s="30">
        <v>29.5</v>
      </c>
    </row>
    <row r="93" spans="1:8">
      <c r="A93" s="85"/>
      <c r="B93" s="53">
        <f t="shared" si="6"/>
        <v>3</v>
      </c>
      <c r="C93" s="53">
        <f t="shared" si="7"/>
        <v>6</v>
      </c>
      <c r="D93" s="53">
        <f t="shared" si="8"/>
        <v>15</v>
      </c>
      <c r="E93" s="53">
        <f t="shared" si="9"/>
        <v>30</v>
      </c>
      <c r="F93" s="53">
        <f t="shared" si="10"/>
        <v>60</v>
      </c>
      <c r="G93" s="58">
        <v>12346.122228882477</v>
      </c>
      <c r="H93" s="30">
        <v>30</v>
      </c>
    </row>
    <row r="94" spans="1:8">
      <c r="A94" s="85"/>
      <c r="B94" s="53">
        <f t="shared" si="6"/>
        <v>3.4000000000000004</v>
      </c>
      <c r="C94" s="53">
        <f t="shared" si="7"/>
        <v>6.8000000000000007</v>
      </c>
      <c r="D94" s="53">
        <f t="shared" si="8"/>
        <v>17</v>
      </c>
      <c r="E94" s="53">
        <f t="shared" si="9"/>
        <v>34</v>
      </c>
      <c r="F94" s="53">
        <f t="shared" si="10"/>
        <v>68</v>
      </c>
      <c r="G94" s="58">
        <v>12346.122228882477</v>
      </c>
      <c r="H94" s="30">
        <v>34</v>
      </c>
    </row>
    <row r="95" spans="1:8">
      <c r="A95" s="85"/>
      <c r="B95" s="53">
        <f t="shared" si="6"/>
        <v>3.5</v>
      </c>
      <c r="C95" s="53">
        <f t="shared" si="7"/>
        <v>7</v>
      </c>
      <c r="D95" s="53">
        <f t="shared" si="8"/>
        <v>17.5</v>
      </c>
      <c r="E95" s="53">
        <f t="shared" si="9"/>
        <v>35</v>
      </c>
      <c r="F95" s="53">
        <f t="shared" si="10"/>
        <v>70</v>
      </c>
      <c r="G95" s="58">
        <v>12346.122228882477</v>
      </c>
      <c r="H95" s="30">
        <v>35</v>
      </c>
    </row>
    <row r="96" spans="1:8">
      <c r="A96" s="85"/>
      <c r="B96" s="53">
        <f t="shared" si="6"/>
        <v>3.6</v>
      </c>
      <c r="C96" s="53">
        <f t="shared" si="7"/>
        <v>7.2</v>
      </c>
      <c r="D96" s="53">
        <f t="shared" si="8"/>
        <v>18</v>
      </c>
      <c r="E96" s="53">
        <f t="shared" si="9"/>
        <v>36</v>
      </c>
      <c r="F96" s="53">
        <f t="shared" si="10"/>
        <v>72</v>
      </c>
      <c r="G96" s="58">
        <v>12346.122228882477</v>
      </c>
      <c r="H96" s="30">
        <v>36</v>
      </c>
    </row>
    <row r="97" spans="1:8">
      <c r="A97" s="85"/>
      <c r="B97" s="53">
        <f t="shared" si="6"/>
        <v>3.6500000000000004</v>
      </c>
      <c r="C97" s="53">
        <f t="shared" si="7"/>
        <v>7.3000000000000007</v>
      </c>
      <c r="D97" s="53">
        <f t="shared" si="8"/>
        <v>18.25</v>
      </c>
      <c r="E97" s="53">
        <f t="shared" si="9"/>
        <v>36.5</v>
      </c>
      <c r="F97" s="53">
        <f t="shared" si="10"/>
        <v>73</v>
      </c>
      <c r="G97" s="58">
        <v>12346.122228882477</v>
      </c>
      <c r="H97" s="30">
        <v>36.5</v>
      </c>
    </row>
    <row r="98" spans="1:8">
      <c r="A98" s="85"/>
      <c r="B98" s="53">
        <f t="shared" si="6"/>
        <v>3.7</v>
      </c>
      <c r="C98" s="53">
        <f t="shared" si="7"/>
        <v>7.4</v>
      </c>
      <c r="D98" s="53">
        <f t="shared" si="8"/>
        <v>18.5</v>
      </c>
      <c r="E98" s="53">
        <f t="shared" si="9"/>
        <v>37</v>
      </c>
      <c r="F98" s="53">
        <f t="shared" si="10"/>
        <v>74</v>
      </c>
      <c r="G98" s="58">
        <v>12346.122228882477</v>
      </c>
      <c r="H98" s="30">
        <v>37</v>
      </c>
    </row>
    <row r="99" spans="1:8">
      <c r="A99" s="85"/>
      <c r="B99" s="53">
        <f t="shared" si="6"/>
        <v>4</v>
      </c>
      <c r="C99" s="53">
        <f t="shared" si="7"/>
        <v>8</v>
      </c>
      <c r="D99" s="53">
        <f t="shared" si="8"/>
        <v>20</v>
      </c>
      <c r="E99" s="53">
        <f t="shared" si="9"/>
        <v>40</v>
      </c>
      <c r="F99" s="53">
        <f t="shared" si="10"/>
        <v>80</v>
      </c>
      <c r="G99" s="58">
        <v>12346.122228882477</v>
      </c>
      <c r="H99" s="30">
        <v>40</v>
      </c>
    </row>
    <row r="100" spans="1:8">
      <c r="A100" s="85"/>
      <c r="B100" s="53">
        <f t="shared" si="6"/>
        <v>4.1000000000000005</v>
      </c>
      <c r="C100" s="53">
        <f t="shared" si="7"/>
        <v>8.2000000000000011</v>
      </c>
      <c r="D100" s="53">
        <f t="shared" si="8"/>
        <v>20.5</v>
      </c>
      <c r="E100" s="53">
        <f t="shared" si="9"/>
        <v>41</v>
      </c>
      <c r="F100" s="53">
        <f t="shared" si="10"/>
        <v>82</v>
      </c>
      <c r="G100" s="58">
        <v>12346.122228882477</v>
      </c>
      <c r="H100" s="30">
        <v>41</v>
      </c>
    </row>
    <row r="101" spans="1:8">
      <c r="A101" s="85"/>
      <c r="B101" s="53">
        <f t="shared" si="6"/>
        <v>4.1500000000000004</v>
      </c>
      <c r="C101" s="53">
        <f t="shared" si="7"/>
        <v>8.3000000000000007</v>
      </c>
      <c r="D101" s="53">
        <f t="shared" si="8"/>
        <v>20.75</v>
      </c>
      <c r="E101" s="53">
        <f t="shared" si="9"/>
        <v>41.5</v>
      </c>
      <c r="F101" s="53">
        <f t="shared" si="10"/>
        <v>83</v>
      </c>
      <c r="G101" s="58">
        <v>12346.122228882477</v>
      </c>
      <c r="H101" s="30">
        <v>41.5</v>
      </c>
    </row>
    <row r="102" spans="1:8">
      <c r="A102" s="85"/>
      <c r="B102" s="53">
        <f t="shared" si="6"/>
        <v>4.2</v>
      </c>
      <c r="C102" s="53">
        <f t="shared" si="7"/>
        <v>8.4</v>
      </c>
      <c r="D102" s="53">
        <f t="shared" si="8"/>
        <v>21</v>
      </c>
      <c r="E102" s="53">
        <f t="shared" si="9"/>
        <v>42</v>
      </c>
      <c r="F102" s="53">
        <f t="shared" si="10"/>
        <v>84</v>
      </c>
      <c r="G102" s="58">
        <v>12346.122228882477</v>
      </c>
      <c r="H102" s="30">
        <v>42</v>
      </c>
    </row>
    <row r="103" spans="1:8">
      <c r="A103" s="85"/>
      <c r="B103" s="53">
        <f t="shared" si="6"/>
        <v>4.25</v>
      </c>
      <c r="C103" s="53">
        <f t="shared" si="7"/>
        <v>8.5</v>
      </c>
      <c r="D103" s="53">
        <f t="shared" si="8"/>
        <v>21.25</v>
      </c>
      <c r="E103" s="53">
        <f t="shared" si="9"/>
        <v>42.5</v>
      </c>
      <c r="F103" s="53">
        <f t="shared" si="10"/>
        <v>85</v>
      </c>
      <c r="G103" s="58">
        <v>12346.122228882477</v>
      </c>
      <c r="H103" s="30">
        <v>42.5</v>
      </c>
    </row>
    <row r="104" spans="1:8">
      <c r="A104" s="85"/>
      <c r="B104" s="53">
        <f t="shared" si="6"/>
        <v>4.3500000000000005</v>
      </c>
      <c r="C104" s="53">
        <f t="shared" si="7"/>
        <v>8.7000000000000011</v>
      </c>
      <c r="D104" s="53">
        <f t="shared" si="8"/>
        <v>21.75</v>
      </c>
      <c r="E104" s="53">
        <f t="shared" si="9"/>
        <v>43.5</v>
      </c>
      <c r="F104" s="53">
        <f t="shared" si="10"/>
        <v>87</v>
      </c>
      <c r="G104" s="58">
        <v>12346.122228882477</v>
      </c>
      <c r="H104" s="30">
        <v>43.5</v>
      </c>
    </row>
    <row r="105" spans="1:8">
      <c r="A105" s="85"/>
      <c r="B105" s="53">
        <f t="shared" si="6"/>
        <v>4.4000000000000004</v>
      </c>
      <c r="C105" s="53">
        <f t="shared" si="7"/>
        <v>8.8000000000000007</v>
      </c>
      <c r="D105" s="53">
        <f t="shared" si="8"/>
        <v>22</v>
      </c>
      <c r="E105" s="53">
        <f t="shared" si="9"/>
        <v>44</v>
      </c>
      <c r="F105" s="53">
        <f t="shared" si="10"/>
        <v>88</v>
      </c>
      <c r="G105" s="58">
        <v>12346.122228882477</v>
      </c>
      <c r="H105" s="30">
        <v>44</v>
      </c>
    </row>
    <row r="106" spans="1:8">
      <c r="A106" s="85"/>
      <c r="B106" s="53">
        <f t="shared" si="6"/>
        <v>4.45</v>
      </c>
      <c r="C106" s="53">
        <f t="shared" si="7"/>
        <v>8.9</v>
      </c>
      <c r="D106" s="53">
        <f t="shared" si="8"/>
        <v>22.25</v>
      </c>
      <c r="E106" s="53">
        <f t="shared" si="9"/>
        <v>44.5</v>
      </c>
      <c r="F106" s="53">
        <f t="shared" si="10"/>
        <v>89</v>
      </c>
      <c r="G106" s="58">
        <v>12346.122228882477</v>
      </c>
      <c r="H106" s="30">
        <v>44.5</v>
      </c>
    </row>
    <row r="107" spans="1:8">
      <c r="A107" s="85"/>
      <c r="B107" s="53">
        <f t="shared" si="6"/>
        <v>4.5</v>
      </c>
      <c r="C107" s="53">
        <f t="shared" si="7"/>
        <v>9</v>
      </c>
      <c r="D107" s="53">
        <f t="shared" si="8"/>
        <v>22.5</v>
      </c>
      <c r="E107" s="53">
        <f t="shared" si="9"/>
        <v>45</v>
      </c>
      <c r="F107" s="53">
        <f t="shared" si="10"/>
        <v>90</v>
      </c>
      <c r="G107" s="58">
        <v>12346.122228882477</v>
      </c>
      <c r="H107" s="30">
        <v>45</v>
      </c>
    </row>
    <row r="108" spans="1:8">
      <c r="A108" s="85"/>
      <c r="B108" s="53">
        <f t="shared" si="6"/>
        <v>4.6000000000000005</v>
      </c>
      <c r="C108" s="53">
        <f t="shared" si="7"/>
        <v>9.2000000000000011</v>
      </c>
      <c r="D108" s="53">
        <f t="shared" si="8"/>
        <v>23</v>
      </c>
      <c r="E108" s="53">
        <f t="shared" si="9"/>
        <v>46</v>
      </c>
      <c r="F108" s="53">
        <f t="shared" si="10"/>
        <v>92</v>
      </c>
      <c r="G108" s="58">
        <v>12346.122228882477</v>
      </c>
      <c r="H108" s="30">
        <v>46</v>
      </c>
    </row>
    <row r="109" spans="1:8">
      <c r="A109" s="85"/>
      <c r="B109" s="53">
        <f t="shared" si="6"/>
        <v>4.6500000000000004</v>
      </c>
      <c r="C109" s="53">
        <f t="shared" si="7"/>
        <v>9.3000000000000007</v>
      </c>
      <c r="D109" s="53">
        <f t="shared" si="8"/>
        <v>23.25</v>
      </c>
      <c r="E109" s="53">
        <f t="shared" si="9"/>
        <v>46.5</v>
      </c>
      <c r="F109" s="53">
        <f t="shared" si="10"/>
        <v>93</v>
      </c>
      <c r="G109" s="58">
        <v>12346.122228882477</v>
      </c>
      <c r="H109" s="30">
        <v>46.5</v>
      </c>
    </row>
    <row r="110" spans="1:8">
      <c r="A110" s="85"/>
      <c r="B110" s="53">
        <f t="shared" si="6"/>
        <v>4.7</v>
      </c>
      <c r="C110" s="53">
        <f t="shared" si="7"/>
        <v>9.4</v>
      </c>
      <c r="D110" s="53">
        <f t="shared" si="8"/>
        <v>23.5</v>
      </c>
      <c r="E110" s="53">
        <f t="shared" si="9"/>
        <v>47</v>
      </c>
      <c r="F110" s="53">
        <f t="shared" si="10"/>
        <v>94</v>
      </c>
      <c r="G110" s="58">
        <v>12346.122228882477</v>
      </c>
      <c r="H110" s="30">
        <v>47</v>
      </c>
    </row>
    <row r="111" spans="1:8">
      <c r="A111" s="85"/>
      <c r="B111" s="53">
        <f t="shared" si="6"/>
        <v>4.75</v>
      </c>
      <c r="C111" s="53">
        <f t="shared" si="7"/>
        <v>9.5</v>
      </c>
      <c r="D111" s="53">
        <f t="shared" si="8"/>
        <v>23.75</v>
      </c>
      <c r="E111" s="53">
        <f t="shared" si="9"/>
        <v>47.5</v>
      </c>
      <c r="F111" s="53">
        <f t="shared" si="10"/>
        <v>95</v>
      </c>
      <c r="G111" s="58">
        <v>12346.122228882477</v>
      </c>
      <c r="H111" s="30">
        <v>47.5</v>
      </c>
    </row>
    <row r="112" spans="1:8">
      <c r="A112" s="85"/>
      <c r="B112" s="53">
        <f t="shared" si="6"/>
        <v>4.8000000000000007</v>
      </c>
      <c r="C112" s="53">
        <f t="shared" si="7"/>
        <v>9.6000000000000014</v>
      </c>
      <c r="D112" s="53">
        <f t="shared" si="8"/>
        <v>24</v>
      </c>
      <c r="E112" s="53">
        <f t="shared" si="9"/>
        <v>48</v>
      </c>
      <c r="F112" s="53">
        <f t="shared" si="10"/>
        <v>96</v>
      </c>
      <c r="G112" s="58">
        <v>12346.122228882477</v>
      </c>
      <c r="H112" s="30">
        <v>48</v>
      </c>
    </row>
    <row r="113" spans="1:8">
      <c r="A113" s="85"/>
      <c r="B113" s="53">
        <f t="shared" si="6"/>
        <v>5</v>
      </c>
      <c r="C113" s="53">
        <f t="shared" si="7"/>
        <v>10</v>
      </c>
      <c r="D113" s="53">
        <f t="shared" si="8"/>
        <v>25</v>
      </c>
      <c r="E113" s="53">
        <f t="shared" si="9"/>
        <v>50</v>
      </c>
      <c r="F113" s="53">
        <f t="shared" si="10"/>
        <v>100</v>
      </c>
      <c r="G113" s="58">
        <v>24691.800003302611</v>
      </c>
      <c r="H113" s="30">
        <v>50</v>
      </c>
    </row>
    <row r="114" spans="1:8">
      <c r="A114" s="85"/>
      <c r="B114" s="53">
        <f t="shared" si="6"/>
        <v>5.1000000000000005</v>
      </c>
      <c r="C114" s="53">
        <f t="shared" si="7"/>
        <v>10.200000000000001</v>
      </c>
      <c r="D114" s="53">
        <f t="shared" si="8"/>
        <v>25.5</v>
      </c>
      <c r="E114" s="53">
        <f t="shared" si="9"/>
        <v>51</v>
      </c>
      <c r="F114" s="53">
        <f t="shared" si="10"/>
        <v>102</v>
      </c>
      <c r="G114" s="58">
        <v>24691.800003302611</v>
      </c>
      <c r="H114" s="30">
        <v>51</v>
      </c>
    </row>
    <row r="115" spans="1:8">
      <c r="A115" s="85"/>
      <c r="B115" s="53">
        <f t="shared" si="6"/>
        <v>5.15</v>
      </c>
      <c r="C115" s="53">
        <f t="shared" si="7"/>
        <v>10.3</v>
      </c>
      <c r="D115" s="53">
        <f t="shared" si="8"/>
        <v>25.75</v>
      </c>
      <c r="E115" s="53">
        <f t="shared" si="9"/>
        <v>51.5</v>
      </c>
      <c r="F115" s="53">
        <f t="shared" si="10"/>
        <v>103</v>
      </c>
      <c r="G115" s="58">
        <v>24691.800003302611</v>
      </c>
      <c r="H115" s="30">
        <v>51.5</v>
      </c>
    </row>
    <row r="116" spans="1:8">
      <c r="A116" s="85"/>
      <c r="B116" s="53">
        <f t="shared" si="6"/>
        <v>5.2</v>
      </c>
      <c r="C116" s="53">
        <f t="shared" si="7"/>
        <v>10.4</v>
      </c>
      <c r="D116" s="53">
        <f t="shared" si="8"/>
        <v>26</v>
      </c>
      <c r="E116" s="53">
        <f t="shared" si="9"/>
        <v>52</v>
      </c>
      <c r="F116" s="53">
        <f t="shared" si="10"/>
        <v>104</v>
      </c>
      <c r="G116" s="58">
        <v>24691.800003302611</v>
      </c>
      <c r="H116" s="30">
        <v>52</v>
      </c>
    </row>
    <row r="117" spans="1:8">
      <c r="A117" s="85"/>
      <c r="B117" s="53">
        <f t="shared" si="6"/>
        <v>5.25</v>
      </c>
      <c r="C117" s="53">
        <f t="shared" si="7"/>
        <v>10.5</v>
      </c>
      <c r="D117" s="53">
        <f t="shared" si="8"/>
        <v>26.25</v>
      </c>
      <c r="E117" s="53">
        <f t="shared" si="9"/>
        <v>52.5</v>
      </c>
      <c r="F117" s="53">
        <f t="shared" si="10"/>
        <v>105</v>
      </c>
      <c r="G117" s="58">
        <v>24691.800003302611</v>
      </c>
      <c r="H117" s="30">
        <v>52.5</v>
      </c>
    </row>
    <row r="118" spans="1:8">
      <c r="A118" s="85"/>
      <c r="B118" s="53">
        <f t="shared" si="6"/>
        <v>5.3000000000000007</v>
      </c>
      <c r="C118" s="53">
        <f t="shared" si="7"/>
        <v>10.600000000000001</v>
      </c>
      <c r="D118" s="53">
        <f t="shared" si="8"/>
        <v>26.5</v>
      </c>
      <c r="E118" s="53">
        <f t="shared" si="9"/>
        <v>53</v>
      </c>
      <c r="F118" s="53">
        <f t="shared" si="10"/>
        <v>106</v>
      </c>
      <c r="G118" s="58">
        <v>24691.800003302611</v>
      </c>
      <c r="H118" s="30">
        <v>53</v>
      </c>
    </row>
    <row r="119" spans="1:8">
      <c r="A119" s="85"/>
      <c r="B119" s="53">
        <f t="shared" si="6"/>
        <v>5.3500000000000005</v>
      </c>
      <c r="C119" s="53">
        <f t="shared" si="7"/>
        <v>10.700000000000001</v>
      </c>
      <c r="D119" s="53">
        <f t="shared" si="8"/>
        <v>26.75</v>
      </c>
      <c r="E119" s="53">
        <f t="shared" si="9"/>
        <v>53.5</v>
      </c>
      <c r="F119" s="53">
        <f t="shared" si="10"/>
        <v>107</v>
      </c>
      <c r="G119" s="58">
        <v>24691.800003302611</v>
      </c>
      <c r="H119" s="30">
        <v>53.5</v>
      </c>
    </row>
    <row r="120" spans="1:8">
      <c r="A120" s="85"/>
      <c r="B120" s="53">
        <f t="shared" si="6"/>
        <v>5.4</v>
      </c>
      <c r="C120" s="53">
        <f t="shared" si="7"/>
        <v>10.8</v>
      </c>
      <c r="D120" s="53">
        <f t="shared" si="8"/>
        <v>27</v>
      </c>
      <c r="E120" s="53">
        <f t="shared" si="9"/>
        <v>54</v>
      </c>
      <c r="F120" s="53">
        <f t="shared" si="10"/>
        <v>108</v>
      </c>
      <c r="G120" s="58">
        <v>24691.800003302611</v>
      </c>
      <c r="H120" s="30">
        <v>54</v>
      </c>
    </row>
    <row r="121" spans="1:8">
      <c r="A121" s="85"/>
      <c r="B121" s="53">
        <f t="shared" si="6"/>
        <v>5.45</v>
      </c>
      <c r="C121" s="53">
        <f t="shared" si="7"/>
        <v>10.9</v>
      </c>
      <c r="D121" s="53">
        <f t="shared" si="8"/>
        <v>27.25</v>
      </c>
      <c r="E121" s="53">
        <f t="shared" si="9"/>
        <v>54.5</v>
      </c>
      <c r="F121" s="53">
        <f t="shared" si="10"/>
        <v>109</v>
      </c>
      <c r="G121" s="58">
        <v>24691.800003302611</v>
      </c>
      <c r="H121" s="30">
        <v>54.5</v>
      </c>
    </row>
    <row r="122" spans="1:8">
      <c r="A122" s="85"/>
      <c r="B122" s="53">
        <f t="shared" si="6"/>
        <v>5.5</v>
      </c>
      <c r="C122" s="53">
        <f t="shared" si="7"/>
        <v>11</v>
      </c>
      <c r="D122" s="53">
        <f t="shared" si="8"/>
        <v>27.5</v>
      </c>
      <c r="E122" s="53">
        <f t="shared" si="9"/>
        <v>55</v>
      </c>
      <c r="F122" s="53">
        <f t="shared" si="10"/>
        <v>110</v>
      </c>
      <c r="G122" s="58">
        <v>24691.800003302611</v>
      </c>
      <c r="H122" s="30">
        <v>55</v>
      </c>
    </row>
    <row r="123" spans="1:8">
      <c r="A123" s="85"/>
      <c r="B123" s="53">
        <f t="shared" si="6"/>
        <v>6</v>
      </c>
      <c r="C123" s="53">
        <f t="shared" si="7"/>
        <v>12</v>
      </c>
      <c r="D123" s="53">
        <f t="shared" si="8"/>
        <v>30</v>
      </c>
      <c r="E123" s="53">
        <f t="shared" si="9"/>
        <v>60</v>
      </c>
      <c r="F123" s="53">
        <f t="shared" si="10"/>
        <v>120</v>
      </c>
      <c r="G123" s="58">
        <v>24691.800003302611</v>
      </c>
      <c r="H123" s="30">
        <v>60</v>
      </c>
    </row>
    <row r="124" spans="1:8">
      <c r="A124" s="85"/>
      <c r="B124" s="53">
        <f t="shared" si="6"/>
        <v>6.2</v>
      </c>
      <c r="C124" s="53">
        <f t="shared" si="7"/>
        <v>12.4</v>
      </c>
      <c r="D124" s="53">
        <f t="shared" si="8"/>
        <v>31</v>
      </c>
      <c r="E124" s="53">
        <f t="shared" si="9"/>
        <v>62</v>
      </c>
      <c r="F124" s="53">
        <f t="shared" si="10"/>
        <v>124</v>
      </c>
      <c r="G124" s="58">
        <v>24691.800003302611</v>
      </c>
      <c r="H124" s="30">
        <v>62</v>
      </c>
    </row>
    <row r="125" spans="1:8">
      <c r="A125" s="85"/>
      <c r="B125" s="53">
        <f t="shared" si="6"/>
        <v>6.5</v>
      </c>
      <c r="C125" s="53">
        <f t="shared" si="7"/>
        <v>13</v>
      </c>
      <c r="D125" s="53">
        <f t="shared" si="8"/>
        <v>32.5</v>
      </c>
      <c r="E125" s="53">
        <f t="shared" si="9"/>
        <v>65</v>
      </c>
      <c r="F125" s="53">
        <f t="shared" si="10"/>
        <v>130</v>
      </c>
      <c r="G125" s="58">
        <v>24691.800003302611</v>
      </c>
      <c r="H125" s="30">
        <v>65</v>
      </c>
    </row>
    <row r="126" spans="1:8">
      <c r="A126" s="85"/>
      <c r="B126" s="53">
        <f t="shared" si="6"/>
        <v>6.75</v>
      </c>
      <c r="C126" s="53">
        <f t="shared" si="7"/>
        <v>13.5</v>
      </c>
      <c r="D126" s="53">
        <f t="shared" si="8"/>
        <v>33.75</v>
      </c>
      <c r="E126" s="53">
        <f t="shared" si="9"/>
        <v>67.5</v>
      </c>
      <c r="F126" s="53">
        <f t="shared" si="10"/>
        <v>135</v>
      </c>
      <c r="G126" s="58">
        <v>24691.800003302611</v>
      </c>
      <c r="H126" s="30">
        <v>67.5</v>
      </c>
    </row>
    <row r="127" spans="1:8">
      <c r="A127" s="85"/>
      <c r="B127" s="53">
        <f t="shared" si="6"/>
        <v>7</v>
      </c>
      <c r="C127" s="53">
        <f t="shared" si="7"/>
        <v>14</v>
      </c>
      <c r="D127" s="53">
        <f t="shared" si="8"/>
        <v>35</v>
      </c>
      <c r="E127" s="53">
        <f t="shared" si="9"/>
        <v>70</v>
      </c>
      <c r="F127" s="53">
        <f t="shared" si="10"/>
        <v>140</v>
      </c>
      <c r="G127" s="58">
        <v>24691.800003302611</v>
      </c>
      <c r="H127" s="30">
        <v>70</v>
      </c>
    </row>
    <row r="128" spans="1:8">
      <c r="A128" s="85"/>
      <c r="B128" s="53">
        <f t="shared" si="6"/>
        <v>7.1000000000000005</v>
      </c>
      <c r="C128" s="53">
        <f t="shared" si="7"/>
        <v>14.200000000000001</v>
      </c>
      <c r="D128" s="53">
        <f t="shared" si="8"/>
        <v>35.5</v>
      </c>
      <c r="E128" s="53">
        <f t="shared" si="9"/>
        <v>71</v>
      </c>
      <c r="F128" s="53">
        <f t="shared" si="10"/>
        <v>142</v>
      </c>
      <c r="G128" s="58">
        <v>24691.800003302611</v>
      </c>
      <c r="H128" s="30">
        <v>71</v>
      </c>
    </row>
    <row r="129" spans="1:8">
      <c r="A129" s="85"/>
      <c r="B129" s="53">
        <f t="shared" si="6"/>
        <v>7.15</v>
      </c>
      <c r="C129" s="53">
        <f t="shared" si="7"/>
        <v>14.3</v>
      </c>
      <c r="D129" s="53">
        <f t="shared" si="8"/>
        <v>35.75</v>
      </c>
      <c r="E129" s="53">
        <f t="shared" si="9"/>
        <v>71.5</v>
      </c>
      <c r="F129" s="53">
        <f t="shared" si="10"/>
        <v>143</v>
      </c>
      <c r="G129" s="58">
        <v>24691.800003302611</v>
      </c>
      <c r="H129" s="30">
        <v>71.5</v>
      </c>
    </row>
    <row r="130" spans="1:8">
      <c r="A130" s="85"/>
      <c r="B130" s="53">
        <f t="shared" si="6"/>
        <v>7.2</v>
      </c>
      <c r="C130" s="53">
        <f t="shared" si="7"/>
        <v>14.4</v>
      </c>
      <c r="D130" s="53">
        <f t="shared" si="8"/>
        <v>36</v>
      </c>
      <c r="E130" s="53">
        <f t="shared" si="9"/>
        <v>72</v>
      </c>
      <c r="F130" s="53">
        <f t="shared" si="10"/>
        <v>144</v>
      </c>
      <c r="G130" s="58">
        <v>24691.800003302611</v>
      </c>
      <c r="H130" s="30">
        <v>72</v>
      </c>
    </row>
    <row r="131" spans="1:8">
      <c r="A131" s="85"/>
      <c r="B131" s="53">
        <f t="shared" si="6"/>
        <v>7.25</v>
      </c>
      <c r="C131" s="53">
        <f t="shared" si="7"/>
        <v>14.5</v>
      </c>
      <c r="D131" s="53">
        <f t="shared" si="8"/>
        <v>36.25</v>
      </c>
      <c r="E131" s="53">
        <f t="shared" si="9"/>
        <v>72.5</v>
      </c>
      <c r="F131" s="53">
        <f t="shared" si="10"/>
        <v>145</v>
      </c>
      <c r="G131" s="58">
        <v>24691.800003302611</v>
      </c>
      <c r="H131" s="30">
        <v>72.5</v>
      </c>
    </row>
    <row r="132" spans="1:8">
      <c r="A132" s="85"/>
      <c r="B132" s="53">
        <f t="shared" ref="B132:B195" si="11">H132*$B$2</f>
        <v>7.5</v>
      </c>
      <c r="C132" s="53">
        <f t="shared" ref="C132:C195" si="12">H132*$C$2</f>
        <v>15</v>
      </c>
      <c r="D132" s="53">
        <f t="shared" ref="D132:D195" si="13">H132*$D$2</f>
        <v>37.5</v>
      </c>
      <c r="E132" s="53">
        <f t="shared" ref="E132:E195" si="14">H132*$E$2</f>
        <v>75</v>
      </c>
      <c r="F132" s="53">
        <f t="shared" ref="F132:F195" si="15">H132*$F$2</f>
        <v>150</v>
      </c>
      <c r="G132" s="58">
        <v>24691.800003302611</v>
      </c>
      <c r="H132" s="30">
        <v>75</v>
      </c>
    </row>
    <row r="133" spans="1:8">
      <c r="A133" s="85"/>
      <c r="B133" s="53">
        <f t="shared" si="11"/>
        <v>7.6000000000000005</v>
      </c>
      <c r="C133" s="53">
        <f t="shared" si="12"/>
        <v>15.200000000000001</v>
      </c>
      <c r="D133" s="53">
        <f t="shared" si="13"/>
        <v>38</v>
      </c>
      <c r="E133" s="53">
        <f t="shared" si="14"/>
        <v>76</v>
      </c>
      <c r="F133" s="53">
        <f t="shared" si="15"/>
        <v>152</v>
      </c>
      <c r="G133" s="58">
        <v>24691.800003302611</v>
      </c>
      <c r="H133" s="30">
        <v>76</v>
      </c>
    </row>
    <row r="134" spans="1:8">
      <c r="A134" s="85"/>
      <c r="B134" s="53">
        <f t="shared" si="11"/>
        <v>7.65</v>
      </c>
      <c r="C134" s="53">
        <f t="shared" si="12"/>
        <v>15.3</v>
      </c>
      <c r="D134" s="53">
        <f t="shared" si="13"/>
        <v>38.25</v>
      </c>
      <c r="E134" s="53">
        <f t="shared" si="14"/>
        <v>76.5</v>
      </c>
      <c r="F134" s="53">
        <f t="shared" si="15"/>
        <v>153</v>
      </c>
      <c r="G134" s="58">
        <v>24691.800003302611</v>
      </c>
      <c r="H134" s="30">
        <v>76.5</v>
      </c>
    </row>
    <row r="135" spans="1:8">
      <c r="A135" s="85"/>
      <c r="B135" s="53">
        <f t="shared" si="11"/>
        <v>7.7</v>
      </c>
      <c r="C135" s="53">
        <f t="shared" si="12"/>
        <v>15.4</v>
      </c>
      <c r="D135" s="53">
        <f t="shared" si="13"/>
        <v>38.5</v>
      </c>
      <c r="E135" s="53">
        <f t="shared" si="14"/>
        <v>77</v>
      </c>
      <c r="F135" s="53">
        <f t="shared" si="15"/>
        <v>154</v>
      </c>
      <c r="G135" s="58">
        <v>24691.800003302611</v>
      </c>
      <c r="H135" s="30">
        <v>77</v>
      </c>
    </row>
    <row r="136" spans="1:8">
      <c r="A136" s="85"/>
      <c r="B136" s="53">
        <f t="shared" si="11"/>
        <v>7.75</v>
      </c>
      <c r="C136" s="53">
        <f t="shared" si="12"/>
        <v>15.5</v>
      </c>
      <c r="D136" s="53">
        <f t="shared" si="13"/>
        <v>38.75</v>
      </c>
      <c r="E136" s="53">
        <f t="shared" si="14"/>
        <v>77.5</v>
      </c>
      <c r="F136" s="53">
        <f t="shared" si="15"/>
        <v>155</v>
      </c>
      <c r="G136" s="58">
        <v>24691.800003302611</v>
      </c>
      <c r="H136" s="30">
        <v>77.5</v>
      </c>
    </row>
    <row r="137" spans="1:8">
      <c r="A137" s="85"/>
      <c r="B137" s="53">
        <f t="shared" si="11"/>
        <v>8</v>
      </c>
      <c r="C137" s="53">
        <f t="shared" si="12"/>
        <v>16</v>
      </c>
      <c r="D137" s="53">
        <f t="shared" si="13"/>
        <v>40</v>
      </c>
      <c r="E137" s="53">
        <f t="shared" si="14"/>
        <v>80</v>
      </c>
      <c r="F137" s="53">
        <f t="shared" si="15"/>
        <v>160</v>
      </c>
      <c r="G137" s="58">
        <v>24691.800003302611</v>
      </c>
      <c r="H137" s="30">
        <v>80</v>
      </c>
    </row>
    <row r="138" spans="1:8">
      <c r="A138" s="85"/>
      <c r="B138" s="53">
        <f t="shared" si="11"/>
        <v>8.1</v>
      </c>
      <c r="C138" s="53">
        <f t="shared" si="12"/>
        <v>16.2</v>
      </c>
      <c r="D138" s="53">
        <f t="shared" si="13"/>
        <v>40.5</v>
      </c>
      <c r="E138" s="53">
        <f t="shared" si="14"/>
        <v>81</v>
      </c>
      <c r="F138" s="53">
        <f t="shared" si="15"/>
        <v>162</v>
      </c>
      <c r="G138" s="58">
        <v>24691.800003302611</v>
      </c>
      <c r="H138" s="30">
        <v>81</v>
      </c>
    </row>
    <row r="139" spans="1:8">
      <c r="A139" s="85"/>
      <c r="B139" s="53">
        <f t="shared" si="11"/>
        <v>8.15</v>
      </c>
      <c r="C139" s="53">
        <f t="shared" si="12"/>
        <v>16.3</v>
      </c>
      <c r="D139" s="53">
        <f t="shared" si="13"/>
        <v>40.75</v>
      </c>
      <c r="E139" s="53">
        <f t="shared" si="14"/>
        <v>81.5</v>
      </c>
      <c r="F139" s="53">
        <f t="shared" si="15"/>
        <v>163</v>
      </c>
      <c r="G139" s="58">
        <v>24691.800003302611</v>
      </c>
      <c r="H139" s="30">
        <v>81.5</v>
      </c>
    </row>
    <row r="140" spans="1:8">
      <c r="A140" s="85"/>
      <c r="B140" s="53">
        <f t="shared" si="11"/>
        <v>8.2000000000000011</v>
      </c>
      <c r="C140" s="53">
        <f t="shared" si="12"/>
        <v>16.400000000000002</v>
      </c>
      <c r="D140" s="53">
        <f t="shared" si="13"/>
        <v>41</v>
      </c>
      <c r="E140" s="53">
        <f t="shared" si="14"/>
        <v>82</v>
      </c>
      <c r="F140" s="53">
        <f t="shared" si="15"/>
        <v>164</v>
      </c>
      <c r="G140" s="58">
        <v>24691.800003302611</v>
      </c>
      <c r="H140" s="30">
        <v>82</v>
      </c>
    </row>
    <row r="141" spans="1:8">
      <c r="A141" s="85"/>
      <c r="B141" s="53">
        <f t="shared" si="11"/>
        <v>8.25</v>
      </c>
      <c r="C141" s="53">
        <f t="shared" si="12"/>
        <v>16.5</v>
      </c>
      <c r="D141" s="53">
        <f t="shared" si="13"/>
        <v>41.25</v>
      </c>
      <c r="E141" s="53">
        <f t="shared" si="14"/>
        <v>82.5</v>
      </c>
      <c r="F141" s="53">
        <f t="shared" si="15"/>
        <v>165</v>
      </c>
      <c r="G141" s="58">
        <v>24691.800003302611</v>
      </c>
      <c r="H141" s="30">
        <v>82.5</v>
      </c>
    </row>
    <row r="142" spans="1:8">
      <c r="A142" s="85"/>
      <c r="B142" s="53">
        <f t="shared" si="11"/>
        <v>8.3000000000000007</v>
      </c>
      <c r="C142" s="53">
        <f t="shared" si="12"/>
        <v>16.600000000000001</v>
      </c>
      <c r="D142" s="53">
        <f t="shared" si="13"/>
        <v>41.5</v>
      </c>
      <c r="E142" s="53">
        <f t="shared" si="14"/>
        <v>83</v>
      </c>
      <c r="F142" s="53">
        <f t="shared" si="15"/>
        <v>166</v>
      </c>
      <c r="G142" s="58">
        <v>24691.800003302611</v>
      </c>
      <c r="H142" s="30">
        <v>83</v>
      </c>
    </row>
    <row r="143" spans="1:8">
      <c r="A143" s="85"/>
      <c r="B143" s="53">
        <f t="shared" si="11"/>
        <v>8.5</v>
      </c>
      <c r="C143" s="53">
        <f t="shared" si="12"/>
        <v>17</v>
      </c>
      <c r="D143" s="53">
        <f t="shared" si="13"/>
        <v>42.5</v>
      </c>
      <c r="E143" s="53">
        <f t="shared" si="14"/>
        <v>85</v>
      </c>
      <c r="F143" s="53">
        <f t="shared" si="15"/>
        <v>170</v>
      </c>
      <c r="G143" s="58">
        <v>24691.800003302611</v>
      </c>
      <c r="H143" s="30">
        <v>85</v>
      </c>
    </row>
    <row r="144" spans="1:8">
      <c r="A144" s="85"/>
      <c r="B144" s="53">
        <f t="shared" si="11"/>
        <v>8.6</v>
      </c>
      <c r="C144" s="53">
        <f t="shared" si="12"/>
        <v>17.2</v>
      </c>
      <c r="D144" s="53">
        <f t="shared" si="13"/>
        <v>43</v>
      </c>
      <c r="E144" s="53">
        <f t="shared" si="14"/>
        <v>86</v>
      </c>
      <c r="F144" s="53">
        <f t="shared" si="15"/>
        <v>172</v>
      </c>
      <c r="G144" s="58">
        <v>24691.800003302611</v>
      </c>
      <c r="H144" s="30">
        <v>86</v>
      </c>
    </row>
    <row r="145" spans="1:8">
      <c r="A145" s="85"/>
      <c r="B145" s="53">
        <f t="shared" si="11"/>
        <v>8.65</v>
      </c>
      <c r="C145" s="53">
        <f t="shared" si="12"/>
        <v>17.3</v>
      </c>
      <c r="D145" s="53">
        <f t="shared" si="13"/>
        <v>43.25</v>
      </c>
      <c r="E145" s="53">
        <f t="shared" si="14"/>
        <v>86.5</v>
      </c>
      <c r="F145" s="53">
        <f t="shared" si="15"/>
        <v>173</v>
      </c>
      <c r="G145" s="58">
        <v>24691.800003302611</v>
      </c>
      <c r="H145" s="30">
        <v>86.5</v>
      </c>
    </row>
    <row r="146" spans="1:8">
      <c r="A146" s="85"/>
      <c r="B146" s="53">
        <f t="shared" si="11"/>
        <v>8.7000000000000011</v>
      </c>
      <c r="C146" s="53">
        <f t="shared" si="12"/>
        <v>17.400000000000002</v>
      </c>
      <c r="D146" s="53">
        <f t="shared" si="13"/>
        <v>43.5</v>
      </c>
      <c r="E146" s="53">
        <f t="shared" si="14"/>
        <v>87</v>
      </c>
      <c r="F146" s="53">
        <f t="shared" si="15"/>
        <v>174</v>
      </c>
      <c r="G146" s="58">
        <v>24691.800003302611</v>
      </c>
      <c r="H146" s="30">
        <v>87</v>
      </c>
    </row>
    <row r="147" spans="1:8">
      <c r="A147" s="85"/>
      <c r="B147" s="53">
        <f t="shared" si="11"/>
        <v>8.75</v>
      </c>
      <c r="C147" s="53">
        <f t="shared" si="12"/>
        <v>17.5</v>
      </c>
      <c r="D147" s="53">
        <f t="shared" si="13"/>
        <v>43.75</v>
      </c>
      <c r="E147" s="53">
        <f t="shared" si="14"/>
        <v>87.5</v>
      </c>
      <c r="F147" s="53">
        <f t="shared" si="15"/>
        <v>175</v>
      </c>
      <c r="G147" s="58">
        <v>24691.800003302611</v>
      </c>
      <c r="H147" s="30">
        <v>87.5</v>
      </c>
    </row>
    <row r="148" spans="1:8">
      <c r="A148" s="85"/>
      <c r="B148" s="53">
        <f t="shared" si="11"/>
        <v>8.8000000000000007</v>
      </c>
      <c r="C148" s="53">
        <f t="shared" si="12"/>
        <v>17.600000000000001</v>
      </c>
      <c r="D148" s="53">
        <f t="shared" si="13"/>
        <v>44</v>
      </c>
      <c r="E148" s="53">
        <f t="shared" si="14"/>
        <v>88</v>
      </c>
      <c r="F148" s="53">
        <f t="shared" si="15"/>
        <v>176</v>
      </c>
      <c r="G148" s="58">
        <v>24691.800003302611</v>
      </c>
      <c r="H148" s="30">
        <v>88</v>
      </c>
    </row>
    <row r="149" spans="1:8">
      <c r="A149" s="85"/>
      <c r="B149" s="53">
        <f t="shared" si="11"/>
        <v>9</v>
      </c>
      <c r="C149" s="53">
        <f t="shared" si="12"/>
        <v>18</v>
      </c>
      <c r="D149" s="53">
        <f t="shared" si="13"/>
        <v>45</v>
      </c>
      <c r="E149" s="53">
        <f t="shared" si="14"/>
        <v>90</v>
      </c>
      <c r="F149" s="53">
        <f t="shared" si="15"/>
        <v>180</v>
      </c>
      <c r="G149" s="58">
        <v>24691.800003302611</v>
      </c>
      <c r="H149" s="30">
        <v>90</v>
      </c>
    </row>
    <row r="150" spans="1:8">
      <c r="A150" s="85"/>
      <c r="B150" s="53">
        <f t="shared" si="11"/>
        <v>9.1</v>
      </c>
      <c r="C150" s="53">
        <f t="shared" si="12"/>
        <v>18.2</v>
      </c>
      <c r="D150" s="53">
        <f t="shared" si="13"/>
        <v>45.5</v>
      </c>
      <c r="E150" s="53">
        <f t="shared" si="14"/>
        <v>91</v>
      </c>
      <c r="F150" s="53">
        <f t="shared" si="15"/>
        <v>182</v>
      </c>
      <c r="G150" s="58">
        <v>24691.800003302611</v>
      </c>
      <c r="H150" s="30">
        <v>91</v>
      </c>
    </row>
    <row r="151" spans="1:8">
      <c r="A151" s="85"/>
      <c r="B151" s="53">
        <f t="shared" si="11"/>
        <v>9.15</v>
      </c>
      <c r="C151" s="53">
        <f t="shared" si="12"/>
        <v>18.3</v>
      </c>
      <c r="D151" s="53">
        <f t="shared" si="13"/>
        <v>45.75</v>
      </c>
      <c r="E151" s="53">
        <f t="shared" si="14"/>
        <v>91.5</v>
      </c>
      <c r="F151" s="53">
        <f t="shared" si="15"/>
        <v>183</v>
      </c>
      <c r="G151" s="58">
        <v>24691.800003302611</v>
      </c>
      <c r="H151" s="30">
        <v>91.5</v>
      </c>
    </row>
    <row r="152" spans="1:8">
      <c r="A152" s="85"/>
      <c r="B152" s="53">
        <f t="shared" si="11"/>
        <v>9.2000000000000011</v>
      </c>
      <c r="C152" s="53">
        <f t="shared" si="12"/>
        <v>18.400000000000002</v>
      </c>
      <c r="D152" s="53">
        <f t="shared" si="13"/>
        <v>46</v>
      </c>
      <c r="E152" s="53">
        <f t="shared" si="14"/>
        <v>92</v>
      </c>
      <c r="F152" s="53">
        <f t="shared" si="15"/>
        <v>184</v>
      </c>
      <c r="G152" s="58">
        <v>24691.800003302611</v>
      </c>
      <c r="H152" s="30">
        <v>92</v>
      </c>
    </row>
    <row r="153" spans="1:8">
      <c r="A153" s="85"/>
      <c r="B153" s="53">
        <f t="shared" si="11"/>
        <v>9.25</v>
      </c>
      <c r="C153" s="53">
        <f t="shared" si="12"/>
        <v>18.5</v>
      </c>
      <c r="D153" s="53">
        <f t="shared" si="13"/>
        <v>46.25</v>
      </c>
      <c r="E153" s="53">
        <f t="shared" si="14"/>
        <v>92.5</v>
      </c>
      <c r="F153" s="53">
        <f t="shared" si="15"/>
        <v>185</v>
      </c>
      <c r="G153" s="58">
        <v>24691.800003302611</v>
      </c>
      <c r="H153" s="30">
        <v>92.5</v>
      </c>
    </row>
    <row r="154" spans="1:8">
      <c r="A154" s="85"/>
      <c r="B154" s="53">
        <f t="shared" si="11"/>
        <v>9.3000000000000007</v>
      </c>
      <c r="C154" s="53">
        <f t="shared" si="12"/>
        <v>18.600000000000001</v>
      </c>
      <c r="D154" s="53">
        <f t="shared" si="13"/>
        <v>46.5</v>
      </c>
      <c r="E154" s="53">
        <f t="shared" si="14"/>
        <v>93</v>
      </c>
      <c r="F154" s="53">
        <f t="shared" si="15"/>
        <v>186</v>
      </c>
      <c r="G154" s="58">
        <v>24691.800003302611</v>
      </c>
      <c r="H154" s="30">
        <v>93</v>
      </c>
    </row>
    <row r="155" spans="1:8">
      <c r="A155" s="85"/>
      <c r="B155" s="53">
        <f t="shared" si="11"/>
        <v>9.5</v>
      </c>
      <c r="C155" s="53">
        <f t="shared" si="12"/>
        <v>19</v>
      </c>
      <c r="D155" s="53">
        <f t="shared" si="13"/>
        <v>47.5</v>
      </c>
      <c r="E155" s="53">
        <f t="shared" si="14"/>
        <v>95</v>
      </c>
      <c r="F155" s="53">
        <f t="shared" si="15"/>
        <v>190</v>
      </c>
      <c r="G155" s="58">
        <v>24691.800003302611</v>
      </c>
      <c r="H155" s="30">
        <v>95</v>
      </c>
    </row>
    <row r="156" spans="1:8">
      <c r="A156" s="85"/>
      <c r="B156" s="53">
        <f t="shared" si="11"/>
        <v>9.6000000000000014</v>
      </c>
      <c r="C156" s="53">
        <f t="shared" si="12"/>
        <v>19.200000000000003</v>
      </c>
      <c r="D156" s="53">
        <f t="shared" si="13"/>
        <v>48</v>
      </c>
      <c r="E156" s="53">
        <f t="shared" si="14"/>
        <v>96</v>
      </c>
      <c r="F156" s="53">
        <f t="shared" si="15"/>
        <v>192</v>
      </c>
      <c r="G156" s="58">
        <v>24691.800003302611</v>
      </c>
      <c r="H156" s="30">
        <v>96</v>
      </c>
    </row>
    <row r="157" spans="1:8">
      <c r="A157" s="85"/>
      <c r="B157" s="53">
        <f t="shared" si="11"/>
        <v>9.65</v>
      </c>
      <c r="C157" s="53">
        <f t="shared" si="12"/>
        <v>19.3</v>
      </c>
      <c r="D157" s="53">
        <f t="shared" si="13"/>
        <v>48.25</v>
      </c>
      <c r="E157" s="53">
        <f t="shared" si="14"/>
        <v>96.5</v>
      </c>
      <c r="F157" s="53">
        <f t="shared" si="15"/>
        <v>193</v>
      </c>
      <c r="G157" s="58">
        <v>24691.800003302611</v>
      </c>
      <c r="H157" s="30">
        <v>96.5</v>
      </c>
    </row>
    <row r="158" spans="1:8">
      <c r="A158" s="85"/>
      <c r="B158" s="53">
        <f t="shared" si="11"/>
        <v>9.7000000000000011</v>
      </c>
      <c r="C158" s="53">
        <f t="shared" si="12"/>
        <v>19.400000000000002</v>
      </c>
      <c r="D158" s="53">
        <f t="shared" si="13"/>
        <v>48.5</v>
      </c>
      <c r="E158" s="53">
        <f t="shared" si="14"/>
        <v>97</v>
      </c>
      <c r="F158" s="53">
        <f t="shared" si="15"/>
        <v>194</v>
      </c>
      <c r="G158" s="58">
        <v>24691.800003302611</v>
      </c>
      <c r="H158" s="30">
        <v>97</v>
      </c>
    </row>
    <row r="159" spans="1:8">
      <c r="A159" s="85"/>
      <c r="B159" s="53">
        <f t="shared" si="11"/>
        <v>9.8000000000000007</v>
      </c>
      <c r="C159" s="53">
        <f t="shared" si="12"/>
        <v>19.600000000000001</v>
      </c>
      <c r="D159" s="53">
        <f t="shared" si="13"/>
        <v>49</v>
      </c>
      <c r="E159" s="53">
        <f t="shared" si="14"/>
        <v>98</v>
      </c>
      <c r="F159" s="53">
        <f t="shared" si="15"/>
        <v>196</v>
      </c>
      <c r="G159" s="58">
        <v>24691.800003302611</v>
      </c>
      <c r="H159" s="30">
        <v>98</v>
      </c>
    </row>
    <row r="160" spans="1:8">
      <c r="A160" s="85"/>
      <c r="B160" s="53">
        <f t="shared" si="11"/>
        <v>10</v>
      </c>
      <c r="C160" s="53">
        <f t="shared" si="12"/>
        <v>20</v>
      </c>
      <c r="D160" s="53">
        <f t="shared" si="13"/>
        <v>50</v>
      </c>
      <c r="E160" s="53">
        <f t="shared" si="14"/>
        <v>100</v>
      </c>
      <c r="F160" s="53">
        <f t="shared" si="15"/>
        <v>200</v>
      </c>
      <c r="G160" s="58">
        <v>24691.800003302611</v>
      </c>
      <c r="H160" s="30">
        <v>100</v>
      </c>
    </row>
    <row r="161" spans="1:8">
      <c r="A161" s="85"/>
      <c r="B161" s="53">
        <f t="shared" si="11"/>
        <v>10.5</v>
      </c>
      <c r="C161" s="53">
        <f t="shared" si="12"/>
        <v>21</v>
      </c>
      <c r="D161" s="53">
        <f t="shared" si="13"/>
        <v>52.5</v>
      </c>
      <c r="E161" s="53">
        <f t="shared" si="14"/>
        <v>105</v>
      </c>
      <c r="F161" s="53">
        <f t="shared" si="15"/>
        <v>210</v>
      </c>
      <c r="G161" s="58">
        <v>24691.800003302611</v>
      </c>
      <c r="H161" s="30">
        <v>105</v>
      </c>
    </row>
    <row r="162" spans="1:8">
      <c r="A162" s="85"/>
      <c r="B162" s="53">
        <f t="shared" si="11"/>
        <v>11</v>
      </c>
      <c r="C162" s="53">
        <f t="shared" si="12"/>
        <v>22</v>
      </c>
      <c r="D162" s="53">
        <f t="shared" si="13"/>
        <v>55</v>
      </c>
      <c r="E162" s="53">
        <f t="shared" si="14"/>
        <v>110</v>
      </c>
      <c r="F162" s="53">
        <f t="shared" si="15"/>
        <v>220</v>
      </c>
      <c r="G162" s="58">
        <v>24691.800003302611</v>
      </c>
      <c r="H162" s="30">
        <v>110</v>
      </c>
    </row>
    <row r="163" spans="1:8">
      <c r="A163" s="85"/>
      <c r="B163" s="53">
        <f t="shared" si="11"/>
        <v>11.5</v>
      </c>
      <c r="C163" s="53">
        <f t="shared" si="12"/>
        <v>23</v>
      </c>
      <c r="D163" s="53">
        <f t="shared" si="13"/>
        <v>57.5</v>
      </c>
      <c r="E163" s="53">
        <f t="shared" si="14"/>
        <v>115</v>
      </c>
      <c r="F163" s="53">
        <f t="shared" si="15"/>
        <v>230</v>
      </c>
      <c r="G163" s="58">
        <v>24691.800003302611</v>
      </c>
      <c r="H163" s="30">
        <v>115</v>
      </c>
    </row>
    <row r="164" spans="1:8">
      <c r="A164" s="85"/>
      <c r="B164" s="53">
        <f t="shared" si="11"/>
        <v>12</v>
      </c>
      <c r="C164" s="53">
        <f t="shared" si="12"/>
        <v>24</v>
      </c>
      <c r="D164" s="53">
        <f t="shared" si="13"/>
        <v>60</v>
      </c>
      <c r="E164" s="53">
        <f t="shared" si="14"/>
        <v>120</v>
      </c>
      <c r="F164" s="53">
        <f t="shared" si="15"/>
        <v>240</v>
      </c>
      <c r="G164" s="58">
        <v>24691.800003302611</v>
      </c>
      <c r="H164" s="30">
        <v>120</v>
      </c>
    </row>
    <row r="165" spans="1:8">
      <c r="A165" s="85"/>
      <c r="B165" s="53">
        <f t="shared" si="11"/>
        <v>12.5</v>
      </c>
      <c r="C165" s="53">
        <f t="shared" si="12"/>
        <v>25</v>
      </c>
      <c r="D165" s="53">
        <f t="shared" si="13"/>
        <v>62.5</v>
      </c>
      <c r="E165" s="53">
        <f t="shared" si="14"/>
        <v>125</v>
      </c>
      <c r="F165" s="53">
        <f t="shared" si="15"/>
        <v>250</v>
      </c>
      <c r="G165" s="58">
        <v>24691.800003302611</v>
      </c>
      <c r="H165" s="30">
        <v>125</v>
      </c>
    </row>
    <row r="166" spans="1:8">
      <c r="A166" s="85"/>
      <c r="B166" s="53">
        <f t="shared" si="11"/>
        <v>13</v>
      </c>
      <c r="C166" s="53">
        <f t="shared" si="12"/>
        <v>26</v>
      </c>
      <c r="D166" s="53">
        <f t="shared" si="13"/>
        <v>65</v>
      </c>
      <c r="E166" s="53">
        <f t="shared" si="14"/>
        <v>130</v>
      </c>
      <c r="F166" s="53">
        <f t="shared" si="15"/>
        <v>260</v>
      </c>
      <c r="G166" s="58">
        <v>24691.800003302611</v>
      </c>
      <c r="H166" s="30">
        <v>130</v>
      </c>
    </row>
    <row r="167" spans="1:8">
      <c r="A167" s="85"/>
      <c r="B167" s="53">
        <f t="shared" si="11"/>
        <v>13.5</v>
      </c>
      <c r="C167" s="53">
        <f t="shared" si="12"/>
        <v>27</v>
      </c>
      <c r="D167" s="53">
        <f t="shared" si="13"/>
        <v>67.5</v>
      </c>
      <c r="E167" s="53">
        <f t="shared" si="14"/>
        <v>135</v>
      </c>
      <c r="F167" s="53">
        <f t="shared" si="15"/>
        <v>270</v>
      </c>
      <c r="G167" s="58">
        <v>24691.800003302611</v>
      </c>
      <c r="H167" s="30">
        <v>135</v>
      </c>
    </row>
    <row r="168" spans="1:8">
      <c r="A168" s="85"/>
      <c r="B168" s="53">
        <f t="shared" si="11"/>
        <v>13.600000000000001</v>
      </c>
      <c r="C168" s="53">
        <f t="shared" si="12"/>
        <v>27.200000000000003</v>
      </c>
      <c r="D168" s="53">
        <f t="shared" si="13"/>
        <v>68</v>
      </c>
      <c r="E168" s="53">
        <f t="shared" si="14"/>
        <v>136</v>
      </c>
      <c r="F168" s="53">
        <f t="shared" si="15"/>
        <v>272</v>
      </c>
      <c r="G168" s="58">
        <v>24691.800003302611</v>
      </c>
      <c r="H168" s="30">
        <v>136</v>
      </c>
    </row>
    <row r="169" spans="1:8">
      <c r="A169" s="85"/>
      <c r="B169" s="53">
        <f t="shared" si="11"/>
        <v>13.65</v>
      </c>
      <c r="C169" s="53">
        <f t="shared" si="12"/>
        <v>27.3</v>
      </c>
      <c r="D169" s="53">
        <f t="shared" si="13"/>
        <v>68.25</v>
      </c>
      <c r="E169" s="53">
        <f t="shared" si="14"/>
        <v>136.5</v>
      </c>
      <c r="F169" s="53">
        <f t="shared" si="15"/>
        <v>273</v>
      </c>
      <c r="G169" s="58">
        <v>24691.800003302611</v>
      </c>
      <c r="H169" s="30">
        <v>136.5</v>
      </c>
    </row>
    <row r="170" spans="1:8">
      <c r="A170" s="85"/>
      <c r="B170" s="53">
        <f t="shared" si="11"/>
        <v>13.700000000000001</v>
      </c>
      <c r="C170" s="53">
        <f t="shared" si="12"/>
        <v>27.400000000000002</v>
      </c>
      <c r="D170" s="53">
        <f t="shared" si="13"/>
        <v>68.5</v>
      </c>
      <c r="E170" s="53">
        <f t="shared" si="14"/>
        <v>137</v>
      </c>
      <c r="F170" s="53">
        <f t="shared" si="15"/>
        <v>274</v>
      </c>
      <c r="G170" s="58">
        <v>24691.800003302611</v>
      </c>
      <c r="H170" s="30">
        <v>137</v>
      </c>
    </row>
    <row r="171" spans="1:8">
      <c r="A171" s="85"/>
      <c r="B171" s="53">
        <f t="shared" si="11"/>
        <v>13.75</v>
      </c>
      <c r="C171" s="53">
        <f t="shared" si="12"/>
        <v>27.5</v>
      </c>
      <c r="D171" s="53">
        <f t="shared" si="13"/>
        <v>68.75</v>
      </c>
      <c r="E171" s="53">
        <f t="shared" si="14"/>
        <v>137.5</v>
      </c>
      <c r="F171" s="53">
        <f t="shared" si="15"/>
        <v>275</v>
      </c>
      <c r="G171" s="58">
        <v>24691.800003302611</v>
      </c>
      <c r="H171" s="30">
        <v>137.5</v>
      </c>
    </row>
    <row r="172" spans="1:8">
      <c r="A172" s="85"/>
      <c r="B172" s="53">
        <f t="shared" si="11"/>
        <v>14</v>
      </c>
      <c r="C172" s="53">
        <f t="shared" si="12"/>
        <v>28</v>
      </c>
      <c r="D172" s="53">
        <f t="shared" si="13"/>
        <v>70</v>
      </c>
      <c r="E172" s="53">
        <f t="shared" si="14"/>
        <v>140</v>
      </c>
      <c r="F172" s="53">
        <f t="shared" si="15"/>
        <v>280</v>
      </c>
      <c r="G172" s="58">
        <v>24691.800003302611</v>
      </c>
      <c r="H172" s="30">
        <v>140</v>
      </c>
    </row>
    <row r="173" spans="1:8">
      <c r="A173" s="85"/>
      <c r="B173" s="53">
        <f t="shared" si="11"/>
        <v>14.100000000000001</v>
      </c>
      <c r="C173" s="53">
        <f t="shared" si="12"/>
        <v>28.200000000000003</v>
      </c>
      <c r="D173" s="53">
        <f t="shared" si="13"/>
        <v>70.5</v>
      </c>
      <c r="E173" s="53">
        <f t="shared" si="14"/>
        <v>141</v>
      </c>
      <c r="F173" s="53">
        <f t="shared" si="15"/>
        <v>282</v>
      </c>
      <c r="G173" s="58">
        <v>24691.800003302611</v>
      </c>
      <c r="H173" s="30">
        <v>141</v>
      </c>
    </row>
    <row r="174" spans="1:8">
      <c r="A174" s="85"/>
      <c r="B174" s="53">
        <f t="shared" si="11"/>
        <v>14.15</v>
      </c>
      <c r="C174" s="53">
        <f t="shared" si="12"/>
        <v>28.3</v>
      </c>
      <c r="D174" s="53">
        <f t="shared" si="13"/>
        <v>70.75</v>
      </c>
      <c r="E174" s="53">
        <f t="shared" si="14"/>
        <v>141.5</v>
      </c>
      <c r="F174" s="53">
        <f t="shared" si="15"/>
        <v>283</v>
      </c>
      <c r="G174" s="58">
        <v>24691.800003302611</v>
      </c>
      <c r="H174" s="30">
        <v>141.5</v>
      </c>
    </row>
    <row r="175" spans="1:8">
      <c r="A175" s="85"/>
      <c r="B175" s="53">
        <f t="shared" si="11"/>
        <v>14.200000000000001</v>
      </c>
      <c r="C175" s="53">
        <f t="shared" si="12"/>
        <v>28.400000000000002</v>
      </c>
      <c r="D175" s="53">
        <f t="shared" si="13"/>
        <v>71</v>
      </c>
      <c r="E175" s="53">
        <f t="shared" si="14"/>
        <v>142</v>
      </c>
      <c r="F175" s="53">
        <f t="shared" si="15"/>
        <v>284</v>
      </c>
      <c r="G175" s="58">
        <v>24691.800003302611</v>
      </c>
      <c r="H175" s="30">
        <v>142</v>
      </c>
    </row>
    <row r="176" spans="1:8">
      <c r="A176" s="85"/>
      <c r="B176" s="53">
        <f t="shared" si="11"/>
        <v>14.25</v>
      </c>
      <c r="C176" s="53">
        <f t="shared" si="12"/>
        <v>28.5</v>
      </c>
      <c r="D176" s="53">
        <f t="shared" si="13"/>
        <v>71.25</v>
      </c>
      <c r="E176" s="53">
        <f t="shared" si="14"/>
        <v>142.5</v>
      </c>
      <c r="F176" s="53">
        <f t="shared" si="15"/>
        <v>285</v>
      </c>
      <c r="G176" s="58">
        <v>24691.800003302611</v>
      </c>
      <c r="H176" s="30">
        <v>142.5</v>
      </c>
    </row>
    <row r="177" spans="1:8">
      <c r="A177" s="85"/>
      <c r="B177" s="53">
        <f t="shared" si="11"/>
        <v>14.5</v>
      </c>
      <c r="C177" s="53">
        <f t="shared" si="12"/>
        <v>29</v>
      </c>
      <c r="D177" s="53">
        <f t="shared" si="13"/>
        <v>72.5</v>
      </c>
      <c r="E177" s="53">
        <f t="shared" si="14"/>
        <v>145</v>
      </c>
      <c r="F177" s="53">
        <f t="shared" si="15"/>
        <v>290</v>
      </c>
      <c r="G177" s="58">
        <v>24691.800003302611</v>
      </c>
      <c r="H177" s="30">
        <v>145</v>
      </c>
    </row>
    <row r="178" spans="1:8">
      <c r="A178" s="85"/>
      <c r="B178" s="53">
        <f t="shared" si="11"/>
        <v>14.600000000000001</v>
      </c>
      <c r="C178" s="53">
        <f t="shared" si="12"/>
        <v>29.200000000000003</v>
      </c>
      <c r="D178" s="53">
        <f t="shared" si="13"/>
        <v>73</v>
      </c>
      <c r="E178" s="53">
        <f t="shared" si="14"/>
        <v>146</v>
      </c>
      <c r="F178" s="53">
        <f t="shared" si="15"/>
        <v>292</v>
      </c>
      <c r="G178" s="58">
        <v>24691.800003302611</v>
      </c>
      <c r="H178" s="30">
        <v>146</v>
      </c>
    </row>
    <row r="179" spans="1:8">
      <c r="A179" s="85"/>
      <c r="B179" s="53">
        <f t="shared" si="11"/>
        <v>14.65</v>
      </c>
      <c r="C179" s="53">
        <f t="shared" si="12"/>
        <v>29.3</v>
      </c>
      <c r="D179" s="53">
        <f t="shared" si="13"/>
        <v>73.25</v>
      </c>
      <c r="E179" s="53">
        <f t="shared" si="14"/>
        <v>146.5</v>
      </c>
      <c r="F179" s="53">
        <f t="shared" si="15"/>
        <v>293</v>
      </c>
      <c r="G179" s="58">
        <v>24691.800003302611</v>
      </c>
      <c r="H179" s="30">
        <v>146.5</v>
      </c>
    </row>
    <row r="180" spans="1:8">
      <c r="A180" s="85"/>
      <c r="B180" s="53">
        <f t="shared" si="11"/>
        <v>14.700000000000001</v>
      </c>
      <c r="C180" s="53">
        <f t="shared" si="12"/>
        <v>29.400000000000002</v>
      </c>
      <c r="D180" s="53">
        <f t="shared" si="13"/>
        <v>73.5</v>
      </c>
      <c r="E180" s="53">
        <f t="shared" si="14"/>
        <v>147</v>
      </c>
      <c r="F180" s="53">
        <f t="shared" si="15"/>
        <v>294</v>
      </c>
      <c r="G180" s="58">
        <v>24691.800003302611</v>
      </c>
      <c r="H180" s="30">
        <v>147</v>
      </c>
    </row>
    <row r="181" spans="1:8">
      <c r="A181" s="85"/>
      <c r="B181" s="53">
        <f t="shared" si="11"/>
        <v>15</v>
      </c>
      <c r="C181" s="53">
        <f t="shared" si="12"/>
        <v>30</v>
      </c>
      <c r="D181" s="53">
        <f t="shared" si="13"/>
        <v>75</v>
      </c>
      <c r="E181" s="53">
        <f t="shared" si="14"/>
        <v>150</v>
      </c>
      <c r="F181" s="53">
        <f t="shared" si="15"/>
        <v>300</v>
      </c>
      <c r="G181" s="58">
        <v>55555.994446062607</v>
      </c>
      <c r="H181" s="30">
        <v>150</v>
      </c>
    </row>
    <row r="182" spans="1:8">
      <c r="A182" s="85"/>
      <c r="B182" s="53">
        <f t="shared" si="11"/>
        <v>15.25</v>
      </c>
      <c r="C182" s="53">
        <f t="shared" si="12"/>
        <v>30.5</v>
      </c>
      <c r="D182" s="53">
        <f t="shared" si="13"/>
        <v>76.25</v>
      </c>
      <c r="E182" s="53">
        <f t="shared" si="14"/>
        <v>152.5</v>
      </c>
      <c r="F182" s="53">
        <f t="shared" si="15"/>
        <v>305</v>
      </c>
      <c r="G182" s="58">
        <v>55555.994446062607</v>
      </c>
      <c r="H182" s="30">
        <v>152.5</v>
      </c>
    </row>
    <row r="183" spans="1:8">
      <c r="A183" s="85"/>
      <c r="B183" s="53">
        <f t="shared" si="11"/>
        <v>15.5</v>
      </c>
      <c r="C183" s="53">
        <f t="shared" si="12"/>
        <v>31</v>
      </c>
      <c r="D183" s="53">
        <f t="shared" si="13"/>
        <v>77.5</v>
      </c>
      <c r="E183" s="53">
        <f t="shared" si="14"/>
        <v>155</v>
      </c>
      <c r="F183" s="53">
        <f t="shared" si="15"/>
        <v>310</v>
      </c>
      <c r="G183" s="58">
        <v>55555.994446062607</v>
      </c>
      <c r="H183" s="30">
        <v>155</v>
      </c>
    </row>
    <row r="184" spans="1:8">
      <c r="A184" s="85"/>
      <c r="B184" s="53">
        <f t="shared" si="11"/>
        <v>16</v>
      </c>
      <c r="C184" s="53">
        <f t="shared" si="12"/>
        <v>32</v>
      </c>
      <c r="D184" s="53">
        <f t="shared" si="13"/>
        <v>80</v>
      </c>
      <c r="E184" s="53">
        <f t="shared" si="14"/>
        <v>160</v>
      </c>
      <c r="F184" s="53">
        <f t="shared" si="15"/>
        <v>320</v>
      </c>
      <c r="G184" s="58">
        <v>55555.994446062607</v>
      </c>
      <c r="H184" s="30">
        <v>160</v>
      </c>
    </row>
    <row r="185" spans="1:8">
      <c r="A185" s="85"/>
      <c r="B185" s="53">
        <f t="shared" si="11"/>
        <v>16.5</v>
      </c>
      <c r="C185" s="53">
        <f t="shared" si="12"/>
        <v>33</v>
      </c>
      <c r="D185" s="53">
        <f t="shared" si="13"/>
        <v>82.5</v>
      </c>
      <c r="E185" s="53">
        <f t="shared" si="14"/>
        <v>165</v>
      </c>
      <c r="F185" s="53">
        <f t="shared" si="15"/>
        <v>330</v>
      </c>
      <c r="G185" s="58">
        <v>55555.994446062607</v>
      </c>
      <c r="H185" s="30">
        <v>165</v>
      </c>
    </row>
    <row r="186" spans="1:8">
      <c r="A186" s="85"/>
      <c r="B186" s="53">
        <f t="shared" si="11"/>
        <v>17</v>
      </c>
      <c r="C186" s="53">
        <f t="shared" si="12"/>
        <v>34</v>
      </c>
      <c r="D186" s="53">
        <f t="shared" si="13"/>
        <v>85</v>
      </c>
      <c r="E186" s="53">
        <f t="shared" si="14"/>
        <v>170</v>
      </c>
      <c r="F186" s="53">
        <f t="shared" si="15"/>
        <v>340</v>
      </c>
      <c r="G186" s="58">
        <v>55555.994446062607</v>
      </c>
      <c r="H186" s="30">
        <v>170</v>
      </c>
    </row>
    <row r="187" spans="1:8">
      <c r="A187" s="85"/>
      <c r="B187" s="53">
        <f t="shared" si="11"/>
        <v>17.5</v>
      </c>
      <c r="C187" s="53">
        <f t="shared" si="12"/>
        <v>35</v>
      </c>
      <c r="D187" s="53">
        <f t="shared" si="13"/>
        <v>87.5</v>
      </c>
      <c r="E187" s="53">
        <f t="shared" si="14"/>
        <v>175</v>
      </c>
      <c r="F187" s="53">
        <f t="shared" si="15"/>
        <v>350</v>
      </c>
      <c r="G187" s="58">
        <v>55555.994446062607</v>
      </c>
      <c r="H187" s="30">
        <v>175</v>
      </c>
    </row>
    <row r="188" spans="1:8">
      <c r="A188" s="85"/>
      <c r="B188" s="53">
        <f t="shared" si="11"/>
        <v>18</v>
      </c>
      <c r="C188" s="53">
        <f t="shared" si="12"/>
        <v>36</v>
      </c>
      <c r="D188" s="53">
        <f t="shared" si="13"/>
        <v>90</v>
      </c>
      <c r="E188" s="53">
        <f t="shared" si="14"/>
        <v>180</v>
      </c>
      <c r="F188" s="53">
        <f t="shared" si="15"/>
        <v>360</v>
      </c>
      <c r="G188" s="58">
        <v>55555.994446062607</v>
      </c>
      <c r="H188" s="30">
        <v>180</v>
      </c>
    </row>
    <row r="189" spans="1:8">
      <c r="A189" s="85"/>
      <c r="B189" s="53">
        <f t="shared" si="11"/>
        <v>18.5</v>
      </c>
      <c r="C189" s="53">
        <f t="shared" si="12"/>
        <v>37</v>
      </c>
      <c r="D189" s="53">
        <f t="shared" si="13"/>
        <v>92.5</v>
      </c>
      <c r="E189" s="53">
        <f t="shared" si="14"/>
        <v>185</v>
      </c>
      <c r="F189" s="53">
        <f t="shared" si="15"/>
        <v>370</v>
      </c>
      <c r="G189" s="58">
        <v>55555.994446062607</v>
      </c>
      <c r="H189" s="30">
        <v>185</v>
      </c>
    </row>
    <row r="190" spans="1:8">
      <c r="A190" s="85"/>
      <c r="B190" s="53">
        <f t="shared" si="11"/>
        <v>19</v>
      </c>
      <c r="C190" s="53">
        <f t="shared" si="12"/>
        <v>38</v>
      </c>
      <c r="D190" s="53">
        <f t="shared" si="13"/>
        <v>95</v>
      </c>
      <c r="E190" s="53">
        <f t="shared" si="14"/>
        <v>190</v>
      </c>
      <c r="F190" s="53">
        <f t="shared" si="15"/>
        <v>380</v>
      </c>
      <c r="G190" s="58">
        <v>55555.994446062607</v>
      </c>
      <c r="H190" s="30">
        <v>190</v>
      </c>
    </row>
    <row r="191" spans="1:8">
      <c r="A191" s="85"/>
      <c r="B191" s="53">
        <f t="shared" si="11"/>
        <v>19.5</v>
      </c>
      <c r="C191" s="53">
        <f t="shared" si="12"/>
        <v>39</v>
      </c>
      <c r="D191" s="53">
        <f t="shared" si="13"/>
        <v>97.5</v>
      </c>
      <c r="E191" s="53">
        <f t="shared" si="14"/>
        <v>195</v>
      </c>
      <c r="F191" s="53">
        <f t="shared" si="15"/>
        <v>390</v>
      </c>
      <c r="G191" s="58">
        <v>55555.994446062607</v>
      </c>
      <c r="H191" s="30">
        <v>195</v>
      </c>
    </row>
    <row r="192" spans="1:8">
      <c r="A192" s="85"/>
      <c r="B192" s="53">
        <f t="shared" si="11"/>
        <v>20</v>
      </c>
      <c r="C192" s="53">
        <f t="shared" si="12"/>
        <v>40</v>
      </c>
      <c r="D192" s="53">
        <f t="shared" si="13"/>
        <v>100</v>
      </c>
      <c r="E192" s="53">
        <f t="shared" si="14"/>
        <v>200</v>
      </c>
      <c r="F192" s="53">
        <f t="shared" si="15"/>
        <v>400</v>
      </c>
      <c r="G192" s="58">
        <v>55555.994446062607</v>
      </c>
      <c r="H192" s="30">
        <v>200</v>
      </c>
    </row>
    <row r="193" spans="1:8">
      <c r="A193" s="85"/>
      <c r="B193" s="53">
        <f t="shared" si="11"/>
        <v>20.5</v>
      </c>
      <c r="C193" s="53">
        <f t="shared" si="12"/>
        <v>41</v>
      </c>
      <c r="D193" s="53">
        <f t="shared" si="13"/>
        <v>102.5</v>
      </c>
      <c r="E193" s="53">
        <f t="shared" si="14"/>
        <v>205</v>
      </c>
      <c r="F193" s="53">
        <f t="shared" si="15"/>
        <v>410</v>
      </c>
      <c r="G193" s="58">
        <v>55555.994446062607</v>
      </c>
      <c r="H193" s="30">
        <v>205</v>
      </c>
    </row>
    <row r="194" spans="1:8">
      <c r="A194" s="85"/>
      <c r="B194" s="53">
        <f t="shared" si="11"/>
        <v>21</v>
      </c>
      <c r="C194" s="53">
        <f t="shared" si="12"/>
        <v>42</v>
      </c>
      <c r="D194" s="53">
        <f t="shared" si="13"/>
        <v>105</v>
      </c>
      <c r="E194" s="53">
        <f t="shared" si="14"/>
        <v>210</v>
      </c>
      <c r="F194" s="53">
        <f t="shared" si="15"/>
        <v>420</v>
      </c>
      <c r="G194" s="58">
        <v>55555.994446062607</v>
      </c>
      <c r="H194" s="30">
        <v>210</v>
      </c>
    </row>
    <row r="195" spans="1:8">
      <c r="A195" s="85"/>
      <c r="B195" s="53">
        <f t="shared" si="11"/>
        <v>21.5</v>
      </c>
      <c r="C195" s="53">
        <f t="shared" si="12"/>
        <v>43</v>
      </c>
      <c r="D195" s="53">
        <f t="shared" si="13"/>
        <v>107.5</v>
      </c>
      <c r="E195" s="53">
        <f t="shared" si="14"/>
        <v>215</v>
      </c>
      <c r="F195" s="53">
        <f t="shared" si="15"/>
        <v>430</v>
      </c>
      <c r="G195" s="58">
        <v>55555.994446062607</v>
      </c>
      <c r="H195" s="30">
        <v>215</v>
      </c>
    </row>
    <row r="196" spans="1:8">
      <c r="A196" s="85"/>
      <c r="B196" s="53">
        <f t="shared" ref="B196:B259" si="16">H196*$B$2</f>
        <v>22</v>
      </c>
      <c r="C196" s="53">
        <f t="shared" ref="C196:C259" si="17">H196*$C$2</f>
        <v>44</v>
      </c>
      <c r="D196" s="53">
        <f t="shared" ref="D196:D259" si="18">H196*$D$2</f>
        <v>110</v>
      </c>
      <c r="E196" s="53">
        <f t="shared" ref="E196:E259" si="19">H196*$E$2</f>
        <v>220</v>
      </c>
      <c r="F196" s="53">
        <f t="shared" ref="F196:F259" si="20">H196*$F$2</f>
        <v>440</v>
      </c>
      <c r="G196" s="58">
        <v>55555.994446062607</v>
      </c>
      <c r="H196" s="30">
        <v>220</v>
      </c>
    </row>
    <row r="197" spans="1:8">
      <c r="A197" s="85"/>
      <c r="B197" s="53">
        <f t="shared" si="16"/>
        <v>22.5</v>
      </c>
      <c r="C197" s="53">
        <f t="shared" si="17"/>
        <v>45</v>
      </c>
      <c r="D197" s="53">
        <f t="shared" si="18"/>
        <v>112.5</v>
      </c>
      <c r="E197" s="53">
        <f t="shared" si="19"/>
        <v>225</v>
      </c>
      <c r="F197" s="53">
        <f t="shared" si="20"/>
        <v>450</v>
      </c>
      <c r="G197" s="58">
        <v>55555.994446062607</v>
      </c>
      <c r="H197" s="30">
        <v>225</v>
      </c>
    </row>
    <row r="198" spans="1:8">
      <c r="A198" s="85"/>
      <c r="B198" s="53">
        <f t="shared" si="16"/>
        <v>23</v>
      </c>
      <c r="C198" s="53">
        <f t="shared" si="17"/>
        <v>46</v>
      </c>
      <c r="D198" s="53">
        <f t="shared" si="18"/>
        <v>115</v>
      </c>
      <c r="E198" s="53">
        <f t="shared" si="19"/>
        <v>230</v>
      </c>
      <c r="F198" s="53">
        <f t="shared" si="20"/>
        <v>460</v>
      </c>
      <c r="G198" s="58">
        <v>55555.994446062607</v>
      </c>
      <c r="H198" s="30">
        <v>230</v>
      </c>
    </row>
    <row r="199" spans="1:8">
      <c r="A199" s="85"/>
      <c r="B199" s="53">
        <f t="shared" si="16"/>
        <v>23.5</v>
      </c>
      <c r="C199" s="53">
        <f t="shared" si="17"/>
        <v>47</v>
      </c>
      <c r="D199" s="53">
        <f t="shared" si="18"/>
        <v>117.5</v>
      </c>
      <c r="E199" s="53">
        <f t="shared" si="19"/>
        <v>235</v>
      </c>
      <c r="F199" s="53">
        <f t="shared" si="20"/>
        <v>470</v>
      </c>
      <c r="G199" s="58">
        <v>55555.994446062607</v>
      </c>
      <c r="H199" s="30">
        <v>235</v>
      </c>
    </row>
    <row r="200" spans="1:8">
      <c r="A200" s="85"/>
      <c r="B200" s="53">
        <f t="shared" si="16"/>
        <v>24.5</v>
      </c>
      <c r="C200" s="53">
        <f t="shared" si="17"/>
        <v>49</v>
      </c>
      <c r="D200" s="53">
        <f t="shared" si="18"/>
        <v>122.5</v>
      </c>
      <c r="E200" s="53">
        <f t="shared" si="19"/>
        <v>245</v>
      </c>
      <c r="F200" s="53">
        <f t="shared" si="20"/>
        <v>490</v>
      </c>
      <c r="G200" s="58">
        <v>55555.994446062607</v>
      </c>
      <c r="H200" s="30">
        <v>245</v>
      </c>
    </row>
    <row r="201" spans="1:8">
      <c r="A201" s="85"/>
      <c r="B201" s="53">
        <f t="shared" si="16"/>
        <v>25</v>
      </c>
      <c r="C201" s="53">
        <f t="shared" si="17"/>
        <v>50</v>
      </c>
      <c r="D201" s="53">
        <f t="shared" si="18"/>
        <v>125</v>
      </c>
      <c r="E201" s="53">
        <f t="shared" si="19"/>
        <v>250</v>
      </c>
      <c r="F201" s="53">
        <f t="shared" si="20"/>
        <v>500</v>
      </c>
      <c r="G201" s="58">
        <v>55555.994446062607</v>
      </c>
      <c r="H201" s="30">
        <v>250</v>
      </c>
    </row>
    <row r="202" spans="1:8">
      <c r="A202" s="85"/>
      <c r="B202" s="53">
        <f t="shared" si="16"/>
        <v>25.5</v>
      </c>
      <c r="C202" s="53">
        <f t="shared" si="17"/>
        <v>51</v>
      </c>
      <c r="D202" s="53">
        <f t="shared" si="18"/>
        <v>127.5</v>
      </c>
      <c r="E202" s="53">
        <f t="shared" si="19"/>
        <v>255</v>
      </c>
      <c r="F202" s="53">
        <f t="shared" si="20"/>
        <v>510</v>
      </c>
      <c r="G202" s="58">
        <v>111111.54444472965</v>
      </c>
      <c r="H202" s="30">
        <v>255</v>
      </c>
    </row>
    <row r="203" spans="1:8">
      <c r="A203" s="85"/>
      <c r="B203" s="53">
        <f t="shared" si="16"/>
        <v>26</v>
      </c>
      <c r="C203" s="53">
        <f t="shared" si="17"/>
        <v>52</v>
      </c>
      <c r="D203" s="53">
        <f t="shared" si="18"/>
        <v>130</v>
      </c>
      <c r="E203" s="53">
        <f t="shared" si="19"/>
        <v>260</v>
      </c>
      <c r="F203" s="53">
        <f t="shared" si="20"/>
        <v>520</v>
      </c>
      <c r="G203" s="58">
        <v>111111.54444472965</v>
      </c>
      <c r="H203" s="30">
        <v>260</v>
      </c>
    </row>
    <row r="204" spans="1:8">
      <c r="A204" s="85"/>
      <c r="B204" s="53">
        <f t="shared" si="16"/>
        <v>26.5</v>
      </c>
      <c r="C204" s="53">
        <f t="shared" si="17"/>
        <v>53</v>
      </c>
      <c r="D204" s="53">
        <f t="shared" si="18"/>
        <v>132.5</v>
      </c>
      <c r="E204" s="53">
        <f t="shared" si="19"/>
        <v>265</v>
      </c>
      <c r="F204" s="53">
        <f t="shared" si="20"/>
        <v>530</v>
      </c>
      <c r="G204" s="58">
        <v>111111.54444472965</v>
      </c>
      <c r="H204" s="30">
        <v>265</v>
      </c>
    </row>
    <row r="205" spans="1:8">
      <c r="A205" s="85"/>
      <c r="B205" s="53">
        <f t="shared" si="16"/>
        <v>27</v>
      </c>
      <c r="C205" s="53">
        <f t="shared" si="17"/>
        <v>54</v>
      </c>
      <c r="D205" s="53">
        <f t="shared" si="18"/>
        <v>135</v>
      </c>
      <c r="E205" s="53">
        <f t="shared" si="19"/>
        <v>270</v>
      </c>
      <c r="F205" s="53">
        <f t="shared" si="20"/>
        <v>540</v>
      </c>
      <c r="G205" s="58">
        <v>111111.54444472965</v>
      </c>
      <c r="H205" s="30">
        <v>270</v>
      </c>
    </row>
    <row r="206" spans="1:8">
      <c r="A206" s="85"/>
      <c r="B206" s="53">
        <f t="shared" si="16"/>
        <v>27.5</v>
      </c>
      <c r="C206" s="53">
        <f t="shared" si="17"/>
        <v>55</v>
      </c>
      <c r="D206" s="53">
        <f t="shared" si="18"/>
        <v>137.5</v>
      </c>
      <c r="E206" s="53">
        <f t="shared" si="19"/>
        <v>275</v>
      </c>
      <c r="F206" s="53">
        <f t="shared" si="20"/>
        <v>550</v>
      </c>
      <c r="G206" s="58">
        <v>111111.54444472965</v>
      </c>
      <c r="H206" s="30">
        <v>275</v>
      </c>
    </row>
    <row r="207" spans="1:8">
      <c r="A207" s="85"/>
      <c r="B207" s="53">
        <f t="shared" si="16"/>
        <v>27.6</v>
      </c>
      <c r="C207" s="53">
        <f t="shared" si="17"/>
        <v>55.2</v>
      </c>
      <c r="D207" s="53">
        <f t="shared" si="18"/>
        <v>138</v>
      </c>
      <c r="E207" s="53">
        <f t="shared" si="19"/>
        <v>276</v>
      </c>
      <c r="F207" s="53">
        <f t="shared" si="20"/>
        <v>552</v>
      </c>
      <c r="G207" s="58">
        <v>111111.54444472965</v>
      </c>
      <c r="H207" s="30">
        <v>276</v>
      </c>
    </row>
    <row r="208" spans="1:8">
      <c r="A208" s="85"/>
      <c r="B208" s="53">
        <f t="shared" si="16"/>
        <v>27.700000000000003</v>
      </c>
      <c r="C208" s="53">
        <f t="shared" si="17"/>
        <v>55.400000000000006</v>
      </c>
      <c r="D208" s="53">
        <f t="shared" si="18"/>
        <v>138.5</v>
      </c>
      <c r="E208" s="53">
        <f t="shared" si="19"/>
        <v>277</v>
      </c>
      <c r="F208" s="53">
        <f t="shared" si="20"/>
        <v>554</v>
      </c>
      <c r="G208" s="58">
        <v>111111.54444472965</v>
      </c>
      <c r="H208" s="30">
        <v>277</v>
      </c>
    </row>
    <row r="209" spans="1:8">
      <c r="A209" s="85"/>
      <c r="B209" s="53">
        <f t="shared" si="16"/>
        <v>28</v>
      </c>
      <c r="C209" s="53">
        <f t="shared" si="17"/>
        <v>56</v>
      </c>
      <c r="D209" s="53">
        <f t="shared" si="18"/>
        <v>140</v>
      </c>
      <c r="E209" s="53">
        <f t="shared" si="19"/>
        <v>280</v>
      </c>
      <c r="F209" s="53">
        <f t="shared" si="20"/>
        <v>560</v>
      </c>
      <c r="G209" s="58">
        <v>111111.54444472965</v>
      </c>
      <c r="H209" s="30">
        <v>280</v>
      </c>
    </row>
    <row r="210" spans="1:8">
      <c r="A210" s="85"/>
      <c r="B210" s="53">
        <f t="shared" si="16"/>
        <v>28.5</v>
      </c>
      <c r="C210" s="53">
        <f t="shared" si="17"/>
        <v>57</v>
      </c>
      <c r="D210" s="53">
        <f t="shared" si="18"/>
        <v>142.5</v>
      </c>
      <c r="E210" s="53">
        <f t="shared" si="19"/>
        <v>285</v>
      </c>
      <c r="F210" s="53">
        <f t="shared" si="20"/>
        <v>570</v>
      </c>
      <c r="G210" s="58">
        <v>111111.54444472965</v>
      </c>
      <c r="H210" s="30">
        <v>285</v>
      </c>
    </row>
    <row r="211" spans="1:8">
      <c r="A211" s="85"/>
      <c r="B211" s="53">
        <f t="shared" si="16"/>
        <v>28.6</v>
      </c>
      <c r="C211" s="53">
        <f t="shared" si="17"/>
        <v>57.2</v>
      </c>
      <c r="D211" s="53">
        <f t="shared" si="18"/>
        <v>143</v>
      </c>
      <c r="E211" s="53">
        <f t="shared" si="19"/>
        <v>286</v>
      </c>
      <c r="F211" s="53">
        <f t="shared" si="20"/>
        <v>572</v>
      </c>
      <c r="G211" s="58">
        <v>111111.54444472965</v>
      </c>
      <c r="H211" s="30">
        <v>286</v>
      </c>
    </row>
    <row r="212" spans="1:8">
      <c r="A212" s="85"/>
      <c r="B212" s="53">
        <f t="shared" si="16"/>
        <v>28.700000000000003</v>
      </c>
      <c r="C212" s="53">
        <f t="shared" si="17"/>
        <v>57.400000000000006</v>
      </c>
      <c r="D212" s="53">
        <f t="shared" si="18"/>
        <v>143.5</v>
      </c>
      <c r="E212" s="53">
        <f t="shared" si="19"/>
        <v>287</v>
      </c>
      <c r="F212" s="53">
        <f t="shared" si="20"/>
        <v>574</v>
      </c>
      <c r="G212" s="58">
        <v>111111.54444472965</v>
      </c>
      <c r="H212" s="30">
        <v>287</v>
      </c>
    </row>
    <row r="213" spans="1:8">
      <c r="A213" s="85"/>
      <c r="B213" s="53">
        <f t="shared" si="16"/>
        <v>29</v>
      </c>
      <c r="C213" s="53">
        <f t="shared" si="17"/>
        <v>58</v>
      </c>
      <c r="D213" s="53">
        <f t="shared" si="18"/>
        <v>145</v>
      </c>
      <c r="E213" s="53">
        <f t="shared" si="19"/>
        <v>290</v>
      </c>
      <c r="F213" s="53">
        <f t="shared" si="20"/>
        <v>580</v>
      </c>
      <c r="G213" s="58">
        <v>111111.54444472965</v>
      </c>
      <c r="H213" s="30">
        <v>290</v>
      </c>
    </row>
    <row r="214" spans="1:8">
      <c r="A214" s="85"/>
      <c r="B214" s="53">
        <f t="shared" si="16"/>
        <v>29.5</v>
      </c>
      <c r="C214" s="53">
        <f t="shared" si="17"/>
        <v>59</v>
      </c>
      <c r="D214" s="53">
        <f t="shared" si="18"/>
        <v>147.5</v>
      </c>
      <c r="E214" s="53">
        <f t="shared" si="19"/>
        <v>295</v>
      </c>
      <c r="F214" s="53">
        <f t="shared" si="20"/>
        <v>590</v>
      </c>
      <c r="G214" s="58">
        <v>111111.54444472965</v>
      </c>
      <c r="H214" s="30">
        <v>295</v>
      </c>
    </row>
    <row r="215" spans="1:8">
      <c r="A215" s="85"/>
      <c r="B215" s="53">
        <f t="shared" si="16"/>
        <v>30</v>
      </c>
      <c r="C215" s="53">
        <f t="shared" si="17"/>
        <v>60</v>
      </c>
      <c r="D215" s="53">
        <f t="shared" si="18"/>
        <v>150</v>
      </c>
      <c r="E215" s="53">
        <f t="shared" si="19"/>
        <v>300</v>
      </c>
      <c r="F215" s="53">
        <f t="shared" si="20"/>
        <v>600</v>
      </c>
      <c r="G215" s="58">
        <v>111111.54444472965</v>
      </c>
      <c r="H215" s="30">
        <v>300</v>
      </c>
    </row>
    <row r="216" spans="1:8">
      <c r="A216" s="85"/>
      <c r="B216" s="53">
        <f t="shared" si="16"/>
        <v>30.5</v>
      </c>
      <c r="C216" s="53">
        <f t="shared" si="17"/>
        <v>61</v>
      </c>
      <c r="D216" s="53">
        <f t="shared" si="18"/>
        <v>152.5</v>
      </c>
      <c r="E216" s="53">
        <f t="shared" si="19"/>
        <v>305</v>
      </c>
      <c r="F216" s="53">
        <f t="shared" si="20"/>
        <v>610</v>
      </c>
      <c r="G216" s="58">
        <v>111111.54444472965</v>
      </c>
      <c r="H216" s="30">
        <v>305</v>
      </c>
    </row>
    <row r="217" spans="1:8">
      <c r="A217" s="85"/>
      <c r="B217" s="53">
        <f t="shared" si="16"/>
        <v>31</v>
      </c>
      <c r="C217" s="53">
        <f t="shared" si="17"/>
        <v>62</v>
      </c>
      <c r="D217" s="53">
        <f t="shared" si="18"/>
        <v>155</v>
      </c>
      <c r="E217" s="53">
        <f t="shared" si="19"/>
        <v>310</v>
      </c>
      <c r="F217" s="53">
        <f t="shared" si="20"/>
        <v>620</v>
      </c>
      <c r="G217" s="58">
        <v>111111.54444472965</v>
      </c>
      <c r="H217" s="30">
        <v>310</v>
      </c>
    </row>
    <row r="218" spans="1:8">
      <c r="A218" s="85"/>
      <c r="B218" s="53">
        <f t="shared" si="16"/>
        <v>31.5</v>
      </c>
      <c r="C218" s="53">
        <f t="shared" si="17"/>
        <v>63</v>
      </c>
      <c r="D218" s="53">
        <f t="shared" si="18"/>
        <v>157.5</v>
      </c>
      <c r="E218" s="53">
        <f t="shared" si="19"/>
        <v>315</v>
      </c>
      <c r="F218" s="53">
        <f t="shared" si="20"/>
        <v>630</v>
      </c>
      <c r="G218" s="58">
        <v>111111.54444472965</v>
      </c>
      <c r="H218" s="30">
        <v>315</v>
      </c>
    </row>
    <row r="219" spans="1:8">
      <c r="A219" s="85"/>
      <c r="B219" s="53">
        <f t="shared" si="16"/>
        <v>32</v>
      </c>
      <c r="C219" s="53">
        <f t="shared" si="17"/>
        <v>64</v>
      </c>
      <c r="D219" s="53">
        <f t="shared" si="18"/>
        <v>160</v>
      </c>
      <c r="E219" s="53">
        <f t="shared" si="19"/>
        <v>320</v>
      </c>
      <c r="F219" s="53">
        <f t="shared" si="20"/>
        <v>640</v>
      </c>
      <c r="G219" s="58">
        <v>111111.54444472965</v>
      </c>
      <c r="H219" s="30">
        <v>320</v>
      </c>
    </row>
    <row r="220" spans="1:8">
      <c r="A220" s="85"/>
      <c r="B220" s="53">
        <f t="shared" si="16"/>
        <v>32.1</v>
      </c>
      <c r="C220" s="53">
        <f t="shared" si="17"/>
        <v>64.2</v>
      </c>
      <c r="D220" s="53">
        <f t="shared" si="18"/>
        <v>160.5</v>
      </c>
      <c r="E220" s="53">
        <f t="shared" si="19"/>
        <v>321</v>
      </c>
      <c r="F220" s="53">
        <f t="shared" si="20"/>
        <v>642</v>
      </c>
      <c r="G220" s="58">
        <v>111111.54444472965</v>
      </c>
      <c r="H220" s="30">
        <v>321</v>
      </c>
    </row>
    <row r="221" spans="1:8">
      <c r="A221" s="85"/>
      <c r="B221" s="53">
        <f t="shared" si="16"/>
        <v>32.200000000000003</v>
      </c>
      <c r="C221" s="53">
        <f t="shared" si="17"/>
        <v>64.400000000000006</v>
      </c>
      <c r="D221" s="53">
        <f t="shared" si="18"/>
        <v>161</v>
      </c>
      <c r="E221" s="53">
        <f t="shared" si="19"/>
        <v>322</v>
      </c>
      <c r="F221" s="53">
        <f t="shared" si="20"/>
        <v>644</v>
      </c>
      <c r="G221" s="58">
        <v>111111.54444472965</v>
      </c>
      <c r="H221" s="30">
        <v>322</v>
      </c>
    </row>
    <row r="222" spans="1:8">
      <c r="A222" s="85"/>
      <c r="B222" s="53">
        <f t="shared" si="16"/>
        <v>32.300000000000004</v>
      </c>
      <c r="C222" s="53">
        <f t="shared" si="17"/>
        <v>64.600000000000009</v>
      </c>
      <c r="D222" s="53">
        <f t="shared" si="18"/>
        <v>161.5</v>
      </c>
      <c r="E222" s="53">
        <f t="shared" si="19"/>
        <v>323</v>
      </c>
      <c r="F222" s="53">
        <f t="shared" si="20"/>
        <v>646</v>
      </c>
      <c r="G222" s="58">
        <v>111111.54444472965</v>
      </c>
      <c r="H222" s="30">
        <v>323</v>
      </c>
    </row>
    <row r="223" spans="1:8">
      <c r="A223" s="85"/>
      <c r="B223" s="53">
        <f t="shared" si="16"/>
        <v>32.5</v>
      </c>
      <c r="C223" s="53">
        <f t="shared" si="17"/>
        <v>65</v>
      </c>
      <c r="D223" s="53">
        <f t="shared" si="18"/>
        <v>162.5</v>
      </c>
      <c r="E223" s="53">
        <f t="shared" si="19"/>
        <v>325</v>
      </c>
      <c r="F223" s="53">
        <f t="shared" si="20"/>
        <v>650</v>
      </c>
      <c r="G223" s="58">
        <v>111111.54444472965</v>
      </c>
      <c r="H223" s="30">
        <v>325</v>
      </c>
    </row>
    <row r="224" spans="1:8">
      <c r="A224" s="85"/>
      <c r="B224" s="53">
        <f t="shared" si="16"/>
        <v>32.6</v>
      </c>
      <c r="C224" s="53">
        <f t="shared" si="17"/>
        <v>65.2</v>
      </c>
      <c r="D224" s="53">
        <f t="shared" si="18"/>
        <v>163</v>
      </c>
      <c r="E224" s="53">
        <f t="shared" si="19"/>
        <v>326</v>
      </c>
      <c r="F224" s="53">
        <f t="shared" si="20"/>
        <v>652</v>
      </c>
      <c r="G224" s="58">
        <v>111111.54444472965</v>
      </c>
      <c r="H224" s="30">
        <v>326</v>
      </c>
    </row>
    <row r="225" spans="1:8">
      <c r="A225" s="85"/>
      <c r="B225" s="53">
        <f t="shared" si="16"/>
        <v>32.700000000000003</v>
      </c>
      <c r="C225" s="53">
        <f t="shared" si="17"/>
        <v>65.400000000000006</v>
      </c>
      <c r="D225" s="53">
        <f t="shared" si="18"/>
        <v>163.5</v>
      </c>
      <c r="E225" s="53">
        <f t="shared" si="19"/>
        <v>327</v>
      </c>
      <c r="F225" s="53">
        <f t="shared" si="20"/>
        <v>654</v>
      </c>
      <c r="G225" s="58">
        <v>111111.54444472965</v>
      </c>
      <c r="H225" s="30">
        <v>327</v>
      </c>
    </row>
    <row r="226" spans="1:8">
      <c r="A226" s="85"/>
      <c r="B226" s="53">
        <f t="shared" si="16"/>
        <v>32.800000000000004</v>
      </c>
      <c r="C226" s="53">
        <f t="shared" si="17"/>
        <v>65.600000000000009</v>
      </c>
      <c r="D226" s="53">
        <f t="shared" si="18"/>
        <v>164</v>
      </c>
      <c r="E226" s="53">
        <f t="shared" si="19"/>
        <v>328</v>
      </c>
      <c r="F226" s="53">
        <f t="shared" si="20"/>
        <v>656</v>
      </c>
      <c r="G226" s="58">
        <v>111111.54444472965</v>
      </c>
      <c r="H226" s="30">
        <v>328</v>
      </c>
    </row>
    <row r="227" spans="1:8">
      <c r="A227" s="85"/>
      <c r="B227" s="53">
        <f t="shared" si="16"/>
        <v>33</v>
      </c>
      <c r="C227" s="53">
        <f t="shared" si="17"/>
        <v>66</v>
      </c>
      <c r="D227" s="53">
        <f t="shared" si="18"/>
        <v>165</v>
      </c>
      <c r="E227" s="53">
        <f t="shared" si="19"/>
        <v>330</v>
      </c>
      <c r="F227" s="53">
        <f t="shared" si="20"/>
        <v>660</v>
      </c>
      <c r="G227" s="58">
        <v>111111.54444472965</v>
      </c>
      <c r="H227" s="30">
        <v>330</v>
      </c>
    </row>
    <row r="228" spans="1:8">
      <c r="A228" s="85"/>
      <c r="B228" s="53">
        <f t="shared" si="16"/>
        <v>33.5</v>
      </c>
      <c r="C228" s="53">
        <f t="shared" si="17"/>
        <v>67</v>
      </c>
      <c r="D228" s="53">
        <f t="shared" si="18"/>
        <v>167.5</v>
      </c>
      <c r="E228" s="53">
        <f t="shared" si="19"/>
        <v>335</v>
      </c>
      <c r="F228" s="53">
        <f t="shared" si="20"/>
        <v>670</v>
      </c>
      <c r="G228" s="58">
        <v>111111.54444472965</v>
      </c>
      <c r="H228" s="30">
        <v>335</v>
      </c>
    </row>
    <row r="229" spans="1:8">
      <c r="A229" s="85"/>
      <c r="B229" s="53">
        <f t="shared" si="16"/>
        <v>34</v>
      </c>
      <c r="C229" s="53">
        <f t="shared" si="17"/>
        <v>68</v>
      </c>
      <c r="D229" s="53">
        <f t="shared" si="18"/>
        <v>170</v>
      </c>
      <c r="E229" s="53">
        <f t="shared" si="19"/>
        <v>340</v>
      </c>
      <c r="F229" s="53">
        <f t="shared" si="20"/>
        <v>680</v>
      </c>
      <c r="G229" s="58">
        <v>111111.54444472965</v>
      </c>
      <c r="H229" s="30">
        <v>340</v>
      </c>
    </row>
    <row r="230" spans="1:8">
      <c r="A230" s="85"/>
      <c r="B230" s="53">
        <f t="shared" si="16"/>
        <v>34.5</v>
      </c>
      <c r="C230" s="53">
        <f t="shared" si="17"/>
        <v>69</v>
      </c>
      <c r="D230" s="53">
        <f t="shared" si="18"/>
        <v>172.5</v>
      </c>
      <c r="E230" s="53">
        <f t="shared" si="19"/>
        <v>345</v>
      </c>
      <c r="F230" s="53">
        <f t="shared" si="20"/>
        <v>690</v>
      </c>
      <c r="G230" s="58">
        <v>111111.54444472965</v>
      </c>
      <c r="H230" s="30">
        <v>345</v>
      </c>
    </row>
    <row r="231" spans="1:8">
      <c r="A231" s="85"/>
      <c r="B231" s="53">
        <f t="shared" si="16"/>
        <v>35</v>
      </c>
      <c r="C231" s="53">
        <f t="shared" si="17"/>
        <v>70</v>
      </c>
      <c r="D231" s="53">
        <f t="shared" si="18"/>
        <v>175</v>
      </c>
      <c r="E231" s="53">
        <f t="shared" si="19"/>
        <v>350</v>
      </c>
      <c r="F231" s="53">
        <f t="shared" si="20"/>
        <v>700</v>
      </c>
      <c r="G231" s="58">
        <v>111111.54444472965</v>
      </c>
      <c r="H231" s="30">
        <v>350</v>
      </c>
    </row>
    <row r="232" spans="1:8">
      <c r="A232" s="85"/>
      <c r="B232" s="53">
        <f t="shared" si="16"/>
        <v>35.5</v>
      </c>
      <c r="C232" s="53">
        <f t="shared" si="17"/>
        <v>71</v>
      </c>
      <c r="D232" s="53">
        <f t="shared" si="18"/>
        <v>177.5</v>
      </c>
      <c r="E232" s="53">
        <f t="shared" si="19"/>
        <v>355</v>
      </c>
      <c r="F232" s="53">
        <f t="shared" si="20"/>
        <v>710</v>
      </c>
      <c r="G232" s="58">
        <v>222222.64444404509</v>
      </c>
      <c r="H232" s="30">
        <v>355</v>
      </c>
    </row>
    <row r="233" spans="1:8">
      <c r="A233" s="85"/>
      <c r="B233" s="53">
        <f t="shared" si="16"/>
        <v>36</v>
      </c>
      <c r="C233" s="53">
        <f t="shared" si="17"/>
        <v>72</v>
      </c>
      <c r="D233" s="53">
        <f t="shared" si="18"/>
        <v>180</v>
      </c>
      <c r="E233" s="53">
        <f t="shared" si="19"/>
        <v>360</v>
      </c>
      <c r="F233" s="53">
        <f t="shared" si="20"/>
        <v>720</v>
      </c>
      <c r="G233" s="58">
        <v>222222.64444404509</v>
      </c>
      <c r="H233" s="30">
        <v>360</v>
      </c>
    </row>
    <row r="234" spans="1:8">
      <c r="A234" s="85"/>
      <c r="B234" s="53">
        <f t="shared" si="16"/>
        <v>36.5</v>
      </c>
      <c r="C234" s="53">
        <f t="shared" si="17"/>
        <v>73</v>
      </c>
      <c r="D234" s="53">
        <f t="shared" si="18"/>
        <v>182.5</v>
      </c>
      <c r="E234" s="53">
        <f t="shared" si="19"/>
        <v>365</v>
      </c>
      <c r="F234" s="53">
        <f t="shared" si="20"/>
        <v>730</v>
      </c>
      <c r="G234" s="58">
        <v>222222.64444404509</v>
      </c>
      <c r="H234" s="30">
        <v>365</v>
      </c>
    </row>
    <row r="235" spans="1:8">
      <c r="A235" s="85"/>
      <c r="B235" s="53">
        <f t="shared" si="16"/>
        <v>37</v>
      </c>
      <c r="C235" s="53">
        <f t="shared" si="17"/>
        <v>74</v>
      </c>
      <c r="D235" s="53">
        <f t="shared" si="18"/>
        <v>185</v>
      </c>
      <c r="E235" s="53">
        <f t="shared" si="19"/>
        <v>370</v>
      </c>
      <c r="F235" s="53">
        <f t="shared" si="20"/>
        <v>740</v>
      </c>
      <c r="G235" s="58">
        <v>222222.64444404509</v>
      </c>
      <c r="H235" s="30">
        <v>370</v>
      </c>
    </row>
    <row r="236" spans="1:8">
      <c r="A236" s="85"/>
      <c r="B236" s="53">
        <f t="shared" si="16"/>
        <v>37.5</v>
      </c>
      <c r="C236" s="53">
        <f t="shared" si="17"/>
        <v>75</v>
      </c>
      <c r="D236" s="53">
        <f t="shared" si="18"/>
        <v>187.5</v>
      </c>
      <c r="E236" s="53">
        <f t="shared" si="19"/>
        <v>375</v>
      </c>
      <c r="F236" s="53">
        <f t="shared" si="20"/>
        <v>750</v>
      </c>
      <c r="G236" s="58">
        <v>222222.64444404509</v>
      </c>
      <c r="H236" s="30">
        <v>375</v>
      </c>
    </row>
    <row r="237" spans="1:8">
      <c r="A237" s="85"/>
      <c r="B237" s="53">
        <f t="shared" si="16"/>
        <v>38</v>
      </c>
      <c r="C237" s="53">
        <f t="shared" si="17"/>
        <v>76</v>
      </c>
      <c r="D237" s="53">
        <f t="shared" si="18"/>
        <v>190</v>
      </c>
      <c r="E237" s="53">
        <f t="shared" si="19"/>
        <v>380</v>
      </c>
      <c r="F237" s="53">
        <f t="shared" si="20"/>
        <v>760</v>
      </c>
      <c r="G237" s="58">
        <v>222222.64444404509</v>
      </c>
      <c r="H237" s="30">
        <v>380</v>
      </c>
    </row>
    <row r="238" spans="1:8">
      <c r="A238" s="85"/>
      <c r="B238" s="53">
        <f t="shared" si="16"/>
        <v>38.5</v>
      </c>
      <c r="C238" s="53">
        <f t="shared" si="17"/>
        <v>77</v>
      </c>
      <c r="D238" s="53">
        <f t="shared" si="18"/>
        <v>192.5</v>
      </c>
      <c r="E238" s="53">
        <f t="shared" si="19"/>
        <v>385</v>
      </c>
      <c r="F238" s="53">
        <f t="shared" si="20"/>
        <v>770</v>
      </c>
      <c r="G238" s="58">
        <v>222222.64444404509</v>
      </c>
      <c r="H238" s="30">
        <v>385</v>
      </c>
    </row>
    <row r="239" spans="1:8">
      <c r="A239" s="85"/>
      <c r="B239" s="53">
        <f t="shared" si="16"/>
        <v>39</v>
      </c>
      <c r="C239" s="53">
        <f t="shared" si="17"/>
        <v>78</v>
      </c>
      <c r="D239" s="53">
        <f t="shared" si="18"/>
        <v>195</v>
      </c>
      <c r="E239" s="53">
        <f t="shared" si="19"/>
        <v>390</v>
      </c>
      <c r="F239" s="53">
        <f t="shared" si="20"/>
        <v>780</v>
      </c>
      <c r="G239" s="58">
        <v>222222.64444404509</v>
      </c>
      <c r="H239" s="30">
        <v>390</v>
      </c>
    </row>
    <row r="240" spans="1:8">
      <c r="A240" s="85"/>
      <c r="B240" s="53">
        <f t="shared" si="16"/>
        <v>39.5</v>
      </c>
      <c r="C240" s="53">
        <f t="shared" si="17"/>
        <v>79</v>
      </c>
      <c r="D240" s="53">
        <f t="shared" si="18"/>
        <v>197.5</v>
      </c>
      <c r="E240" s="53">
        <f t="shared" si="19"/>
        <v>395</v>
      </c>
      <c r="F240" s="53">
        <f t="shared" si="20"/>
        <v>790</v>
      </c>
      <c r="G240" s="58">
        <v>222222.64444404509</v>
      </c>
      <c r="H240" s="30">
        <v>395</v>
      </c>
    </row>
    <row r="241" spans="1:8">
      <c r="A241" s="85"/>
      <c r="B241" s="53">
        <f t="shared" si="16"/>
        <v>40</v>
      </c>
      <c r="C241" s="53">
        <f t="shared" si="17"/>
        <v>80</v>
      </c>
      <c r="D241" s="53">
        <f t="shared" si="18"/>
        <v>200</v>
      </c>
      <c r="E241" s="53">
        <f t="shared" si="19"/>
        <v>400</v>
      </c>
      <c r="F241" s="53">
        <f t="shared" si="20"/>
        <v>800</v>
      </c>
      <c r="G241" s="58">
        <v>222222.64444404509</v>
      </c>
      <c r="H241" s="30">
        <v>400</v>
      </c>
    </row>
    <row r="242" spans="1:8">
      <c r="A242" s="85"/>
      <c r="B242" s="53">
        <f t="shared" si="16"/>
        <v>40.5</v>
      </c>
      <c r="C242" s="53">
        <f t="shared" si="17"/>
        <v>81</v>
      </c>
      <c r="D242" s="53">
        <f t="shared" si="18"/>
        <v>202.5</v>
      </c>
      <c r="E242" s="53">
        <f t="shared" si="19"/>
        <v>405</v>
      </c>
      <c r="F242" s="53">
        <f t="shared" si="20"/>
        <v>810</v>
      </c>
      <c r="G242" s="58">
        <v>222222.64444404509</v>
      </c>
      <c r="H242" s="30">
        <v>405</v>
      </c>
    </row>
    <row r="243" spans="1:8">
      <c r="A243" s="85"/>
      <c r="B243" s="53">
        <f t="shared" si="16"/>
        <v>41</v>
      </c>
      <c r="C243" s="53">
        <f t="shared" si="17"/>
        <v>82</v>
      </c>
      <c r="D243" s="53">
        <f t="shared" si="18"/>
        <v>205</v>
      </c>
      <c r="E243" s="53">
        <f t="shared" si="19"/>
        <v>410</v>
      </c>
      <c r="F243" s="53">
        <f t="shared" si="20"/>
        <v>820</v>
      </c>
      <c r="G243" s="58">
        <v>222222.64444404509</v>
      </c>
      <c r="H243" s="30">
        <v>410</v>
      </c>
    </row>
    <row r="244" spans="1:8">
      <c r="A244" s="85"/>
      <c r="B244" s="53">
        <f t="shared" si="16"/>
        <v>41.5</v>
      </c>
      <c r="C244" s="53">
        <f t="shared" si="17"/>
        <v>83</v>
      </c>
      <c r="D244" s="53">
        <f t="shared" si="18"/>
        <v>207.5</v>
      </c>
      <c r="E244" s="53">
        <f t="shared" si="19"/>
        <v>415</v>
      </c>
      <c r="F244" s="53">
        <f t="shared" si="20"/>
        <v>830</v>
      </c>
      <c r="G244" s="58">
        <v>222222.64444404509</v>
      </c>
      <c r="H244" s="30">
        <v>415</v>
      </c>
    </row>
    <row r="245" spans="1:8">
      <c r="A245" s="85"/>
      <c r="B245" s="53">
        <f t="shared" si="16"/>
        <v>42</v>
      </c>
      <c r="C245" s="53">
        <f t="shared" si="17"/>
        <v>84</v>
      </c>
      <c r="D245" s="53">
        <f t="shared" si="18"/>
        <v>210</v>
      </c>
      <c r="E245" s="53">
        <f t="shared" si="19"/>
        <v>420</v>
      </c>
      <c r="F245" s="53">
        <f t="shared" si="20"/>
        <v>840</v>
      </c>
      <c r="G245" s="58">
        <v>222222.64444404509</v>
      </c>
      <c r="H245" s="30">
        <v>420</v>
      </c>
    </row>
    <row r="246" spans="1:8">
      <c r="A246" s="85"/>
      <c r="B246" s="53">
        <f t="shared" si="16"/>
        <v>42.5</v>
      </c>
      <c r="C246" s="53">
        <f t="shared" si="17"/>
        <v>85</v>
      </c>
      <c r="D246" s="53">
        <f t="shared" si="18"/>
        <v>212.5</v>
      </c>
      <c r="E246" s="53">
        <f t="shared" si="19"/>
        <v>425</v>
      </c>
      <c r="F246" s="53">
        <f t="shared" si="20"/>
        <v>850</v>
      </c>
      <c r="G246" s="58">
        <v>222222.64444404509</v>
      </c>
      <c r="H246" s="30">
        <v>425</v>
      </c>
    </row>
    <row r="247" spans="1:8">
      <c r="A247" s="85"/>
      <c r="B247" s="53">
        <f t="shared" si="16"/>
        <v>45</v>
      </c>
      <c r="C247" s="53">
        <f t="shared" si="17"/>
        <v>90</v>
      </c>
      <c r="D247" s="53">
        <f t="shared" si="18"/>
        <v>225</v>
      </c>
      <c r="E247" s="53">
        <f t="shared" si="19"/>
        <v>450</v>
      </c>
      <c r="F247" s="53">
        <f t="shared" si="20"/>
        <v>900</v>
      </c>
      <c r="G247" s="58">
        <v>222222.64444404509</v>
      </c>
      <c r="H247" s="30">
        <v>450</v>
      </c>
    </row>
    <row r="248" spans="1:8">
      <c r="A248" s="85"/>
      <c r="B248" s="53">
        <f t="shared" si="16"/>
        <v>45.5</v>
      </c>
      <c r="C248" s="53">
        <f t="shared" si="17"/>
        <v>91</v>
      </c>
      <c r="D248" s="53">
        <f t="shared" si="18"/>
        <v>227.5</v>
      </c>
      <c r="E248" s="53">
        <f t="shared" si="19"/>
        <v>455</v>
      </c>
      <c r="F248" s="53">
        <f t="shared" si="20"/>
        <v>910</v>
      </c>
      <c r="G248" s="58">
        <v>222222.64444404509</v>
      </c>
      <c r="H248" s="30">
        <v>455</v>
      </c>
    </row>
    <row r="249" spans="1:8">
      <c r="A249" s="85"/>
      <c r="B249" s="53">
        <f t="shared" si="16"/>
        <v>46</v>
      </c>
      <c r="C249" s="53">
        <f t="shared" si="17"/>
        <v>92</v>
      </c>
      <c r="D249" s="53">
        <f t="shared" si="18"/>
        <v>230</v>
      </c>
      <c r="E249" s="53">
        <f t="shared" si="19"/>
        <v>460</v>
      </c>
      <c r="F249" s="53">
        <f t="shared" si="20"/>
        <v>920</v>
      </c>
      <c r="G249" s="58">
        <v>222222.64444404509</v>
      </c>
      <c r="H249" s="30">
        <v>460</v>
      </c>
    </row>
    <row r="250" spans="1:8">
      <c r="A250" s="85"/>
      <c r="B250" s="53">
        <f t="shared" si="16"/>
        <v>46.5</v>
      </c>
      <c r="C250" s="53">
        <f t="shared" si="17"/>
        <v>93</v>
      </c>
      <c r="D250" s="53">
        <f t="shared" si="18"/>
        <v>232.5</v>
      </c>
      <c r="E250" s="53">
        <f t="shared" si="19"/>
        <v>465</v>
      </c>
      <c r="F250" s="53">
        <f t="shared" si="20"/>
        <v>930</v>
      </c>
      <c r="G250" s="58">
        <v>222222.64444404509</v>
      </c>
      <c r="H250" s="30">
        <v>465</v>
      </c>
    </row>
    <row r="251" spans="1:8">
      <c r="A251" s="85"/>
      <c r="B251" s="53">
        <f t="shared" si="16"/>
        <v>47</v>
      </c>
      <c r="C251" s="53">
        <f t="shared" si="17"/>
        <v>94</v>
      </c>
      <c r="D251" s="53">
        <f t="shared" si="18"/>
        <v>235</v>
      </c>
      <c r="E251" s="53">
        <f t="shared" si="19"/>
        <v>470</v>
      </c>
      <c r="F251" s="53">
        <f t="shared" si="20"/>
        <v>940</v>
      </c>
      <c r="G251" s="58">
        <v>222222.64444404509</v>
      </c>
      <c r="H251" s="30">
        <v>470</v>
      </c>
    </row>
    <row r="252" spans="1:8">
      <c r="A252" s="85"/>
      <c r="B252" s="53">
        <f t="shared" si="16"/>
        <v>47.5</v>
      </c>
      <c r="C252" s="53">
        <f t="shared" si="17"/>
        <v>95</v>
      </c>
      <c r="D252" s="53">
        <f t="shared" si="18"/>
        <v>237.5</v>
      </c>
      <c r="E252" s="53">
        <f t="shared" si="19"/>
        <v>475</v>
      </c>
      <c r="F252" s="53">
        <f t="shared" si="20"/>
        <v>950</v>
      </c>
      <c r="G252" s="58">
        <v>222222.64444404509</v>
      </c>
      <c r="H252" s="30">
        <v>475</v>
      </c>
    </row>
    <row r="253" spans="1:8">
      <c r="A253" s="85"/>
      <c r="B253" s="53">
        <f t="shared" si="16"/>
        <v>50</v>
      </c>
      <c r="C253" s="53">
        <f t="shared" si="17"/>
        <v>100</v>
      </c>
      <c r="D253" s="53">
        <f t="shared" si="18"/>
        <v>250</v>
      </c>
      <c r="E253" s="53">
        <f t="shared" si="19"/>
        <v>500</v>
      </c>
      <c r="F253" s="53">
        <f t="shared" si="20"/>
        <v>1000</v>
      </c>
      <c r="G253" s="58">
        <v>222222.64444404509</v>
      </c>
      <c r="H253" s="30">
        <v>500</v>
      </c>
    </row>
    <row r="254" spans="1:8">
      <c r="A254" s="85"/>
      <c r="B254" s="53">
        <f t="shared" si="16"/>
        <v>75</v>
      </c>
      <c r="C254" s="53">
        <f t="shared" si="17"/>
        <v>150</v>
      </c>
      <c r="D254" s="53">
        <f t="shared" si="18"/>
        <v>375</v>
      </c>
      <c r="E254" s="53">
        <f t="shared" si="19"/>
        <v>750</v>
      </c>
      <c r="F254" s="53">
        <f t="shared" si="20"/>
        <v>1500</v>
      </c>
      <c r="G254" s="58">
        <v>222222.64444404509</v>
      </c>
      <c r="H254" s="30">
        <v>750</v>
      </c>
    </row>
    <row r="255" spans="1:8">
      <c r="A255" s="85"/>
      <c r="B255" s="53">
        <f t="shared" si="16"/>
        <v>125</v>
      </c>
      <c r="C255" s="53">
        <f t="shared" si="17"/>
        <v>250</v>
      </c>
      <c r="D255" s="53">
        <f t="shared" si="18"/>
        <v>625</v>
      </c>
      <c r="E255" s="53">
        <f t="shared" si="19"/>
        <v>1250</v>
      </c>
      <c r="F255" s="53">
        <f t="shared" si="20"/>
        <v>2500</v>
      </c>
      <c r="G255" s="58">
        <v>555555.94446057244</v>
      </c>
      <c r="H255" s="30">
        <v>1250</v>
      </c>
    </row>
    <row r="256" spans="1:8">
      <c r="A256" s="85"/>
      <c r="B256" s="53">
        <f t="shared" si="16"/>
        <v>250</v>
      </c>
      <c r="C256" s="53">
        <f t="shared" si="17"/>
        <v>500</v>
      </c>
      <c r="D256" s="53">
        <f t="shared" si="18"/>
        <v>1250</v>
      </c>
      <c r="E256" s="53">
        <f t="shared" si="19"/>
        <v>2500</v>
      </c>
      <c r="F256" s="53">
        <f t="shared" si="20"/>
        <v>5000</v>
      </c>
      <c r="G256" s="58">
        <v>1111111.4444888292</v>
      </c>
      <c r="H256" s="30">
        <v>2500</v>
      </c>
    </row>
    <row r="257" spans="1:8">
      <c r="A257" s="85"/>
      <c r="B257" s="53">
        <f t="shared" si="16"/>
        <v>500</v>
      </c>
      <c r="C257" s="53">
        <f t="shared" si="17"/>
        <v>1000</v>
      </c>
      <c r="D257" s="53">
        <f t="shared" si="18"/>
        <v>2500</v>
      </c>
      <c r="E257" s="53">
        <f t="shared" si="19"/>
        <v>5000</v>
      </c>
      <c r="F257" s="53">
        <f t="shared" si="20"/>
        <v>10000</v>
      </c>
      <c r="G257" s="58">
        <v>1111111.4444888292</v>
      </c>
      <c r="H257" s="30">
        <v>5000</v>
      </c>
    </row>
    <row r="258" spans="1:8">
      <c r="A258" s="85"/>
      <c r="B258" s="53">
        <f t="shared" si="16"/>
        <v>1.6</v>
      </c>
      <c r="C258" s="53">
        <f t="shared" si="17"/>
        <v>3.2</v>
      </c>
      <c r="D258" s="53">
        <f t="shared" si="18"/>
        <v>8</v>
      </c>
      <c r="E258" s="53">
        <f t="shared" si="19"/>
        <v>16</v>
      </c>
      <c r="F258" s="53">
        <f t="shared" si="20"/>
        <v>32</v>
      </c>
      <c r="G258" s="58">
        <v>7663.2789379466358</v>
      </c>
      <c r="H258" s="28">
        <v>16</v>
      </c>
    </row>
    <row r="259" spans="1:8">
      <c r="A259" s="85"/>
      <c r="B259" s="53">
        <f t="shared" si="16"/>
        <v>1.6500000000000001</v>
      </c>
      <c r="C259" s="53">
        <f t="shared" si="17"/>
        <v>3.3000000000000003</v>
      </c>
      <c r="D259" s="53">
        <f t="shared" si="18"/>
        <v>8.25</v>
      </c>
      <c r="E259" s="53">
        <f t="shared" si="19"/>
        <v>16.5</v>
      </c>
      <c r="F259" s="53">
        <f t="shared" si="20"/>
        <v>33</v>
      </c>
      <c r="G259" s="58">
        <v>7663.2789379466358</v>
      </c>
      <c r="H259" s="28">
        <v>16.5</v>
      </c>
    </row>
    <row r="260" spans="1:8">
      <c r="A260" s="85"/>
      <c r="B260" s="53">
        <f t="shared" ref="B260:B323" si="21">H260*$B$2</f>
        <v>1.7000000000000002</v>
      </c>
      <c r="C260" s="53">
        <f t="shared" ref="C260:C323" si="22">H260*$C$2</f>
        <v>3.4000000000000004</v>
      </c>
      <c r="D260" s="53">
        <f t="shared" ref="D260:D323" si="23">H260*$D$2</f>
        <v>8.5</v>
      </c>
      <c r="E260" s="53">
        <f t="shared" ref="E260:E323" si="24">H260*$E$2</f>
        <v>17</v>
      </c>
      <c r="F260" s="53">
        <f t="shared" ref="F260:F323" si="25">H260*$F$2</f>
        <v>34</v>
      </c>
      <c r="G260" s="58">
        <v>7663.2789379466358</v>
      </c>
      <c r="H260" s="28">
        <v>17</v>
      </c>
    </row>
    <row r="261" spans="1:8">
      <c r="A261" s="85"/>
      <c r="B261" s="53">
        <f t="shared" si="21"/>
        <v>1.75</v>
      </c>
      <c r="C261" s="53">
        <f t="shared" si="22"/>
        <v>3.5</v>
      </c>
      <c r="D261" s="53">
        <f t="shared" si="23"/>
        <v>8.75</v>
      </c>
      <c r="E261" s="53">
        <f t="shared" si="24"/>
        <v>17.5</v>
      </c>
      <c r="F261" s="53">
        <f t="shared" si="25"/>
        <v>35</v>
      </c>
      <c r="G261" s="58">
        <v>7663.2789379466358</v>
      </c>
      <c r="H261" s="28">
        <v>17.5</v>
      </c>
    </row>
    <row r="262" spans="1:8">
      <c r="A262" s="85"/>
      <c r="B262" s="53">
        <f t="shared" si="21"/>
        <v>1.8</v>
      </c>
      <c r="C262" s="53">
        <f t="shared" si="22"/>
        <v>3.6</v>
      </c>
      <c r="D262" s="53">
        <f t="shared" si="23"/>
        <v>9</v>
      </c>
      <c r="E262" s="53">
        <f t="shared" si="24"/>
        <v>18</v>
      </c>
      <c r="F262" s="53">
        <f t="shared" si="25"/>
        <v>36</v>
      </c>
      <c r="G262" s="58">
        <v>7663.2789379466358</v>
      </c>
      <c r="H262" s="28">
        <v>18</v>
      </c>
    </row>
    <row r="263" spans="1:8">
      <c r="A263" s="85"/>
      <c r="B263" s="53">
        <f t="shared" si="21"/>
        <v>1.85</v>
      </c>
      <c r="C263" s="53">
        <f t="shared" si="22"/>
        <v>3.7</v>
      </c>
      <c r="D263" s="53">
        <f t="shared" si="23"/>
        <v>9.25</v>
      </c>
      <c r="E263" s="53">
        <f t="shared" si="24"/>
        <v>18.5</v>
      </c>
      <c r="F263" s="53">
        <f t="shared" si="25"/>
        <v>37</v>
      </c>
      <c r="G263" s="58">
        <v>7663.2789379466358</v>
      </c>
      <c r="H263" s="28">
        <v>18.5</v>
      </c>
    </row>
    <row r="264" spans="1:8">
      <c r="A264" s="85"/>
      <c r="B264" s="53">
        <f t="shared" si="21"/>
        <v>1.9000000000000001</v>
      </c>
      <c r="C264" s="53">
        <f t="shared" si="22"/>
        <v>3.8000000000000003</v>
      </c>
      <c r="D264" s="53">
        <f t="shared" si="23"/>
        <v>9.5</v>
      </c>
      <c r="E264" s="53">
        <f t="shared" si="24"/>
        <v>19</v>
      </c>
      <c r="F264" s="53">
        <f t="shared" si="25"/>
        <v>38</v>
      </c>
      <c r="G264" s="58">
        <v>8889.3324537049793</v>
      </c>
      <c r="H264" s="28">
        <v>19</v>
      </c>
    </row>
    <row r="265" spans="1:8">
      <c r="A265" s="85"/>
      <c r="B265" s="53">
        <f t="shared" si="21"/>
        <v>1.9500000000000002</v>
      </c>
      <c r="C265" s="53">
        <f t="shared" si="22"/>
        <v>3.9000000000000004</v>
      </c>
      <c r="D265" s="53">
        <f t="shared" si="23"/>
        <v>9.75</v>
      </c>
      <c r="E265" s="53">
        <f t="shared" si="24"/>
        <v>19.5</v>
      </c>
      <c r="F265" s="53">
        <f t="shared" si="25"/>
        <v>39</v>
      </c>
      <c r="G265" s="58">
        <v>8889.3324537049793</v>
      </c>
      <c r="H265" s="28">
        <v>19.5</v>
      </c>
    </row>
    <row r="266" spans="1:8">
      <c r="A266" s="85"/>
      <c r="B266" s="53">
        <f t="shared" si="21"/>
        <v>2</v>
      </c>
      <c r="C266" s="53">
        <f t="shared" si="22"/>
        <v>4</v>
      </c>
      <c r="D266" s="53">
        <f t="shared" si="23"/>
        <v>10</v>
      </c>
      <c r="E266" s="53">
        <f t="shared" si="24"/>
        <v>20</v>
      </c>
      <c r="F266" s="53">
        <f t="shared" si="25"/>
        <v>40</v>
      </c>
      <c r="G266" s="58">
        <v>8889.3324537049793</v>
      </c>
      <c r="H266" s="28">
        <v>20</v>
      </c>
    </row>
    <row r="267" spans="1:8">
      <c r="A267" s="85"/>
      <c r="B267" s="53">
        <f t="shared" si="21"/>
        <v>2.0500000000000003</v>
      </c>
      <c r="C267" s="53">
        <f t="shared" si="22"/>
        <v>4.1000000000000005</v>
      </c>
      <c r="D267" s="53">
        <f t="shared" si="23"/>
        <v>10.25</v>
      </c>
      <c r="E267" s="53">
        <f t="shared" si="24"/>
        <v>20.5</v>
      </c>
      <c r="F267" s="53">
        <f t="shared" si="25"/>
        <v>41</v>
      </c>
      <c r="G267" s="58">
        <v>8889.3324537049793</v>
      </c>
      <c r="H267" s="28">
        <v>20.5</v>
      </c>
    </row>
    <row r="268" spans="1:8">
      <c r="A268" s="85"/>
      <c r="B268" s="53">
        <f t="shared" si="21"/>
        <v>2.1</v>
      </c>
      <c r="C268" s="53">
        <f t="shared" si="22"/>
        <v>4.2</v>
      </c>
      <c r="D268" s="53">
        <f t="shared" si="23"/>
        <v>10.5</v>
      </c>
      <c r="E268" s="53">
        <f t="shared" si="24"/>
        <v>21</v>
      </c>
      <c r="F268" s="53">
        <f t="shared" si="25"/>
        <v>42</v>
      </c>
      <c r="G268" s="58">
        <v>8889.3324537049793</v>
      </c>
      <c r="H268" s="28">
        <v>21</v>
      </c>
    </row>
    <row r="269" spans="1:8">
      <c r="A269" s="85"/>
      <c r="B269" s="53">
        <f t="shared" si="21"/>
        <v>2.15</v>
      </c>
      <c r="C269" s="53">
        <f t="shared" si="22"/>
        <v>4.3</v>
      </c>
      <c r="D269" s="53">
        <f t="shared" si="23"/>
        <v>10.75</v>
      </c>
      <c r="E269" s="53">
        <f t="shared" si="24"/>
        <v>21.5</v>
      </c>
      <c r="F269" s="53">
        <f t="shared" si="25"/>
        <v>43</v>
      </c>
      <c r="G269" s="58">
        <v>8889.3324537049793</v>
      </c>
      <c r="H269" s="28">
        <v>21.5</v>
      </c>
    </row>
    <row r="270" spans="1:8">
      <c r="A270" s="85"/>
      <c r="B270" s="53">
        <f t="shared" si="21"/>
        <v>2.2000000000000002</v>
      </c>
      <c r="C270" s="53">
        <f t="shared" si="22"/>
        <v>4.4000000000000004</v>
      </c>
      <c r="D270" s="53">
        <f t="shared" si="23"/>
        <v>11</v>
      </c>
      <c r="E270" s="53">
        <f t="shared" si="24"/>
        <v>22</v>
      </c>
      <c r="F270" s="53">
        <f t="shared" si="25"/>
        <v>44</v>
      </c>
      <c r="G270" s="58">
        <v>8889.3324537049793</v>
      </c>
      <c r="H270" s="28">
        <v>22</v>
      </c>
    </row>
    <row r="271" spans="1:8">
      <c r="A271" s="85"/>
      <c r="B271" s="53">
        <f t="shared" si="21"/>
        <v>2.25</v>
      </c>
      <c r="C271" s="53">
        <f t="shared" si="22"/>
        <v>4.5</v>
      </c>
      <c r="D271" s="53">
        <f t="shared" si="23"/>
        <v>11.25</v>
      </c>
      <c r="E271" s="53">
        <f t="shared" si="24"/>
        <v>22.5</v>
      </c>
      <c r="F271" s="53">
        <f t="shared" si="25"/>
        <v>45</v>
      </c>
      <c r="G271" s="58">
        <v>11696.349714645023</v>
      </c>
      <c r="H271" s="28">
        <v>22.5</v>
      </c>
    </row>
    <row r="272" spans="1:8">
      <c r="A272" s="85"/>
      <c r="B272" s="53">
        <f t="shared" si="21"/>
        <v>2.3000000000000003</v>
      </c>
      <c r="C272" s="53">
        <f t="shared" si="22"/>
        <v>4.6000000000000005</v>
      </c>
      <c r="D272" s="53">
        <f t="shared" si="23"/>
        <v>11.5</v>
      </c>
      <c r="E272" s="53">
        <f t="shared" si="24"/>
        <v>23</v>
      </c>
      <c r="F272" s="53">
        <f t="shared" si="25"/>
        <v>46</v>
      </c>
      <c r="G272" s="58">
        <v>11696.349714645023</v>
      </c>
      <c r="H272" s="28">
        <v>23</v>
      </c>
    </row>
    <row r="273" spans="1:8">
      <c r="A273" s="85"/>
      <c r="B273" s="53">
        <f t="shared" si="21"/>
        <v>2.35</v>
      </c>
      <c r="C273" s="53">
        <f t="shared" si="22"/>
        <v>4.7</v>
      </c>
      <c r="D273" s="53">
        <f t="shared" si="23"/>
        <v>11.75</v>
      </c>
      <c r="E273" s="53">
        <f t="shared" si="24"/>
        <v>23.5</v>
      </c>
      <c r="F273" s="53">
        <f t="shared" si="25"/>
        <v>47</v>
      </c>
      <c r="G273" s="58">
        <v>11696.349714645023</v>
      </c>
      <c r="H273" s="28">
        <v>23.5</v>
      </c>
    </row>
    <row r="274" spans="1:8">
      <c r="A274" s="85"/>
      <c r="B274" s="53">
        <f t="shared" si="21"/>
        <v>2.4000000000000004</v>
      </c>
      <c r="C274" s="53">
        <f t="shared" si="22"/>
        <v>4.8000000000000007</v>
      </c>
      <c r="D274" s="53">
        <f t="shared" si="23"/>
        <v>12</v>
      </c>
      <c r="E274" s="53">
        <f t="shared" si="24"/>
        <v>24</v>
      </c>
      <c r="F274" s="53">
        <f t="shared" si="25"/>
        <v>48</v>
      </c>
      <c r="G274" s="58">
        <v>11696.349714645023</v>
      </c>
      <c r="H274" s="28">
        <v>24</v>
      </c>
    </row>
    <row r="275" spans="1:8">
      <c r="A275" s="85"/>
      <c r="B275" s="53">
        <f t="shared" si="21"/>
        <v>2.4500000000000002</v>
      </c>
      <c r="C275" s="53">
        <f t="shared" si="22"/>
        <v>4.9000000000000004</v>
      </c>
      <c r="D275" s="53">
        <f t="shared" si="23"/>
        <v>12.25</v>
      </c>
      <c r="E275" s="53">
        <f t="shared" si="24"/>
        <v>24.5</v>
      </c>
      <c r="F275" s="53">
        <f t="shared" si="25"/>
        <v>49</v>
      </c>
      <c r="G275" s="58">
        <v>11696.349714645023</v>
      </c>
      <c r="H275" s="28">
        <v>24.5</v>
      </c>
    </row>
    <row r="276" spans="1:8">
      <c r="A276" s="85"/>
      <c r="B276" s="53">
        <f t="shared" si="21"/>
        <v>2.5</v>
      </c>
      <c r="C276" s="53">
        <f t="shared" si="22"/>
        <v>5</v>
      </c>
      <c r="D276" s="53">
        <f t="shared" si="23"/>
        <v>12.5</v>
      </c>
      <c r="E276" s="53">
        <f t="shared" si="24"/>
        <v>25</v>
      </c>
      <c r="F276" s="53">
        <f t="shared" si="25"/>
        <v>50</v>
      </c>
      <c r="G276" s="58">
        <v>11696.349714645023</v>
      </c>
      <c r="H276" s="28">
        <v>25</v>
      </c>
    </row>
    <row r="277" spans="1:8">
      <c r="A277" s="85"/>
      <c r="B277" s="53">
        <f t="shared" si="21"/>
        <v>2.5500000000000003</v>
      </c>
      <c r="C277" s="53">
        <f t="shared" si="22"/>
        <v>5.1000000000000005</v>
      </c>
      <c r="D277" s="53">
        <f t="shared" si="23"/>
        <v>12.75</v>
      </c>
      <c r="E277" s="53">
        <f t="shared" si="24"/>
        <v>25.5</v>
      </c>
      <c r="F277" s="53">
        <f t="shared" si="25"/>
        <v>51</v>
      </c>
      <c r="G277" s="58">
        <v>11696.349714645023</v>
      </c>
      <c r="H277" s="28">
        <v>25.5</v>
      </c>
    </row>
    <row r="278" spans="1:8">
      <c r="A278" s="85"/>
      <c r="B278" s="53">
        <f t="shared" si="21"/>
        <v>2.6</v>
      </c>
      <c r="C278" s="53">
        <f t="shared" si="22"/>
        <v>5.2</v>
      </c>
      <c r="D278" s="53">
        <f t="shared" si="23"/>
        <v>13</v>
      </c>
      <c r="E278" s="53">
        <f t="shared" si="24"/>
        <v>26</v>
      </c>
      <c r="F278" s="53">
        <f t="shared" si="25"/>
        <v>52</v>
      </c>
      <c r="G278" s="58">
        <v>11696.349714645023</v>
      </c>
      <c r="H278" s="28">
        <v>26</v>
      </c>
    </row>
    <row r="279" spans="1:8">
      <c r="A279" s="85"/>
      <c r="B279" s="53">
        <f t="shared" si="21"/>
        <v>2.6500000000000004</v>
      </c>
      <c r="C279" s="53">
        <f t="shared" si="22"/>
        <v>5.3000000000000007</v>
      </c>
      <c r="D279" s="53">
        <f t="shared" si="23"/>
        <v>13.25</v>
      </c>
      <c r="E279" s="53">
        <f t="shared" si="24"/>
        <v>26.5</v>
      </c>
      <c r="F279" s="53">
        <f t="shared" si="25"/>
        <v>53</v>
      </c>
      <c r="G279" s="58">
        <v>4535.5914013679785</v>
      </c>
      <c r="H279" s="28">
        <v>26.5</v>
      </c>
    </row>
    <row r="280" spans="1:8">
      <c r="A280" s="85"/>
      <c r="B280" s="53">
        <f t="shared" si="21"/>
        <v>2.7</v>
      </c>
      <c r="C280" s="53">
        <f t="shared" si="22"/>
        <v>5.4</v>
      </c>
      <c r="D280" s="53">
        <f t="shared" si="23"/>
        <v>13.5</v>
      </c>
      <c r="E280" s="53">
        <f t="shared" si="24"/>
        <v>27</v>
      </c>
      <c r="F280" s="53">
        <f t="shared" si="25"/>
        <v>54</v>
      </c>
      <c r="G280" s="58">
        <v>4535.5914013679785</v>
      </c>
      <c r="H280" s="28">
        <v>27</v>
      </c>
    </row>
    <row r="281" spans="1:8">
      <c r="A281" s="85"/>
      <c r="B281" s="53">
        <f t="shared" si="21"/>
        <v>2.75</v>
      </c>
      <c r="C281" s="53">
        <f t="shared" si="22"/>
        <v>5.5</v>
      </c>
      <c r="D281" s="53">
        <f t="shared" si="23"/>
        <v>13.75</v>
      </c>
      <c r="E281" s="53">
        <f t="shared" si="24"/>
        <v>27.5</v>
      </c>
      <c r="F281" s="53">
        <f t="shared" si="25"/>
        <v>55</v>
      </c>
      <c r="G281" s="58">
        <v>4535.5914013679785</v>
      </c>
      <c r="H281" s="28">
        <v>27.5</v>
      </c>
    </row>
    <row r="282" spans="1:8">
      <c r="A282" s="85"/>
      <c r="B282" s="53">
        <f t="shared" si="21"/>
        <v>2.8000000000000003</v>
      </c>
      <c r="C282" s="53">
        <f t="shared" si="22"/>
        <v>5.6000000000000005</v>
      </c>
      <c r="D282" s="53">
        <f t="shared" si="23"/>
        <v>14</v>
      </c>
      <c r="E282" s="53">
        <f t="shared" si="24"/>
        <v>28</v>
      </c>
      <c r="F282" s="53">
        <f t="shared" si="25"/>
        <v>56</v>
      </c>
      <c r="G282" s="58">
        <v>4535.5914013679785</v>
      </c>
      <c r="H282" s="28">
        <v>28</v>
      </c>
    </row>
    <row r="283" spans="1:8">
      <c r="A283" s="85"/>
      <c r="B283" s="53">
        <f t="shared" si="21"/>
        <v>2.85</v>
      </c>
      <c r="C283" s="53">
        <f t="shared" si="22"/>
        <v>5.7</v>
      </c>
      <c r="D283" s="53">
        <f t="shared" si="23"/>
        <v>14.25</v>
      </c>
      <c r="E283" s="53">
        <f t="shared" si="24"/>
        <v>28.5</v>
      </c>
      <c r="F283" s="53">
        <f t="shared" si="25"/>
        <v>57</v>
      </c>
      <c r="G283" s="58">
        <v>4535.5914013679785</v>
      </c>
      <c r="H283" s="28">
        <v>28.5</v>
      </c>
    </row>
    <row r="284" spans="1:8">
      <c r="A284" s="85"/>
      <c r="B284" s="53">
        <f t="shared" si="21"/>
        <v>2.9000000000000004</v>
      </c>
      <c r="C284" s="53">
        <f t="shared" si="22"/>
        <v>5.8000000000000007</v>
      </c>
      <c r="D284" s="53">
        <f t="shared" si="23"/>
        <v>14.5</v>
      </c>
      <c r="E284" s="53">
        <f t="shared" si="24"/>
        <v>29</v>
      </c>
      <c r="F284" s="53">
        <f t="shared" si="25"/>
        <v>58</v>
      </c>
      <c r="G284" s="58">
        <v>4535.5914013679785</v>
      </c>
      <c r="H284" s="28">
        <v>29</v>
      </c>
    </row>
    <row r="285" spans="1:8">
      <c r="A285" s="85"/>
      <c r="B285" s="53">
        <f t="shared" si="21"/>
        <v>2.95</v>
      </c>
      <c r="C285" s="53">
        <f t="shared" si="22"/>
        <v>5.9</v>
      </c>
      <c r="D285" s="53">
        <f t="shared" si="23"/>
        <v>14.75</v>
      </c>
      <c r="E285" s="53">
        <f t="shared" si="24"/>
        <v>29.5</v>
      </c>
      <c r="F285" s="53">
        <f t="shared" si="25"/>
        <v>59</v>
      </c>
      <c r="G285" s="58">
        <v>4535.5914013679785</v>
      </c>
      <c r="H285" s="28">
        <v>29.5</v>
      </c>
    </row>
    <row r="286" spans="1:8">
      <c r="A286" s="85"/>
      <c r="B286" s="53">
        <f t="shared" si="21"/>
        <v>3</v>
      </c>
      <c r="C286" s="53">
        <f t="shared" si="22"/>
        <v>6</v>
      </c>
      <c r="D286" s="53">
        <f t="shared" si="23"/>
        <v>15</v>
      </c>
      <c r="E286" s="53">
        <f t="shared" si="24"/>
        <v>30</v>
      </c>
      <c r="F286" s="53">
        <f t="shared" si="25"/>
        <v>60</v>
      </c>
      <c r="G286" s="58">
        <v>4535.5914013679785</v>
      </c>
      <c r="H286" s="28">
        <v>30</v>
      </c>
    </row>
    <row r="287" spans="1:8">
      <c r="A287" s="85"/>
      <c r="B287" s="53">
        <f t="shared" si="21"/>
        <v>3.4000000000000004</v>
      </c>
      <c r="C287" s="53">
        <f t="shared" si="22"/>
        <v>6.8000000000000007</v>
      </c>
      <c r="D287" s="53">
        <f t="shared" si="23"/>
        <v>17</v>
      </c>
      <c r="E287" s="53">
        <f t="shared" si="24"/>
        <v>34</v>
      </c>
      <c r="F287" s="53">
        <f t="shared" si="25"/>
        <v>68</v>
      </c>
      <c r="G287" s="58">
        <v>4535.5914013679785</v>
      </c>
      <c r="H287" s="28">
        <v>34</v>
      </c>
    </row>
    <row r="288" spans="1:8">
      <c r="A288" s="85"/>
      <c r="B288" s="53">
        <f t="shared" si="21"/>
        <v>3.5</v>
      </c>
      <c r="C288" s="53">
        <f t="shared" si="22"/>
        <v>7</v>
      </c>
      <c r="D288" s="53">
        <f t="shared" si="23"/>
        <v>17.5</v>
      </c>
      <c r="E288" s="53">
        <f t="shared" si="24"/>
        <v>35</v>
      </c>
      <c r="F288" s="53">
        <f t="shared" si="25"/>
        <v>70</v>
      </c>
      <c r="G288" s="58">
        <v>4535.5914013679785</v>
      </c>
      <c r="H288" s="28">
        <v>35</v>
      </c>
    </row>
    <row r="289" spans="1:8">
      <c r="A289" s="85"/>
      <c r="B289" s="53">
        <f t="shared" si="21"/>
        <v>3.6</v>
      </c>
      <c r="C289" s="53">
        <f t="shared" si="22"/>
        <v>7.2</v>
      </c>
      <c r="D289" s="53">
        <f t="shared" si="23"/>
        <v>18</v>
      </c>
      <c r="E289" s="53">
        <f t="shared" si="24"/>
        <v>36</v>
      </c>
      <c r="F289" s="53">
        <f t="shared" si="25"/>
        <v>72</v>
      </c>
      <c r="G289" s="58">
        <v>4535.5914013679785</v>
      </c>
      <c r="H289" s="28">
        <v>36</v>
      </c>
    </row>
    <row r="290" spans="1:8">
      <c r="A290" s="85"/>
      <c r="B290" s="53">
        <f t="shared" si="21"/>
        <v>3.6500000000000004</v>
      </c>
      <c r="C290" s="53">
        <f t="shared" si="22"/>
        <v>7.3000000000000007</v>
      </c>
      <c r="D290" s="53">
        <f t="shared" si="23"/>
        <v>18.25</v>
      </c>
      <c r="E290" s="53">
        <f t="shared" si="24"/>
        <v>36.5</v>
      </c>
      <c r="F290" s="53">
        <f t="shared" si="25"/>
        <v>73</v>
      </c>
      <c r="G290" s="58">
        <v>4535.5914013679785</v>
      </c>
      <c r="H290" s="28">
        <v>36.5</v>
      </c>
    </row>
    <row r="291" spans="1:8">
      <c r="A291" s="85"/>
      <c r="B291" s="53">
        <f t="shared" si="21"/>
        <v>3.7</v>
      </c>
      <c r="C291" s="53">
        <f t="shared" si="22"/>
        <v>7.4</v>
      </c>
      <c r="D291" s="53">
        <f t="shared" si="23"/>
        <v>18.5</v>
      </c>
      <c r="E291" s="53">
        <f t="shared" si="24"/>
        <v>37</v>
      </c>
      <c r="F291" s="53">
        <f t="shared" si="25"/>
        <v>74</v>
      </c>
      <c r="G291" s="58">
        <v>4535.5914013679785</v>
      </c>
      <c r="H291" s="28">
        <v>37</v>
      </c>
    </row>
    <row r="292" spans="1:8">
      <c r="A292" s="85"/>
      <c r="B292" s="53">
        <f t="shared" si="21"/>
        <v>4</v>
      </c>
      <c r="C292" s="53">
        <f t="shared" si="22"/>
        <v>8</v>
      </c>
      <c r="D292" s="53">
        <f t="shared" si="23"/>
        <v>20</v>
      </c>
      <c r="E292" s="53">
        <f t="shared" si="24"/>
        <v>40</v>
      </c>
      <c r="F292" s="53">
        <f t="shared" si="25"/>
        <v>80</v>
      </c>
      <c r="G292" s="58">
        <v>4535.5914013679785</v>
      </c>
      <c r="H292" s="28">
        <v>40</v>
      </c>
    </row>
    <row r="293" spans="1:8">
      <c r="A293" s="85"/>
      <c r="B293" s="53">
        <f t="shared" si="21"/>
        <v>4.1000000000000005</v>
      </c>
      <c r="C293" s="53">
        <f t="shared" si="22"/>
        <v>8.2000000000000011</v>
      </c>
      <c r="D293" s="53">
        <f t="shared" si="23"/>
        <v>20.5</v>
      </c>
      <c r="E293" s="53">
        <f t="shared" si="24"/>
        <v>41</v>
      </c>
      <c r="F293" s="53">
        <f t="shared" si="25"/>
        <v>82</v>
      </c>
      <c r="G293" s="58">
        <v>4535.5914013679785</v>
      </c>
      <c r="H293" s="28">
        <v>41</v>
      </c>
    </row>
    <row r="294" spans="1:8">
      <c r="A294" s="85"/>
      <c r="B294" s="53">
        <f t="shared" si="21"/>
        <v>4.1500000000000004</v>
      </c>
      <c r="C294" s="53">
        <f t="shared" si="22"/>
        <v>8.3000000000000007</v>
      </c>
      <c r="D294" s="53">
        <f t="shared" si="23"/>
        <v>20.75</v>
      </c>
      <c r="E294" s="53">
        <f t="shared" si="24"/>
        <v>41.5</v>
      </c>
      <c r="F294" s="53">
        <f t="shared" si="25"/>
        <v>83</v>
      </c>
      <c r="G294" s="58">
        <v>4535.5914013679785</v>
      </c>
      <c r="H294" s="28">
        <v>41.5</v>
      </c>
    </row>
    <row r="295" spans="1:8">
      <c r="A295" s="85"/>
      <c r="B295" s="53">
        <f t="shared" si="21"/>
        <v>4.2</v>
      </c>
      <c r="C295" s="53">
        <f t="shared" si="22"/>
        <v>8.4</v>
      </c>
      <c r="D295" s="53">
        <f t="shared" si="23"/>
        <v>21</v>
      </c>
      <c r="E295" s="53">
        <f t="shared" si="24"/>
        <v>42</v>
      </c>
      <c r="F295" s="53">
        <f t="shared" si="25"/>
        <v>84</v>
      </c>
      <c r="G295" s="58">
        <v>4535.5914013679785</v>
      </c>
      <c r="H295" s="28">
        <v>42</v>
      </c>
    </row>
    <row r="296" spans="1:8">
      <c r="A296" s="85"/>
      <c r="B296" s="53">
        <f t="shared" si="21"/>
        <v>4.25</v>
      </c>
      <c r="C296" s="53">
        <f t="shared" si="22"/>
        <v>8.5</v>
      </c>
      <c r="D296" s="53">
        <f t="shared" si="23"/>
        <v>21.25</v>
      </c>
      <c r="E296" s="53">
        <f t="shared" si="24"/>
        <v>42.5</v>
      </c>
      <c r="F296" s="53">
        <f t="shared" si="25"/>
        <v>85</v>
      </c>
      <c r="G296" s="58">
        <v>4535.5914013679785</v>
      </c>
      <c r="H296" s="28">
        <v>42.5</v>
      </c>
    </row>
    <row r="297" spans="1:8">
      <c r="A297" s="85"/>
      <c r="B297" s="53">
        <f t="shared" si="21"/>
        <v>4.3500000000000005</v>
      </c>
      <c r="C297" s="53">
        <f t="shared" si="22"/>
        <v>8.7000000000000011</v>
      </c>
      <c r="D297" s="53">
        <f t="shared" si="23"/>
        <v>21.75</v>
      </c>
      <c r="E297" s="53">
        <f t="shared" si="24"/>
        <v>43.5</v>
      </c>
      <c r="F297" s="53">
        <f t="shared" si="25"/>
        <v>87</v>
      </c>
      <c r="G297" s="58">
        <v>4535.5914013679785</v>
      </c>
      <c r="H297" s="28">
        <v>43.5</v>
      </c>
    </row>
    <row r="298" spans="1:8">
      <c r="A298" s="85"/>
      <c r="B298" s="53">
        <f t="shared" si="21"/>
        <v>4.4000000000000004</v>
      </c>
      <c r="C298" s="53">
        <f t="shared" si="22"/>
        <v>8.8000000000000007</v>
      </c>
      <c r="D298" s="53">
        <f t="shared" si="23"/>
        <v>22</v>
      </c>
      <c r="E298" s="53">
        <f t="shared" si="24"/>
        <v>44</v>
      </c>
      <c r="F298" s="53">
        <f t="shared" si="25"/>
        <v>88</v>
      </c>
      <c r="G298" s="58">
        <v>4535.5914013679785</v>
      </c>
      <c r="H298" s="28">
        <v>44</v>
      </c>
    </row>
    <row r="299" spans="1:8">
      <c r="A299" s="85"/>
      <c r="B299" s="53">
        <f t="shared" si="21"/>
        <v>4.45</v>
      </c>
      <c r="C299" s="53">
        <f t="shared" si="22"/>
        <v>8.9</v>
      </c>
      <c r="D299" s="53">
        <f t="shared" si="23"/>
        <v>22.25</v>
      </c>
      <c r="E299" s="53">
        <f t="shared" si="24"/>
        <v>44.5</v>
      </c>
      <c r="F299" s="53">
        <f t="shared" si="25"/>
        <v>89</v>
      </c>
      <c r="G299" s="58">
        <v>4535.5914013679785</v>
      </c>
      <c r="H299" s="28">
        <v>44.5</v>
      </c>
    </row>
    <row r="300" spans="1:8">
      <c r="A300" s="85"/>
      <c r="B300" s="53">
        <f t="shared" si="21"/>
        <v>4.5</v>
      </c>
      <c r="C300" s="53">
        <f t="shared" si="22"/>
        <v>9</v>
      </c>
      <c r="D300" s="53">
        <f t="shared" si="23"/>
        <v>22.5</v>
      </c>
      <c r="E300" s="53">
        <f t="shared" si="24"/>
        <v>45</v>
      </c>
      <c r="F300" s="53">
        <f t="shared" si="25"/>
        <v>90</v>
      </c>
      <c r="G300" s="58">
        <v>4535.5914013679785</v>
      </c>
      <c r="H300" s="28">
        <v>45</v>
      </c>
    </row>
    <row r="301" spans="1:8">
      <c r="A301" s="85"/>
      <c r="B301" s="53">
        <f t="shared" si="21"/>
        <v>4.6000000000000005</v>
      </c>
      <c r="C301" s="53">
        <f t="shared" si="22"/>
        <v>9.2000000000000011</v>
      </c>
      <c r="D301" s="53">
        <f t="shared" si="23"/>
        <v>23</v>
      </c>
      <c r="E301" s="53">
        <f t="shared" si="24"/>
        <v>46</v>
      </c>
      <c r="F301" s="53">
        <f t="shared" si="25"/>
        <v>92</v>
      </c>
      <c r="G301" s="58">
        <v>4535.5914013679785</v>
      </c>
      <c r="H301" s="28">
        <v>46</v>
      </c>
    </row>
    <row r="302" spans="1:8">
      <c r="A302" s="85"/>
      <c r="B302" s="53">
        <f t="shared" si="21"/>
        <v>4.6500000000000004</v>
      </c>
      <c r="C302" s="53">
        <f t="shared" si="22"/>
        <v>9.3000000000000007</v>
      </c>
      <c r="D302" s="53">
        <f t="shared" si="23"/>
        <v>23.25</v>
      </c>
      <c r="E302" s="53">
        <f t="shared" si="24"/>
        <v>46.5</v>
      </c>
      <c r="F302" s="53">
        <f t="shared" si="25"/>
        <v>93</v>
      </c>
      <c r="G302" s="58">
        <v>2834.9113102163219</v>
      </c>
      <c r="H302" s="28">
        <v>46.5</v>
      </c>
    </row>
    <row r="303" spans="1:8">
      <c r="A303" s="85"/>
      <c r="B303" s="53">
        <f t="shared" si="21"/>
        <v>4.7</v>
      </c>
      <c r="C303" s="53">
        <f t="shared" si="22"/>
        <v>9.4</v>
      </c>
      <c r="D303" s="53">
        <f t="shared" si="23"/>
        <v>23.5</v>
      </c>
      <c r="E303" s="53">
        <f t="shared" si="24"/>
        <v>47</v>
      </c>
      <c r="F303" s="53">
        <f t="shared" si="25"/>
        <v>94</v>
      </c>
      <c r="G303" s="58">
        <v>2834.9113102163219</v>
      </c>
      <c r="H303" s="28">
        <v>47</v>
      </c>
    </row>
    <row r="304" spans="1:8">
      <c r="A304" s="85"/>
      <c r="B304" s="53">
        <f t="shared" si="21"/>
        <v>4.75</v>
      </c>
      <c r="C304" s="53">
        <f t="shared" si="22"/>
        <v>9.5</v>
      </c>
      <c r="D304" s="53">
        <f t="shared" si="23"/>
        <v>23.75</v>
      </c>
      <c r="E304" s="53">
        <f t="shared" si="24"/>
        <v>47.5</v>
      </c>
      <c r="F304" s="53">
        <f t="shared" si="25"/>
        <v>95</v>
      </c>
      <c r="G304" s="58">
        <v>2834.9113102163219</v>
      </c>
      <c r="H304" s="28">
        <v>47.5</v>
      </c>
    </row>
    <row r="305" spans="1:8">
      <c r="A305" s="85"/>
      <c r="B305" s="53">
        <f t="shared" si="21"/>
        <v>4.8000000000000007</v>
      </c>
      <c r="C305" s="53">
        <f t="shared" si="22"/>
        <v>9.6000000000000014</v>
      </c>
      <c r="D305" s="53">
        <f t="shared" si="23"/>
        <v>24</v>
      </c>
      <c r="E305" s="53">
        <f t="shared" si="24"/>
        <v>48</v>
      </c>
      <c r="F305" s="53">
        <f t="shared" si="25"/>
        <v>96</v>
      </c>
      <c r="G305" s="58">
        <v>2834.9113102163219</v>
      </c>
      <c r="H305" s="28">
        <v>48</v>
      </c>
    </row>
    <row r="306" spans="1:8">
      <c r="A306" s="85"/>
      <c r="B306" s="53">
        <f t="shared" si="21"/>
        <v>4.8500000000000005</v>
      </c>
      <c r="C306" s="53">
        <f t="shared" si="22"/>
        <v>9.7000000000000011</v>
      </c>
      <c r="D306" s="53">
        <f t="shared" si="23"/>
        <v>24.25</v>
      </c>
      <c r="E306" s="53">
        <f t="shared" si="24"/>
        <v>48.5</v>
      </c>
      <c r="F306" s="53">
        <f t="shared" si="25"/>
        <v>97</v>
      </c>
      <c r="G306" s="58">
        <v>2834.9113102163219</v>
      </c>
      <c r="H306" s="28">
        <v>48.5</v>
      </c>
    </row>
    <row r="307" spans="1:8">
      <c r="A307" s="85"/>
      <c r="B307" s="53">
        <f t="shared" si="21"/>
        <v>4.9000000000000004</v>
      </c>
      <c r="C307" s="53">
        <f t="shared" si="22"/>
        <v>9.8000000000000007</v>
      </c>
      <c r="D307" s="53">
        <f t="shared" si="23"/>
        <v>24.5</v>
      </c>
      <c r="E307" s="53">
        <f t="shared" si="24"/>
        <v>49</v>
      </c>
      <c r="F307" s="53">
        <f t="shared" si="25"/>
        <v>98</v>
      </c>
      <c r="G307" s="58">
        <v>2834.9113102163219</v>
      </c>
      <c r="H307" s="28">
        <v>49</v>
      </c>
    </row>
    <row r="308" spans="1:8">
      <c r="A308" s="85"/>
      <c r="B308" s="53">
        <f t="shared" si="21"/>
        <v>4.95</v>
      </c>
      <c r="C308" s="53">
        <f t="shared" si="22"/>
        <v>9.9</v>
      </c>
      <c r="D308" s="53">
        <f t="shared" si="23"/>
        <v>24.75</v>
      </c>
      <c r="E308" s="53">
        <f t="shared" si="24"/>
        <v>49.5</v>
      </c>
      <c r="F308" s="53">
        <f t="shared" si="25"/>
        <v>99</v>
      </c>
      <c r="G308" s="58">
        <v>2834.9113102163219</v>
      </c>
      <c r="H308" s="28">
        <v>49.5</v>
      </c>
    </row>
    <row r="309" spans="1:8">
      <c r="A309" s="85"/>
      <c r="B309" s="53">
        <f t="shared" si="21"/>
        <v>5</v>
      </c>
      <c r="C309" s="53">
        <f t="shared" si="22"/>
        <v>10</v>
      </c>
      <c r="D309" s="53">
        <f t="shared" si="23"/>
        <v>25</v>
      </c>
      <c r="E309" s="53">
        <f t="shared" si="24"/>
        <v>50</v>
      </c>
      <c r="F309" s="53">
        <f t="shared" si="25"/>
        <v>100</v>
      </c>
      <c r="G309" s="58">
        <v>2315.2590633342993</v>
      </c>
      <c r="H309" s="28">
        <v>50</v>
      </c>
    </row>
    <row r="310" spans="1:8">
      <c r="A310" s="85"/>
      <c r="B310" s="53">
        <f t="shared" si="21"/>
        <v>5.1000000000000005</v>
      </c>
      <c r="C310" s="53">
        <f t="shared" si="22"/>
        <v>10.200000000000001</v>
      </c>
      <c r="D310" s="53">
        <f t="shared" si="23"/>
        <v>25.5</v>
      </c>
      <c r="E310" s="53">
        <f t="shared" si="24"/>
        <v>51</v>
      </c>
      <c r="F310" s="53">
        <f t="shared" si="25"/>
        <v>102</v>
      </c>
      <c r="G310" s="58">
        <v>2315.2590633342993</v>
      </c>
      <c r="H310" s="28">
        <v>51</v>
      </c>
    </row>
    <row r="311" spans="1:8">
      <c r="A311" s="85"/>
      <c r="B311" s="53">
        <f t="shared" si="21"/>
        <v>5.15</v>
      </c>
      <c r="C311" s="53">
        <f t="shared" si="22"/>
        <v>10.3</v>
      </c>
      <c r="D311" s="53">
        <f t="shared" si="23"/>
        <v>25.75</v>
      </c>
      <c r="E311" s="53">
        <f t="shared" si="24"/>
        <v>51.5</v>
      </c>
      <c r="F311" s="53">
        <f t="shared" si="25"/>
        <v>103</v>
      </c>
      <c r="G311" s="58">
        <v>2315.2590633342993</v>
      </c>
      <c r="H311" s="28">
        <v>51.5</v>
      </c>
    </row>
    <row r="312" spans="1:8">
      <c r="A312" s="85"/>
      <c r="B312" s="53">
        <f t="shared" si="21"/>
        <v>5.2</v>
      </c>
      <c r="C312" s="53">
        <f t="shared" si="22"/>
        <v>10.4</v>
      </c>
      <c r="D312" s="53">
        <f t="shared" si="23"/>
        <v>26</v>
      </c>
      <c r="E312" s="53">
        <f t="shared" si="24"/>
        <v>52</v>
      </c>
      <c r="F312" s="53">
        <f t="shared" si="25"/>
        <v>104</v>
      </c>
      <c r="G312" s="58">
        <v>2315.2590633342993</v>
      </c>
      <c r="H312" s="28">
        <v>52</v>
      </c>
    </row>
    <row r="313" spans="1:8">
      <c r="A313" s="85"/>
      <c r="B313" s="53">
        <f t="shared" si="21"/>
        <v>5.25</v>
      </c>
      <c r="C313" s="53">
        <f t="shared" si="22"/>
        <v>10.5</v>
      </c>
      <c r="D313" s="53">
        <f t="shared" si="23"/>
        <v>26.25</v>
      </c>
      <c r="E313" s="53">
        <f t="shared" si="24"/>
        <v>52.5</v>
      </c>
      <c r="F313" s="53">
        <f t="shared" si="25"/>
        <v>105</v>
      </c>
      <c r="G313" s="58">
        <v>2315.2590633342993</v>
      </c>
      <c r="H313" s="28">
        <v>52.5</v>
      </c>
    </row>
    <row r="314" spans="1:8">
      <c r="A314" s="85"/>
      <c r="B314" s="53">
        <f t="shared" si="21"/>
        <v>5.3000000000000007</v>
      </c>
      <c r="C314" s="53">
        <f t="shared" si="22"/>
        <v>10.600000000000001</v>
      </c>
      <c r="D314" s="53">
        <f t="shared" si="23"/>
        <v>26.5</v>
      </c>
      <c r="E314" s="53">
        <f t="shared" si="24"/>
        <v>53</v>
      </c>
      <c r="F314" s="53">
        <f t="shared" si="25"/>
        <v>106</v>
      </c>
      <c r="G314" s="58">
        <v>2315.2590633342993</v>
      </c>
      <c r="H314" s="28">
        <v>53</v>
      </c>
    </row>
    <row r="315" spans="1:8">
      <c r="A315" s="85"/>
      <c r="B315" s="53">
        <f t="shared" si="21"/>
        <v>5.3500000000000005</v>
      </c>
      <c r="C315" s="53">
        <f t="shared" si="22"/>
        <v>10.700000000000001</v>
      </c>
      <c r="D315" s="53">
        <f t="shared" si="23"/>
        <v>26.75</v>
      </c>
      <c r="E315" s="53">
        <f t="shared" si="24"/>
        <v>53.5</v>
      </c>
      <c r="F315" s="53">
        <f t="shared" si="25"/>
        <v>107</v>
      </c>
      <c r="G315" s="58">
        <v>2315.2590633342993</v>
      </c>
      <c r="H315" s="28">
        <v>53.5</v>
      </c>
    </row>
    <row r="316" spans="1:8">
      <c r="A316" s="85"/>
      <c r="B316" s="53">
        <f t="shared" si="21"/>
        <v>5.4</v>
      </c>
      <c r="C316" s="53">
        <f t="shared" si="22"/>
        <v>10.8</v>
      </c>
      <c r="D316" s="53">
        <f t="shared" si="23"/>
        <v>27</v>
      </c>
      <c r="E316" s="53">
        <f t="shared" si="24"/>
        <v>54</v>
      </c>
      <c r="F316" s="53">
        <f t="shared" si="25"/>
        <v>108</v>
      </c>
      <c r="G316" s="58">
        <v>2315.2590633342993</v>
      </c>
      <c r="H316" s="28">
        <v>54</v>
      </c>
    </row>
    <row r="317" spans="1:8">
      <c r="A317" s="85"/>
      <c r="B317" s="53">
        <f t="shared" si="21"/>
        <v>5.45</v>
      </c>
      <c r="C317" s="53">
        <f t="shared" si="22"/>
        <v>10.9</v>
      </c>
      <c r="D317" s="53">
        <f t="shared" si="23"/>
        <v>27.25</v>
      </c>
      <c r="E317" s="53">
        <f t="shared" si="24"/>
        <v>54.5</v>
      </c>
      <c r="F317" s="53">
        <f t="shared" si="25"/>
        <v>109</v>
      </c>
      <c r="G317" s="58">
        <v>2315.2590633342993</v>
      </c>
      <c r="H317" s="28">
        <v>54.5</v>
      </c>
    </row>
    <row r="318" spans="1:8">
      <c r="A318" s="85"/>
      <c r="B318" s="53">
        <f t="shared" si="21"/>
        <v>5.5</v>
      </c>
      <c r="C318" s="53">
        <f t="shared" si="22"/>
        <v>11</v>
      </c>
      <c r="D318" s="53">
        <f t="shared" si="23"/>
        <v>27.5</v>
      </c>
      <c r="E318" s="53">
        <f t="shared" si="24"/>
        <v>55</v>
      </c>
      <c r="F318" s="53">
        <f t="shared" si="25"/>
        <v>110</v>
      </c>
      <c r="G318" s="58">
        <v>2315.2590633342993</v>
      </c>
      <c r="H318" s="28">
        <v>55</v>
      </c>
    </row>
    <row r="319" spans="1:8">
      <c r="A319" s="85"/>
      <c r="B319" s="53">
        <f t="shared" si="21"/>
        <v>6</v>
      </c>
      <c r="C319" s="53">
        <f t="shared" si="22"/>
        <v>12</v>
      </c>
      <c r="D319" s="53">
        <f t="shared" si="23"/>
        <v>30</v>
      </c>
      <c r="E319" s="53">
        <f t="shared" si="24"/>
        <v>60</v>
      </c>
      <c r="F319" s="53">
        <f t="shared" si="25"/>
        <v>120</v>
      </c>
      <c r="G319" s="58">
        <v>2096.8803327615556</v>
      </c>
      <c r="H319" s="28">
        <v>60</v>
      </c>
    </row>
    <row r="320" spans="1:8">
      <c r="A320" s="85"/>
      <c r="B320" s="53">
        <f t="shared" si="21"/>
        <v>6.2</v>
      </c>
      <c r="C320" s="53">
        <f t="shared" si="22"/>
        <v>12.4</v>
      </c>
      <c r="D320" s="53">
        <f t="shared" si="23"/>
        <v>31</v>
      </c>
      <c r="E320" s="53">
        <f t="shared" si="24"/>
        <v>62</v>
      </c>
      <c r="F320" s="53">
        <f t="shared" si="25"/>
        <v>124</v>
      </c>
      <c r="G320" s="58">
        <v>2096.8803327615556</v>
      </c>
      <c r="H320" s="28">
        <v>62</v>
      </c>
    </row>
    <row r="321" spans="1:8">
      <c r="A321" s="85"/>
      <c r="B321" s="53">
        <f t="shared" si="21"/>
        <v>6.5</v>
      </c>
      <c r="C321" s="53">
        <f t="shared" si="22"/>
        <v>13</v>
      </c>
      <c r="D321" s="53">
        <f t="shared" si="23"/>
        <v>32.5</v>
      </c>
      <c r="E321" s="53">
        <f t="shared" si="24"/>
        <v>65</v>
      </c>
      <c r="F321" s="53">
        <f t="shared" si="25"/>
        <v>130</v>
      </c>
      <c r="G321" s="58">
        <v>2096.8803327615556</v>
      </c>
      <c r="H321" s="28">
        <v>65</v>
      </c>
    </row>
    <row r="322" spans="1:8">
      <c r="A322" s="85"/>
      <c r="B322" s="53">
        <f t="shared" si="21"/>
        <v>6.75</v>
      </c>
      <c r="C322" s="53">
        <f t="shared" si="22"/>
        <v>13.5</v>
      </c>
      <c r="D322" s="53">
        <f t="shared" si="23"/>
        <v>33.75</v>
      </c>
      <c r="E322" s="53">
        <f t="shared" si="24"/>
        <v>67.5</v>
      </c>
      <c r="F322" s="53">
        <f t="shared" si="25"/>
        <v>135</v>
      </c>
      <c r="G322" s="58">
        <v>2096.8803327615556</v>
      </c>
      <c r="H322" s="28">
        <v>67.5</v>
      </c>
    </row>
    <row r="323" spans="1:8">
      <c r="A323" s="85"/>
      <c r="B323" s="53">
        <f t="shared" si="21"/>
        <v>7</v>
      </c>
      <c r="C323" s="53">
        <f t="shared" si="22"/>
        <v>14</v>
      </c>
      <c r="D323" s="53">
        <f t="shared" si="23"/>
        <v>35</v>
      </c>
      <c r="E323" s="53">
        <f t="shared" si="24"/>
        <v>70</v>
      </c>
      <c r="F323" s="53">
        <f t="shared" si="25"/>
        <v>140</v>
      </c>
      <c r="G323" s="58">
        <v>2096.8803327615556</v>
      </c>
      <c r="H323" s="28">
        <v>70</v>
      </c>
    </row>
    <row r="324" spans="1:8">
      <c r="A324" s="85"/>
      <c r="B324" s="53">
        <f t="shared" ref="B324:B387" si="26">H324*$B$2</f>
        <v>7.1000000000000005</v>
      </c>
      <c r="C324" s="53">
        <f t="shared" ref="C324:C387" si="27">H324*$C$2</f>
        <v>14.200000000000001</v>
      </c>
      <c r="D324" s="53">
        <f t="shared" ref="D324:D387" si="28">H324*$D$2</f>
        <v>35.5</v>
      </c>
      <c r="E324" s="53">
        <f t="shared" ref="E324:E387" si="29">H324*$E$2</f>
        <v>71</v>
      </c>
      <c r="F324" s="53">
        <f t="shared" ref="F324:F387" si="30">H324*$F$2</f>
        <v>142</v>
      </c>
      <c r="G324" s="58">
        <v>2096.8803327615556</v>
      </c>
      <c r="H324" s="28">
        <v>71</v>
      </c>
    </row>
    <row r="325" spans="1:8">
      <c r="A325" s="85"/>
      <c r="B325" s="53">
        <f t="shared" si="26"/>
        <v>7.15</v>
      </c>
      <c r="C325" s="53">
        <f t="shared" si="27"/>
        <v>14.3</v>
      </c>
      <c r="D325" s="53">
        <f t="shared" si="28"/>
        <v>35.75</v>
      </c>
      <c r="E325" s="53">
        <f t="shared" si="29"/>
        <v>71.5</v>
      </c>
      <c r="F325" s="53">
        <f t="shared" si="30"/>
        <v>143</v>
      </c>
      <c r="G325" s="58">
        <v>2096.8803327615556</v>
      </c>
      <c r="H325" s="28">
        <v>71.5</v>
      </c>
    </row>
    <row r="326" spans="1:8">
      <c r="A326" s="85"/>
      <c r="B326" s="53">
        <f t="shared" si="26"/>
        <v>7.2</v>
      </c>
      <c r="C326" s="53">
        <f t="shared" si="27"/>
        <v>14.4</v>
      </c>
      <c r="D326" s="53">
        <f t="shared" si="28"/>
        <v>36</v>
      </c>
      <c r="E326" s="53">
        <f t="shared" si="29"/>
        <v>72</v>
      </c>
      <c r="F326" s="53">
        <f t="shared" si="30"/>
        <v>144</v>
      </c>
      <c r="G326" s="58">
        <v>2096.8803327615556</v>
      </c>
      <c r="H326" s="28">
        <v>72</v>
      </c>
    </row>
    <row r="327" spans="1:8">
      <c r="A327" s="85"/>
      <c r="B327" s="53">
        <f t="shared" si="26"/>
        <v>7.25</v>
      </c>
      <c r="C327" s="53">
        <f t="shared" si="27"/>
        <v>14.5</v>
      </c>
      <c r="D327" s="53">
        <f t="shared" si="28"/>
        <v>36.25</v>
      </c>
      <c r="E327" s="53">
        <f t="shared" si="29"/>
        <v>72.5</v>
      </c>
      <c r="F327" s="53">
        <f t="shared" si="30"/>
        <v>145</v>
      </c>
      <c r="G327" s="58">
        <v>2525.6967497651231</v>
      </c>
      <c r="H327" s="28">
        <v>72.5</v>
      </c>
    </row>
    <row r="328" spans="1:8">
      <c r="A328" s="85"/>
      <c r="B328" s="53">
        <f t="shared" si="26"/>
        <v>7.5</v>
      </c>
      <c r="C328" s="53">
        <f t="shared" si="27"/>
        <v>15</v>
      </c>
      <c r="D328" s="53">
        <f t="shared" si="28"/>
        <v>37.5</v>
      </c>
      <c r="E328" s="53">
        <f t="shared" si="29"/>
        <v>75</v>
      </c>
      <c r="F328" s="53">
        <f t="shared" si="30"/>
        <v>150</v>
      </c>
      <c r="G328" s="58">
        <v>2525.6967497651231</v>
      </c>
      <c r="H328" s="28">
        <v>75</v>
      </c>
    </row>
    <row r="329" spans="1:8">
      <c r="A329" s="85"/>
      <c r="B329" s="53">
        <f t="shared" si="26"/>
        <v>7.6000000000000005</v>
      </c>
      <c r="C329" s="53">
        <f t="shared" si="27"/>
        <v>15.200000000000001</v>
      </c>
      <c r="D329" s="53">
        <f t="shared" si="28"/>
        <v>38</v>
      </c>
      <c r="E329" s="53">
        <f t="shared" si="29"/>
        <v>76</v>
      </c>
      <c r="F329" s="53">
        <f t="shared" si="30"/>
        <v>152</v>
      </c>
      <c r="G329" s="58">
        <v>2525.6967497651231</v>
      </c>
      <c r="H329" s="28">
        <v>76</v>
      </c>
    </row>
    <row r="330" spans="1:8">
      <c r="A330" s="85"/>
      <c r="B330" s="53">
        <f t="shared" si="26"/>
        <v>7.65</v>
      </c>
      <c r="C330" s="53">
        <f t="shared" si="27"/>
        <v>15.3</v>
      </c>
      <c r="D330" s="53">
        <f t="shared" si="28"/>
        <v>38.25</v>
      </c>
      <c r="E330" s="53">
        <f t="shared" si="29"/>
        <v>76.5</v>
      </c>
      <c r="F330" s="53">
        <f t="shared" si="30"/>
        <v>153</v>
      </c>
      <c r="G330" s="58">
        <v>2525.6967497651231</v>
      </c>
      <c r="H330" s="28">
        <v>76.5</v>
      </c>
    </row>
    <row r="331" spans="1:8">
      <c r="A331" s="85"/>
      <c r="B331" s="53">
        <f t="shared" si="26"/>
        <v>7.7</v>
      </c>
      <c r="C331" s="53">
        <f t="shared" si="27"/>
        <v>15.4</v>
      </c>
      <c r="D331" s="53">
        <f t="shared" si="28"/>
        <v>38.5</v>
      </c>
      <c r="E331" s="53">
        <f t="shared" si="29"/>
        <v>77</v>
      </c>
      <c r="F331" s="53">
        <f t="shared" si="30"/>
        <v>154</v>
      </c>
      <c r="G331" s="58">
        <v>2525.6967497651231</v>
      </c>
      <c r="H331" s="28">
        <v>77</v>
      </c>
    </row>
    <row r="332" spans="1:8">
      <c r="A332" s="85"/>
      <c r="B332" s="53">
        <f t="shared" si="26"/>
        <v>7.75</v>
      </c>
      <c r="C332" s="53">
        <f t="shared" si="27"/>
        <v>15.5</v>
      </c>
      <c r="D332" s="53">
        <f t="shared" si="28"/>
        <v>38.75</v>
      </c>
      <c r="E332" s="53">
        <f t="shared" si="29"/>
        <v>77.5</v>
      </c>
      <c r="F332" s="53">
        <f t="shared" si="30"/>
        <v>155</v>
      </c>
      <c r="G332" s="58">
        <v>2525.6967497651231</v>
      </c>
      <c r="H332" s="28">
        <v>77.5</v>
      </c>
    </row>
    <row r="333" spans="1:8">
      <c r="A333" s="85"/>
      <c r="B333" s="53">
        <f t="shared" si="26"/>
        <v>8</v>
      </c>
      <c r="C333" s="53">
        <f t="shared" si="27"/>
        <v>16</v>
      </c>
      <c r="D333" s="53">
        <f t="shared" si="28"/>
        <v>40</v>
      </c>
      <c r="E333" s="53">
        <f t="shared" si="29"/>
        <v>80</v>
      </c>
      <c r="F333" s="53">
        <f t="shared" si="30"/>
        <v>160</v>
      </c>
      <c r="G333" s="58">
        <v>2525.6967497651231</v>
      </c>
      <c r="H333" s="28">
        <v>80</v>
      </c>
    </row>
    <row r="334" spans="1:8">
      <c r="A334" s="85"/>
      <c r="B334" s="53">
        <f t="shared" si="26"/>
        <v>8.1</v>
      </c>
      <c r="C334" s="53">
        <f t="shared" si="27"/>
        <v>16.2</v>
      </c>
      <c r="D334" s="53">
        <f t="shared" si="28"/>
        <v>40.5</v>
      </c>
      <c r="E334" s="53">
        <f t="shared" si="29"/>
        <v>81</v>
      </c>
      <c r="F334" s="53">
        <f t="shared" si="30"/>
        <v>162</v>
      </c>
      <c r="G334" s="58">
        <v>2525.6967497651231</v>
      </c>
      <c r="H334" s="28">
        <v>81</v>
      </c>
    </row>
    <row r="335" spans="1:8">
      <c r="A335" s="85"/>
      <c r="B335" s="53">
        <f t="shared" si="26"/>
        <v>8.15</v>
      </c>
      <c r="C335" s="53">
        <f t="shared" si="27"/>
        <v>16.3</v>
      </c>
      <c r="D335" s="53">
        <f t="shared" si="28"/>
        <v>40.75</v>
      </c>
      <c r="E335" s="53">
        <f t="shared" si="29"/>
        <v>81.5</v>
      </c>
      <c r="F335" s="53">
        <f t="shared" si="30"/>
        <v>163</v>
      </c>
      <c r="G335" s="58">
        <v>4535.5914013679785</v>
      </c>
      <c r="H335" s="28">
        <v>81.5</v>
      </c>
    </row>
    <row r="336" spans="1:8">
      <c r="A336" s="85"/>
      <c r="B336" s="53">
        <f t="shared" si="26"/>
        <v>8.2000000000000011</v>
      </c>
      <c r="C336" s="53">
        <f t="shared" si="27"/>
        <v>16.400000000000002</v>
      </c>
      <c r="D336" s="53">
        <f t="shared" si="28"/>
        <v>41</v>
      </c>
      <c r="E336" s="53">
        <f t="shared" si="29"/>
        <v>82</v>
      </c>
      <c r="F336" s="53">
        <f t="shared" si="30"/>
        <v>164</v>
      </c>
      <c r="G336" s="58">
        <v>4535.5914013679785</v>
      </c>
      <c r="H336" s="28">
        <v>82</v>
      </c>
    </row>
    <row r="337" spans="1:8">
      <c r="A337" s="85"/>
      <c r="B337" s="53">
        <f t="shared" si="26"/>
        <v>8.25</v>
      </c>
      <c r="C337" s="53">
        <f t="shared" si="27"/>
        <v>16.5</v>
      </c>
      <c r="D337" s="53">
        <f t="shared" si="28"/>
        <v>41.25</v>
      </c>
      <c r="E337" s="53">
        <f t="shared" si="29"/>
        <v>82.5</v>
      </c>
      <c r="F337" s="53">
        <f t="shared" si="30"/>
        <v>165</v>
      </c>
      <c r="G337" s="58">
        <v>4535.5914013679785</v>
      </c>
      <c r="H337" s="28">
        <v>82.5</v>
      </c>
    </row>
    <row r="338" spans="1:8">
      <c r="A338" s="85"/>
      <c r="B338" s="53">
        <f t="shared" si="26"/>
        <v>8.3000000000000007</v>
      </c>
      <c r="C338" s="53">
        <f t="shared" si="27"/>
        <v>16.600000000000001</v>
      </c>
      <c r="D338" s="53">
        <f t="shared" si="28"/>
        <v>41.5</v>
      </c>
      <c r="E338" s="53">
        <f t="shared" si="29"/>
        <v>83</v>
      </c>
      <c r="F338" s="53">
        <f t="shared" si="30"/>
        <v>166</v>
      </c>
      <c r="G338" s="58">
        <v>4535.5914013679785</v>
      </c>
      <c r="H338" s="28">
        <v>83</v>
      </c>
    </row>
    <row r="339" spans="1:8">
      <c r="A339" s="85"/>
      <c r="B339" s="53">
        <f t="shared" si="26"/>
        <v>8.5</v>
      </c>
      <c r="C339" s="53">
        <f t="shared" si="27"/>
        <v>17</v>
      </c>
      <c r="D339" s="53">
        <f t="shared" si="28"/>
        <v>42.5</v>
      </c>
      <c r="E339" s="53">
        <f t="shared" si="29"/>
        <v>85</v>
      </c>
      <c r="F339" s="53">
        <f t="shared" si="30"/>
        <v>170</v>
      </c>
      <c r="G339" s="58">
        <v>4535.5914013679785</v>
      </c>
      <c r="H339" s="28">
        <v>85</v>
      </c>
    </row>
    <row r="340" spans="1:8">
      <c r="A340" s="85"/>
      <c r="B340" s="53">
        <f t="shared" si="26"/>
        <v>8.6</v>
      </c>
      <c r="C340" s="53">
        <f t="shared" si="27"/>
        <v>17.2</v>
      </c>
      <c r="D340" s="53">
        <f t="shared" si="28"/>
        <v>43</v>
      </c>
      <c r="E340" s="53">
        <f t="shared" si="29"/>
        <v>86</v>
      </c>
      <c r="F340" s="53">
        <f t="shared" si="30"/>
        <v>172</v>
      </c>
      <c r="G340" s="58">
        <v>4535.5914013679785</v>
      </c>
      <c r="H340" s="28">
        <v>86</v>
      </c>
    </row>
    <row r="341" spans="1:8">
      <c r="A341" s="85"/>
      <c r="B341" s="53">
        <f t="shared" si="26"/>
        <v>8.65</v>
      </c>
      <c r="C341" s="53">
        <f t="shared" si="27"/>
        <v>17.3</v>
      </c>
      <c r="D341" s="53">
        <f t="shared" si="28"/>
        <v>43.25</v>
      </c>
      <c r="E341" s="53">
        <f t="shared" si="29"/>
        <v>86.5</v>
      </c>
      <c r="F341" s="53">
        <f t="shared" si="30"/>
        <v>173</v>
      </c>
      <c r="G341" s="58">
        <v>4535.5914013679785</v>
      </c>
      <c r="H341" s="28">
        <v>86.5</v>
      </c>
    </row>
    <row r="342" spans="1:8">
      <c r="A342" s="85"/>
      <c r="B342" s="53">
        <f t="shared" si="26"/>
        <v>8.7000000000000011</v>
      </c>
      <c r="C342" s="53">
        <f t="shared" si="27"/>
        <v>17.400000000000002</v>
      </c>
      <c r="D342" s="53">
        <f t="shared" si="28"/>
        <v>43.5</v>
      </c>
      <c r="E342" s="53">
        <f t="shared" si="29"/>
        <v>87</v>
      </c>
      <c r="F342" s="53">
        <f t="shared" si="30"/>
        <v>174</v>
      </c>
      <c r="G342" s="58">
        <v>4535.5914013679785</v>
      </c>
      <c r="H342" s="28">
        <v>87</v>
      </c>
    </row>
    <row r="343" spans="1:8">
      <c r="A343" s="85"/>
      <c r="B343" s="53">
        <f t="shared" si="26"/>
        <v>8.75</v>
      </c>
      <c r="C343" s="53">
        <f t="shared" si="27"/>
        <v>17.5</v>
      </c>
      <c r="D343" s="53">
        <f t="shared" si="28"/>
        <v>43.75</v>
      </c>
      <c r="E343" s="53">
        <f t="shared" si="29"/>
        <v>87.5</v>
      </c>
      <c r="F343" s="53">
        <f t="shared" si="30"/>
        <v>175</v>
      </c>
      <c r="G343" s="58">
        <v>4535.5914013679785</v>
      </c>
      <c r="H343" s="28">
        <v>87.5</v>
      </c>
    </row>
    <row r="344" spans="1:8">
      <c r="A344" s="85"/>
      <c r="B344" s="53">
        <f t="shared" si="26"/>
        <v>8.8000000000000007</v>
      </c>
      <c r="C344" s="53">
        <f t="shared" si="27"/>
        <v>17.600000000000001</v>
      </c>
      <c r="D344" s="53">
        <f t="shared" si="28"/>
        <v>44</v>
      </c>
      <c r="E344" s="53">
        <f t="shared" si="29"/>
        <v>88</v>
      </c>
      <c r="F344" s="53">
        <f t="shared" si="30"/>
        <v>176</v>
      </c>
      <c r="G344" s="58">
        <v>4535.5914013679785</v>
      </c>
      <c r="H344" s="28">
        <v>88</v>
      </c>
    </row>
    <row r="345" spans="1:8">
      <c r="A345" s="85"/>
      <c r="B345" s="53">
        <f t="shared" si="26"/>
        <v>9</v>
      </c>
      <c r="C345" s="53">
        <f t="shared" si="27"/>
        <v>18</v>
      </c>
      <c r="D345" s="53">
        <f t="shared" si="28"/>
        <v>45</v>
      </c>
      <c r="E345" s="53">
        <f t="shared" si="29"/>
        <v>90</v>
      </c>
      <c r="F345" s="53">
        <f t="shared" si="30"/>
        <v>180</v>
      </c>
      <c r="G345" s="58">
        <v>4535.5914013679785</v>
      </c>
      <c r="H345" s="28">
        <v>90</v>
      </c>
    </row>
    <row r="346" spans="1:8">
      <c r="A346" s="85"/>
      <c r="B346" s="53">
        <f t="shared" si="26"/>
        <v>9.1</v>
      </c>
      <c r="C346" s="53">
        <f t="shared" si="27"/>
        <v>18.2</v>
      </c>
      <c r="D346" s="53">
        <f t="shared" si="28"/>
        <v>45.5</v>
      </c>
      <c r="E346" s="53">
        <f t="shared" si="29"/>
        <v>91</v>
      </c>
      <c r="F346" s="53">
        <f t="shared" si="30"/>
        <v>182</v>
      </c>
      <c r="G346" s="58">
        <v>4535.5914013679785</v>
      </c>
      <c r="H346" s="28">
        <v>91</v>
      </c>
    </row>
    <row r="347" spans="1:8">
      <c r="A347" s="85"/>
      <c r="B347" s="53">
        <f t="shared" si="26"/>
        <v>9.15</v>
      </c>
      <c r="C347" s="53">
        <f t="shared" si="27"/>
        <v>18.3</v>
      </c>
      <c r="D347" s="53">
        <f t="shared" si="28"/>
        <v>45.75</v>
      </c>
      <c r="E347" s="53">
        <f t="shared" si="29"/>
        <v>91.5</v>
      </c>
      <c r="F347" s="53">
        <f t="shared" si="30"/>
        <v>183</v>
      </c>
      <c r="G347" s="58">
        <v>11338.311798635968</v>
      </c>
      <c r="H347" s="28">
        <v>91.5</v>
      </c>
    </row>
    <row r="348" spans="1:8">
      <c r="A348" s="85"/>
      <c r="B348" s="53">
        <f t="shared" si="26"/>
        <v>9.2000000000000011</v>
      </c>
      <c r="C348" s="53">
        <f t="shared" si="27"/>
        <v>18.400000000000002</v>
      </c>
      <c r="D348" s="53">
        <f t="shared" si="28"/>
        <v>46</v>
      </c>
      <c r="E348" s="53">
        <f t="shared" si="29"/>
        <v>92</v>
      </c>
      <c r="F348" s="53">
        <f t="shared" si="30"/>
        <v>184</v>
      </c>
      <c r="G348" s="58">
        <v>11338.311798635968</v>
      </c>
      <c r="H348" s="28">
        <v>92</v>
      </c>
    </row>
    <row r="349" spans="1:8">
      <c r="A349" s="85"/>
      <c r="B349" s="53">
        <f t="shared" si="26"/>
        <v>9.25</v>
      </c>
      <c r="C349" s="53">
        <f t="shared" si="27"/>
        <v>18.5</v>
      </c>
      <c r="D349" s="53">
        <f t="shared" si="28"/>
        <v>46.25</v>
      </c>
      <c r="E349" s="53">
        <f t="shared" si="29"/>
        <v>92.5</v>
      </c>
      <c r="F349" s="53">
        <f t="shared" si="30"/>
        <v>185</v>
      </c>
      <c r="G349" s="58">
        <v>11338.311798635968</v>
      </c>
      <c r="H349" s="28">
        <v>92.5</v>
      </c>
    </row>
    <row r="350" spans="1:8">
      <c r="A350" s="85"/>
      <c r="B350" s="53">
        <f t="shared" si="26"/>
        <v>9.3000000000000007</v>
      </c>
      <c r="C350" s="53">
        <f t="shared" si="27"/>
        <v>18.600000000000001</v>
      </c>
      <c r="D350" s="53">
        <f t="shared" si="28"/>
        <v>46.5</v>
      </c>
      <c r="E350" s="53">
        <f t="shared" si="29"/>
        <v>93</v>
      </c>
      <c r="F350" s="53">
        <f t="shared" si="30"/>
        <v>186</v>
      </c>
      <c r="G350" s="58">
        <v>11338.311798635968</v>
      </c>
      <c r="H350" s="28">
        <v>93</v>
      </c>
    </row>
    <row r="351" spans="1:8">
      <c r="A351" s="85"/>
      <c r="B351" s="53">
        <f t="shared" si="26"/>
        <v>9.5</v>
      </c>
      <c r="C351" s="53">
        <f t="shared" si="27"/>
        <v>19</v>
      </c>
      <c r="D351" s="53">
        <f t="shared" si="28"/>
        <v>47.5</v>
      </c>
      <c r="E351" s="53">
        <f t="shared" si="29"/>
        <v>95</v>
      </c>
      <c r="F351" s="53">
        <f t="shared" si="30"/>
        <v>190</v>
      </c>
      <c r="G351" s="58">
        <v>11338.311798635968</v>
      </c>
      <c r="H351" s="28">
        <v>95</v>
      </c>
    </row>
    <row r="352" spans="1:8">
      <c r="A352" s="85"/>
      <c r="B352" s="53">
        <f t="shared" si="26"/>
        <v>9.6000000000000014</v>
      </c>
      <c r="C352" s="53">
        <f t="shared" si="27"/>
        <v>19.200000000000003</v>
      </c>
      <c r="D352" s="53">
        <f t="shared" si="28"/>
        <v>48</v>
      </c>
      <c r="E352" s="53">
        <f t="shared" si="29"/>
        <v>96</v>
      </c>
      <c r="F352" s="53">
        <f t="shared" si="30"/>
        <v>192</v>
      </c>
      <c r="G352" s="58">
        <v>11338.311798635968</v>
      </c>
      <c r="H352" s="28">
        <v>96</v>
      </c>
    </row>
    <row r="353" spans="1:8">
      <c r="A353" s="85"/>
      <c r="B353" s="53">
        <f t="shared" si="26"/>
        <v>9.65</v>
      </c>
      <c r="C353" s="53">
        <f t="shared" si="27"/>
        <v>19.3</v>
      </c>
      <c r="D353" s="53">
        <f t="shared" si="28"/>
        <v>48.25</v>
      </c>
      <c r="E353" s="53">
        <f t="shared" si="29"/>
        <v>96.5</v>
      </c>
      <c r="F353" s="53">
        <f t="shared" si="30"/>
        <v>193</v>
      </c>
      <c r="G353" s="58">
        <v>11338.311798635968</v>
      </c>
      <c r="H353" s="28">
        <v>96.5</v>
      </c>
    </row>
    <row r="354" spans="1:8">
      <c r="A354" s="85"/>
      <c r="B354" s="53">
        <f t="shared" si="26"/>
        <v>9.7000000000000011</v>
      </c>
      <c r="C354" s="53">
        <f t="shared" si="27"/>
        <v>19.400000000000002</v>
      </c>
      <c r="D354" s="53">
        <f t="shared" si="28"/>
        <v>48.5</v>
      </c>
      <c r="E354" s="53">
        <f t="shared" si="29"/>
        <v>97</v>
      </c>
      <c r="F354" s="53">
        <f t="shared" si="30"/>
        <v>194</v>
      </c>
      <c r="G354" s="58">
        <v>11338.311798635968</v>
      </c>
      <c r="H354" s="28">
        <v>97</v>
      </c>
    </row>
    <row r="355" spans="1:8">
      <c r="A355" s="85"/>
      <c r="B355" s="53">
        <f t="shared" si="26"/>
        <v>9.75</v>
      </c>
      <c r="C355" s="53">
        <f t="shared" si="27"/>
        <v>19.5</v>
      </c>
      <c r="D355" s="53">
        <f t="shared" si="28"/>
        <v>48.75</v>
      </c>
      <c r="E355" s="53">
        <f t="shared" si="29"/>
        <v>97.5</v>
      </c>
      <c r="F355" s="53">
        <f t="shared" si="30"/>
        <v>195</v>
      </c>
      <c r="G355" s="58">
        <v>11338.311798635968</v>
      </c>
      <c r="H355" s="28">
        <v>97.5</v>
      </c>
    </row>
    <row r="356" spans="1:8">
      <c r="A356" s="85"/>
      <c r="B356" s="53">
        <f t="shared" si="26"/>
        <v>9.8000000000000007</v>
      </c>
      <c r="C356" s="53">
        <f t="shared" si="27"/>
        <v>19.600000000000001</v>
      </c>
      <c r="D356" s="53">
        <f t="shared" si="28"/>
        <v>49</v>
      </c>
      <c r="E356" s="53">
        <f t="shared" si="29"/>
        <v>98</v>
      </c>
      <c r="F356" s="53">
        <f t="shared" si="30"/>
        <v>196</v>
      </c>
      <c r="G356" s="58">
        <v>11338.311798635968</v>
      </c>
      <c r="H356" s="28">
        <v>98</v>
      </c>
    </row>
    <row r="357" spans="1:8">
      <c r="A357" s="85"/>
      <c r="B357" s="53">
        <f t="shared" si="26"/>
        <v>10</v>
      </c>
      <c r="C357" s="53">
        <f t="shared" si="27"/>
        <v>20</v>
      </c>
      <c r="D357" s="53">
        <f t="shared" si="28"/>
        <v>50</v>
      </c>
      <c r="E357" s="53">
        <f t="shared" si="29"/>
        <v>100</v>
      </c>
      <c r="F357" s="53">
        <f t="shared" si="30"/>
        <v>200</v>
      </c>
      <c r="G357" s="58">
        <v>11338.311798635968</v>
      </c>
      <c r="H357" s="28">
        <v>100</v>
      </c>
    </row>
    <row r="358" spans="1:8">
      <c r="A358" s="85"/>
      <c r="B358" s="53">
        <f t="shared" si="26"/>
        <v>10.5</v>
      </c>
      <c r="C358" s="53">
        <f t="shared" si="27"/>
        <v>21</v>
      </c>
      <c r="D358" s="53">
        <f t="shared" si="28"/>
        <v>52.5</v>
      </c>
      <c r="E358" s="53">
        <f t="shared" si="29"/>
        <v>105</v>
      </c>
      <c r="F358" s="53">
        <f t="shared" si="30"/>
        <v>210</v>
      </c>
      <c r="G358" s="58">
        <v>11338.311798635968</v>
      </c>
      <c r="H358" s="28">
        <v>105</v>
      </c>
    </row>
    <row r="359" spans="1:8">
      <c r="A359" s="85"/>
      <c r="B359" s="53">
        <f t="shared" si="26"/>
        <v>11</v>
      </c>
      <c r="C359" s="53">
        <f t="shared" si="27"/>
        <v>22</v>
      </c>
      <c r="D359" s="53">
        <f t="shared" si="28"/>
        <v>55</v>
      </c>
      <c r="E359" s="53">
        <f t="shared" si="29"/>
        <v>110</v>
      </c>
      <c r="F359" s="53">
        <f t="shared" si="30"/>
        <v>220</v>
      </c>
      <c r="G359" s="58">
        <v>11338.311798635968</v>
      </c>
      <c r="H359" s="28">
        <v>110</v>
      </c>
    </row>
    <row r="360" spans="1:8">
      <c r="A360" s="85"/>
      <c r="B360" s="53">
        <f t="shared" si="26"/>
        <v>11.5</v>
      </c>
      <c r="C360" s="53">
        <f t="shared" si="27"/>
        <v>23</v>
      </c>
      <c r="D360" s="53">
        <f t="shared" si="28"/>
        <v>57.5</v>
      </c>
      <c r="E360" s="53">
        <f t="shared" si="29"/>
        <v>115</v>
      </c>
      <c r="F360" s="53">
        <f t="shared" si="30"/>
        <v>230</v>
      </c>
      <c r="G360" s="58">
        <v>11338.311798635968</v>
      </c>
      <c r="H360" s="28">
        <v>115</v>
      </c>
    </row>
    <row r="361" spans="1:8">
      <c r="A361" s="85"/>
      <c r="B361" s="53">
        <f t="shared" si="26"/>
        <v>12</v>
      </c>
      <c r="C361" s="53">
        <f t="shared" si="27"/>
        <v>24</v>
      </c>
      <c r="D361" s="53">
        <f t="shared" si="28"/>
        <v>60</v>
      </c>
      <c r="E361" s="53">
        <f t="shared" si="29"/>
        <v>120</v>
      </c>
      <c r="F361" s="53">
        <f t="shared" si="30"/>
        <v>240</v>
      </c>
      <c r="G361" s="58">
        <v>11338.311798635968</v>
      </c>
      <c r="H361" s="28">
        <v>120</v>
      </c>
    </row>
    <row r="362" spans="1:8">
      <c r="A362" s="85"/>
      <c r="B362" s="53">
        <f t="shared" si="26"/>
        <v>12.5</v>
      </c>
      <c r="C362" s="53">
        <f t="shared" si="27"/>
        <v>25</v>
      </c>
      <c r="D362" s="53">
        <f t="shared" si="28"/>
        <v>62.5</v>
      </c>
      <c r="E362" s="53">
        <f t="shared" si="29"/>
        <v>125</v>
      </c>
      <c r="F362" s="53">
        <f t="shared" si="30"/>
        <v>250</v>
      </c>
      <c r="G362" s="58">
        <v>11338.311798635968</v>
      </c>
      <c r="H362" s="28">
        <v>125</v>
      </c>
    </row>
    <row r="363" spans="1:8">
      <c r="A363" s="85"/>
      <c r="B363" s="53">
        <f t="shared" si="26"/>
        <v>13</v>
      </c>
      <c r="C363" s="53">
        <f t="shared" si="27"/>
        <v>26</v>
      </c>
      <c r="D363" s="53">
        <f t="shared" si="28"/>
        <v>65</v>
      </c>
      <c r="E363" s="53">
        <f t="shared" si="29"/>
        <v>130</v>
      </c>
      <c r="F363" s="53">
        <f t="shared" si="30"/>
        <v>260</v>
      </c>
      <c r="G363" s="58">
        <v>11338.311798635968</v>
      </c>
      <c r="H363" s="28">
        <v>130</v>
      </c>
    </row>
    <row r="364" spans="1:8">
      <c r="A364" s="85"/>
      <c r="B364" s="53">
        <f t="shared" si="26"/>
        <v>13.5</v>
      </c>
      <c r="C364" s="53">
        <f t="shared" si="27"/>
        <v>27</v>
      </c>
      <c r="D364" s="53">
        <f t="shared" si="28"/>
        <v>67.5</v>
      </c>
      <c r="E364" s="53">
        <f t="shared" si="29"/>
        <v>135</v>
      </c>
      <c r="F364" s="53">
        <f t="shared" si="30"/>
        <v>270</v>
      </c>
      <c r="G364" s="58">
        <v>11338.311798635968</v>
      </c>
      <c r="H364" s="28">
        <v>135</v>
      </c>
    </row>
    <row r="365" spans="1:8">
      <c r="A365" s="85"/>
      <c r="B365" s="53">
        <f t="shared" si="26"/>
        <v>13.600000000000001</v>
      </c>
      <c r="C365" s="53">
        <f t="shared" si="27"/>
        <v>27.200000000000003</v>
      </c>
      <c r="D365" s="53">
        <f t="shared" si="28"/>
        <v>68</v>
      </c>
      <c r="E365" s="53">
        <f t="shared" si="29"/>
        <v>136</v>
      </c>
      <c r="F365" s="53">
        <f t="shared" si="30"/>
        <v>272</v>
      </c>
      <c r="G365" s="58">
        <v>11338.311798635968</v>
      </c>
      <c r="H365" s="28">
        <v>136</v>
      </c>
    </row>
    <row r="366" spans="1:8">
      <c r="A366" s="85"/>
      <c r="B366" s="53">
        <f t="shared" si="26"/>
        <v>13.65</v>
      </c>
      <c r="C366" s="53">
        <f t="shared" si="27"/>
        <v>27.3</v>
      </c>
      <c r="D366" s="53">
        <f t="shared" si="28"/>
        <v>68.25</v>
      </c>
      <c r="E366" s="53">
        <f t="shared" si="29"/>
        <v>136.5</v>
      </c>
      <c r="F366" s="53">
        <f t="shared" si="30"/>
        <v>273</v>
      </c>
      <c r="G366" s="58">
        <v>11338.311798635968</v>
      </c>
      <c r="H366" s="28">
        <v>136.5</v>
      </c>
    </row>
    <row r="367" spans="1:8">
      <c r="A367" s="85"/>
      <c r="B367" s="53">
        <f t="shared" si="26"/>
        <v>13.700000000000001</v>
      </c>
      <c r="C367" s="53">
        <f t="shared" si="27"/>
        <v>27.400000000000002</v>
      </c>
      <c r="D367" s="53">
        <f t="shared" si="28"/>
        <v>68.5</v>
      </c>
      <c r="E367" s="53">
        <f t="shared" si="29"/>
        <v>137</v>
      </c>
      <c r="F367" s="53">
        <f t="shared" si="30"/>
        <v>274</v>
      </c>
      <c r="G367" s="58">
        <v>11338.311798635968</v>
      </c>
      <c r="H367" s="28">
        <v>137</v>
      </c>
    </row>
    <row r="368" spans="1:8">
      <c r="A368" s="85"/>
      <c r="B368" s="53">
        <f t="shared" si="26"/>
        <v>13.75</v>
      </c>
      <c r="C368" s="53">
        <f t="shared" si="27"/>
        <v>27.5</v>
      </c>
      <c r="D368" s="53">
        <f t="shared" si="28"/>
        <v>68.75</v>
      </c>
      <c r="E368" s="53">
        <f t="shared" si="29"/>
        <v>137.5</v>
      </c>
      <c r="F368" s="53">
        <f t="shared" si="30"/>
        <v>275</v>
      </c>
      <c r="G368" s="58">
        <v>11338.311798635968</v>
      </c>
      <c r="H368" s="28">
        <v>137.5</v>
      </c>
    </row>
    <row r="369" spans="1:8">
      <c r="A369" s="85"/>
      <c r="B369" s="53">
        <f t="shared" si="26"/>
        <v>14</v>
      </c>
      <c r="C369" s="53">
        <f t="shared" si="27"/>
        <v>28</v>
      </c>
      <c r="D369" s="53">
        <f t="shared" si="28"/>
        <v>70</v>
      </c>
      <c r="E369" s="53">
        <f t="shared" si="29"/>
        <v>140</v>
      </c>
      <c r="F369" s="53">
        <f t="shared" si="30"/>
        <v>280</v>
      </c>
      <c r="G369" s="58">
        <v>11338.311798635968</v>
      </c>
      <c r="H369" s="28">
        <v>140</v>
      </c>
    </row>
    <row r="370" spans="1:8">
      <c r="A370" s="85"/>
      <c r="B370" s="53">
        <f t="shared" si="26"/>
        <v>14.100000000000001</v>
      </c>
      <c r="C370" s="53">
        <f t="shared" si="27"/>
        <v>28.200000000000003</v>
      </c>
      <c r="D370" s="53">
        <f t="shared" si="28"/>
        <v>70.5</v>
      </c>
      <c r="E370" s="53">
        <f t="shared" si="29"/>
        <v>141</v>
      </c>
      <c r="F370" s="53">
        <f t="shared" si="30"/>
        <v>282</v>
      </c>
      <c r="G370" s="58">
        <v>11338.311798635968</v>
      </c>
      <c r="H370" s="28">
        <v>141</v>
      </c>
    </row>
    <row r="371" spans="1:8">
      <c r="A371" s="85"/>
      <c r="B371" s="53">
        <f t="shared" si="26"/>
        <v>14.15</v>
      </c>
      <c r="C371" s="53">
        <f t="shared" si="27"/>
        <v>28.3</v>
      </c>
      <c r="D371" s="53">
        <f t="shared" si="28"/>
        <v>70.75</v>
      </c>
      <c r="E371" s="53">
        <f t="shared" si="29"/>
        <v>141.5</v>
      </c>
      <c r="F371" s="53">
        <f t="shared" si="30"/>
        <v>283</v>
      </c>
      <c r="G371" s="58">
        <v>11338.311798635968</v>
      </c>
      <c r="H371" s="28">
        <v>141.5</v>
      </c>
    </row>
    <row r="372" spans="1:8">
      <c r="A372" s="85"/>
      <c r="B372" s="53">
        <f t="shared" si="26"/>
        <v>14.200000000000001</v>
      </c>
      <c r="C372" s="53">
        <f t="shared" si="27"/>
        <v>28.400000000000002</v>
      </c>
      <c r="D372" s="53">
        <f t="shared" si="28"/>
        <v>71</v>
      </c>
      <c r="E372" s="53">
        <f t="shared" si="29"/>
        <v>142</v>
      </c>
      <c r="F372" s="53">
        <f t="shared" si="30"/>
        <v>284</v>
      </c>
      <c r="G372" s="58">
        <v>11338.311798635968</v>
      </c>
      <c r="H372" s="28">
        <v>142</v>
      </c>
    </row>
    <row r="373" spans="1:8">
      <c r="A373" s="85"/>
      <c r="B373" s="53">
        <f t="shared" si="26"/>
        <v>14.25</v>
      </c>
      <c r="C373" s="53">
        <f t="shared" si="27"/>
        <v>28.5</v>
      </c>
      <c r="D373" s="53">
        <f t="shared" si="28"/>
        <v>71.25</v>
      </c>
      <c r="E373" s="53">
        <f t="shared" si="29"/>
        <v>142.5</v>
      </c>
      <c r="F373" s="53">
        <f t="shared" si="30"/>
        <v>285</v>
      </c>
      <c r="G373" s="58">
        <v>11338.311798635968</v>
      </c>
      <c r="H373" s="28">
        <v>142.5</v>
      </c>
    </row>
    <row r="374" spans="1:8">
      <c r="A374" s="85"/>
      <c r="B374" s="53">
        <f t="shared" si="26"/>
        <v>14.5</v>
      </c>
      <c r="C374" s="53">
        <f t="shared" si="27"/>
        <v>29</v>
      </c>
      <c r="D374" s="53">
        <f t="shared" si="28"/>
        <v>72.5</v>
      </c>
      <c r="E374" s="53">
        <f t="shared" si="29"/>
        <v>145</v>
      </c>
      <c r="F374" s="53">
        <f t="shared" si="30"/>
        <v>290</v>
      </c>
      <c r="G374" s="58">
        <v>11338.311798635968</v>
      </c>
      <c r="H374" s="28">
        <v>145</v>
      </c>
    </row>
    <row r="375" spans="1:8">
      <c r="A375" s="85"/>
      <c r="B375" s="53">
        <f t="shared" si="26"/>
        <v>14.600000000000001</v>
      </c>
      <c r="C375" s="53">
        <f t="shared" si="27"/>
        <v>29.200000000000003</v>
      </c>
      <c r="D375" s="53">
        <f t="shared" si="28"/>
        <v>73</v>
      </c>
      <c r="E375" s="53">
        <f t="shared" si="29"/>
        <v>146</v>
      </c>
      <c r="F375" s="53">
        <f t="shared" si="30"/>
        <v>292</v>
      </c>
      <c r="G375" s="58">
        <v>11338.311798635968</v>
      </c>
      <c r="H375" s="28">
        <v>146</v>
      </c>
    </row>
    <row r="376" spans="1:8">
      <c r="A376" s="85"/>
      <c r="B376" s="53">
        <f t="shared" si="26"/>
        <v>14.65</v>
      </c>
      <c r="C376" s="53">
        <f t="shared" si="27"/>
        <v>29.3</v>
      </c>
      <c r="D376" s="53">
        <f t="shared" si="28"/>
        <v>73.25</v>
      </c>
      <c r="E376" s="53">
        <f t="shared" si="29"/>
        <v>146.5</v>
      </c>
      <c r="F376" s="53">
        <f t="shared" si="30"/>
        <v>293</v>
      </c>
      <c r="G376" s="58">
        <v>11338.311798635968</v>
      </c>
      <c r="H376" s="28">
        <v>146.5</v>
      </c>
    </row>
    <row r="377" spans="1:8">
      <c r="A377" s="85"/>
      <c r="B377" s="53">
        <f t="shared" si="26"/>
        <v>14.700000000000001</v>
      </c>
      <c r="C377" s="53">
        <f t="shared" si="27"/>
        <v>29.400000000000002</v>
      </c>
      <c r="D377" s="53">
        <f t="shared" si="28"/>
        <v>73.5</v>
      </c>
      <c r="E377" s="53">
        <f t="shared" si="29"/>
        <v>147</v>
      </c>
      <c r="F377" s="53">
        <f t="shared" si="30"/>
        <v>294</v>
      </c>
      <c r="G377" s="58">
        <v>11338.311798635968</v>
      </c>
      <c r="H377" s="28">
        <v>147</v>
      </c>
    </row>
    <row r="378" spans="1:8">
      <c r="A378" s="85"/>
      <c r="B378" s="53">
        <f t="shared" si="26"/>
        <v>14.75</v>
      </c>
      <c r="C378" s="53">
        <f t="shared" si="27"/>
        <v>29.5</v>
      </c>
      <c r="D378" s="53">
        <f t="shared" si="28"/>
        <v>73.75</v>
      </c>
      <c r="E378" s="53">
        <f t="shared" si="29"/>
        <v>147.5</v>
      </c>
      <c r="F378" s="53">
        <f t="shared" si="30"/>
        <v>295</v>
      </c>
      <c r="G378" s="58">
        <v>11338.311798635968</v>
      </c>
      <c r="H378" s="28">
        <v>147.5</v>
      </c>
    </row>
    <row r="379" spans="1:8">
      <c r="A379" s="85"/>
      <c r="B379" s="53">
        <f t="shared" si="26"/>
        <v>15</v>
      </c>
      <c r="C379" s="53">
        <f t="shared" si="27"/>
        <v>30</v>
      </c>
      <c r="D379" s="53">
        <f t="shared" si="28"/>
        <v>75</v>
      </c>
      <c r="E379" s="53">
        <f t="shared" si="29"/>
        <v>150</v>
      </c>
      <c r="F379" s="53">
        <f t="shared" si="30"/>
        <v>300</v>
      </c>
      <c r="G379" s="58">
        <v>11338.311798635968</v>
      </c>
      <c r="H379" s="28">
        <v>150</v>
      </c>
    </row>
    <row r="380" spans="1:8">
      <c r="A380" s="85"/>
      <c r="B380" s="53">
        <f t="shared" si="26"/>
        <v>15.25</v>
      </c>
      <c r="C380" s="53">
        <f t="shared" si="27"/>
        <v>30.5</v>
      </c>
      <c r="D380" s="53">
        <f t="shared" si="28"/>
        <v>76.25</v>
      </c>
      <c r="E380" s="53">
        <f t="shared" si="29"/>
        <v>152.5</v>
      </c>
      <c r="F380" s="53">
        <f t="shared" si="30"/>
        <v>305</v>
      </c>
      <c r="G380" s="58">
        <v>22676.179141925299</v>
      </c>
      <c r="H380" s="28">
        <v>152.5</v>
      </c>
    </row>
    <row r="381" spans="1:8">
      <c r="A381" s="85"/>
      <c r="B381" s="53">
        <f t="shared" si="26"/>
        <v>15.5</v>
      </c>
      <c r="C381" s="53">
        <f t="shared" si="27"/>
        <v>31</v>
      </c>
      <c r="D381" s="53">
        <f t="shared" si="28"/>
        <v>77.5</v>
      </c>
      <c r="E381" s="53">
        <f t="shared" si="29"/>
        <v>155</v>
      </c>
      <c r="F381" s="53">
        <f t="shared" si="30"/>
        <v>310</v>
      </c>
      <c r="G381" s="58">
        <v>55555.994446062607</v>
      </c>
      <c r="H381" s="28">
        <v>155</v>
      </c>
    </row>
    <row r="382" spans="1:8">
      <c r="A382" s="85"/>
      <c r="B382" s="53">
        <f t="shared" si="26"/>
        <v>16</v>
      </c>
      <c r="C382" s="53">
        <f t="shared" si="27"/>
        <v>32</v>
      </c>
      <c r="D382" s="53">
        <f t="shared" si="28"/>
        <v>80</v>
      </c>
      <c r="E382" s="53">
        <f t="shared" si="29"/>
        <v>160</v>
      </c>
      <c r="F382" s="53">
        <f t="shared" si="30"/>
        <v>320</v>
      </c>
      <c r="G382" s="58">
        <v>55555.994446062607</v>
      </c>
      <c r="H382" s="28">
        <v>160</v>
      </c>
    </row>
    <row r="383" spans="1:8">
      <c r="A383" s="85"/>
      <c r="B383" s="53">
        <f t="shared" si="26"/>
        <v>16.5</v>
      </c>
      <c r="C383" s="53">
        <f t="shared" si="27"/>
        <v>33</v>
      </c>
      <c r="D383" s="53">
        <f t="shared" si="28"/>
        <v>82.5</v>
      </c>
      <c r="E383" s="53">
        <f t="shared" si="29"/>
        <v>165</v>
      </c>
      <c r="F383" s="53">
        <f t="shared" si="30"/>
        <v>330</v>
      </c>
      <c r="G383" s="58">
        <v>55555.994446062607</v>
      </c>
      <c r="H383" s="28">
        <v>165</v>
      </c>
    </row>
    <row r="384" spans="1:8">
      <c r="A384" s="85"/>
      <c r="B384" s="53">
        <f t="shared" si="26"/>
        <v>17</v>
      </c>
      <c r="C384" s="53">
        <f t="shared" si="27"/>
        <v>34</v>
      </c>
      <c r="D384" s="53">
        <f t="shared" si="28"/>
        <v>85</v>
      </c>
      <c r="E384" s="53">
        <f t="shared" si="29"/>
        <v>170</v>
      </c>
      <c r="F384" s="53">
        <f t="shared" si="30"/>
        <v>340</v>
      </c>
      <c r="G384" s="58">
        <v>55555.994446062607</v>
      </c>
      <c r="H384" s="28">
        <v>170</v>
      </c>
    </row>
    <row r="385" spans="1:8">
      <c r="A385" s="85"/>
      <c r="B385" s="53">
        <f t="shared" si="26"/>
        <v>17.5</v>
      </c>
      <c r="C385" s="53">
        <f t="shared" si="27"/>
        <v>35</v>
      </c>
      <c r="D385" s="53">
        <f t="shared" si="28"/>
        <v>87.5</v>
      </c>
      <c r="E385" s="53">
        <f t="shared" si="29"/>
        <v>175</v>
      </c>
      <c r="F385" s="53">
        <f t="shared" si="30"/>
        <v>350</v>
      </c>
      <c r="G385" s="58">
        <v>55555.994446062607</v>
      </c>
      <c r="H385" s="28">
        <v>175</v>
      </c>
    </row>
    <row r="386" spans="1:8">
      <c r="A386" s="85"/>
      <c r="B386" s="53">
        <f t="shared" si="26"/>
        <v>18</v>
      </c>
      <c r="C386" s="53">
        <f t="shared" si="27"/>
        <v>36</v>
      </c>
      <c r="D386" s="53">
        <f t="shared" si="28"/>
        <v>90</v>
      </c>
      <c r="E386" s="53">
        <f t="shared" si="29"/>
        <v>180</v>
      </c>
      <c r="F386" s="53">
        <f t="shared" si="30"/>
        <v>360</v>
      </c>
      <c r="G386" s="58">
        <v>55555.994446062607</v>
      </c>
      <c r="H386" s="28">
        <v>180</v>
      </c>
    </row>
    <row r="387" spans="1:8">
      <c r="A387" s="85"/>
      <c r="B387" s="53">
        <f t="shared" si="26"/>
        <v>18.5</v>
      </c>
      <c r="C387" s="53">
        <f t="shared" si="27"/>
        <v>37</v>
      </c>
      <c r="D387" s="53">
        <f t="shared" si="28"/>
        <v>92.5</v>
      </c>
      <c r="E387" s="53">
        <f t="shared" si="29"/>
        <v>185</v>
      </c>
      <c r="F387" s="53">
        <f t="shared" si="30"/>
        <v>370</v>
      </c>
      <c r="G387" s="58">
        <v>55555.994446062607</v>
      </c>
      <c r="H387" s="28">
        <v>185</v>
      </c>
    </row>
    <row r="388" spans="1:8">
      <c r="A388" s="85"/>
      <c r="B388" s="53">
        <f t="shared" ref="B388:B451" si="31">H388*$B$2</f>
        <v>19</v>
      </c>
      <c r="C388" s="53">
        <f t="shared" ref="C388:C451" si="32">H388*$C$2</f>
        <v>38</v>
      </c>
      <c r="D388" s="53">
        <f t="shared" ref="D388:D451" si="33">H388*$D$2</f>
        <v>95</v>
      </c>
      <c r="E388" s="53">
        <f t="shared" ref="E388:E451" si="34">H388*$E$2</f>
        <v>190</v>
      </c>
      <c r="F388" s="53">
        <f t="shared" ref="F388:F451" si="35">H388*$F$2</f>
        <v>380</v>
      </c>
      <c r="G388" s="58">
        <v>55555.994446062607</v>
      </c>
      <c r="H388" s="28">
        <v>190</v>
      </c>
    </row>
    <row r="389" spans="1:8">
      <c r="A389" s="85"/>
      <c r="B389" s="53">
        <f t="shared" si="31"/>
        <v>19.5</v>
      </c>
      <c r="C389" s="53">
        <f t="shared" si="32"/>
        <v>39</v>
      </c>
      <c r="D389" s="53">
        <f t="shared" si="33"/>
        <v>97.5</v>
      </c>
      <c r="E389" s="53">
        <f t="shared" si="34"/>
        <v>195</v>
      </c>
      <c r="F389" s="53">
        <f t="shared" si="35"/>
        <v>390</v>
      </c>
      <c r="G389" s="58">
        <v>55555.994446062607</v>
      </c>
      <c r="H389" s="28">
        <v>195</v>
      </c>
    </row>
    <row r="390" spans="1:8">
      <c r="A390" s="85"/>
      <c r="B390" s="53">
        <f t="shared" si="31"/>
        <v>20</v>
      </c>
      <c r="C390" s="53">
        <f t="shared" si="32"/>
        <v>40</v>
      </c>
      <c r="D390" s="53">
        <f t="shared" si="33"/>
        <v>100</v>
      </c>
      <c r="E390" s="53">
        <f t="shared" si="34"/>
        <v>200</v>
      </c>
      <c r="F390" s="53">
        <f t="shared" si="35"/>
        <v>400</v>
      </c>
      <c r="G390" s="58">
        <v>55555.994446062607</v>
      </c>
      <c r="H390" s="28">
        <v>200</v>
      </c>
    </row>
    <row r="391" spans="1:8">
      <c r="A391" s="85"/>
      <c r="B391" s="53">
        <f t="shared" si="31"/>
        <v>20.5</v>
      </c>
      <c r="C391" s="53">
        <f t="shared" si="32"/>
        <v>41</v>
      </c>
      <c r="D391" s="53">
        <f t="shared" si="33"/>
        <v>102.5</v>
      </c>
      <c r="E391" s="53">
        <f t="shared" si="34"/>
        <v>205</v>
      </c>
      <c r="F391" s="53">
        <f t="shared" si="35"/>
        <v>410</v>
      </c>
      <c r="G391" s="58">
        <v>55555.994446062607</v>
      </c>
      <c r="H391" s="28">
        <v>205</v>
      </c>
    </row>
    <row r="392" spans="1:8">
      <c r="A392" s="85"/>
      <c r="B392" s="53">
        <f t="shared" si="31"/>
        <v>21</v>
      </c>
      <c r="C392" s="53">
        <f t="shared" si="32"/>
        <v>42</v>
      </c>
      <c r="D392" s="53">
        <f t="shared" si="33"/>
        <v>105</v>
      </c>
      <c r="E392" s="53">
        <f t="shared" si="34"/>
        <v>210</v>
      </c>
      <c r="F392" s="53">
        <f t="shared" si="35"/>
        <v>420</v>
      </c>
      <c r="G392" s="58">
        <v>55555.994446062607</v>
      </c>
      <c r="H392" s="28">
        <v>210</v>
      </c>
    </row>
    <row r="393" spans="1:8">
      <c r="A393" s="85"/>
      <c r="B393" s="53">
        <f t="shared" si="31"/>
        <v>21.5</v>
      </c>
      <c r="C393" s="53">
        <f t="shared" si="32"/>
        <v>43</v>
      </c>
      <c r="D393" s="53">
        <f t="shared" si="33"/>
        <v>107.5</v>
      </c>
      <c r="E393" s="53">
        <f t="shared" si="34"/>
        <v>215</v>
      </c>
      <c r="F393" s="53">
        <f t="shared" si="35"/>
        <v>430</v>
      </c>
      <c r="G393" s="58">
        <v>55555.994446062607</v>
      </c>
      <c r="H393" s="28">
        <v>215</v>
      </c>
    </row>
    <row r="394" spans="1:8">
      <c r="A394" s="85"/>
      <c r="B394" s="53">
        <f t="shared" si="31"/>
        <v>22</v>
      </c>
      <c r="C394" s="53">
        <f t="shared" si="32"/>
        <v>44</v>
      </c>
      <c r="D394" s="53">
        <f t="shared" si="33"/>
        <v>110</v>
      </c>
      <c r="E394" s="53">
        <f t="shared" si="34"/>
        <v>220</v>
      </c>
      <c r="F394" s="53">
        <f t="shared" si="35"/>
        <v>440</v>
      </c>
      <c r="G394" s="58">
        <v>55555.994446062607</v>
      </c>
      <c r="H394" s="28">
        <v>220</v>
      </c>
    </row>
    <row r="395" spans="1:8">
      <c r="A395" s="85"/>
      <c r="B395" s="53">
        <f t="shared" si="31"/>
        <v>22.5</v>
      </c>
      <c r="C395" s="53">
        <f t="shared" si="32"/>
        <v>45</v>
      </c>
      <c r="D395" s="53">
        <f t="shared" si="33"/>
        <v>112.5</v>
      </c>
      <c r="E395" s="53">
        <f t="shared" si="34"/>
        <v>225</v>
      </c>
      <c r="F395" s="53">
        <f t="shared" si="35"/>
        <v>450</v>
      </c>
      <c r="G395" s="58">
        <v>55555.994446062607</v>
      </c>
      <c r="H395" s="28">
        <v>225</v>
      </c>
    </row>
    <row r="396" spans="1:8">
      <c r="A396" s="85"/>
      <c r="B396" s="53">
        <f t="shared" si="31"/>
        <v>23</v>
      </c>
      <c r="C396" s="53">
        <f t="shared" si="32"/>
        <v>46</v>
      </c>
      <c r="D396" s="53">
        <f t="shared" si="33"/>
        <v>115</v>
      </c>
      <c r="E396" s="53">
        <f t="shared" si="34"/>
        <v>230</v>
      </c>
      <c r="F396" s="53">
        <f t="shared" si="35"/>
        <v>460</v>
      </c>
      <c r="G396" s="58">
        <v>55555.994446062607</v>
      </c>
      <c r="H396" s="28">
        <v>230</v>
      </c>
    </row>
    <row r="397" spans="1:8">
      <c r="A397" s="85"/>
      <c r="B397" s="53">
        <f t="shared" si="31"/>
        <v>23.5</v>
      </c>
      <c r="C397" s="53">
        <f t="shared" si="32"/>
        <v>47</v>
      </c>
      <c r="D397" s="53">
        <f t="shared" si="33"/>
        <v>117.5</v>
      </c>
      <c r="E397" s="53">
        <f t="shared" si="34"/>
        <v>235</v>
      </c>
      <c r="F397" s="53">
        <f t="shared" si="35"/>
        <v>470</v>
      </c>
      <c r="G397" s="58">
        <v>55555.994446062607</v>
      </c>
      <c r="H397" s="28">
        <v>235</v>
      </c>
    </row>
    <row r="398" spans="1:8">
      <c r="A398" s="85"/>
      <c r="B398" s="53">
        <f t="shared" si="31"/>
        <v>24</v>
      </c>
      <c r="C398" s="53">
        <f t="shared" si="32"/>
        <v>48</v>
      </c>
      <c r="D398" s="53">
        <f t="shared" si="33"/>
        <v>120</v>
      </c>
      <c r="E398" s="53">
        <f t="shared" si="34"/>
        <v>240</v>
      </c>
      <c r="F398" s="53">
        <f t="shared" si="35"/>
        <v>480</v>
      </c>
      <c r="G398" s="58">
        <v>55555.994446062607</v>
      </c>
      <c r="H398" s="28">
        <v>240</v>
      </c>
    </row>
    <row r="399" spans="1:8">
      <c r="A399" s="85"/>
      <c r="B399" s="53">
        <f t="shared" si="31"/>
        <v>24.5</v>
      </c>
      <c r="C399" s="53">
        <f t="shared" si="32"/>
        <v>49</v>
      </c>
      <c r="D399" s="53">
        <f t="shared" si="33"/>
        <v>122.5</v>
      </c>
      <c r="E399" s="53">
        <f t="shared" si="34"/>
        <v>245</v>
      </c>
      <c r="F399" s="53">
        <f t="shared" si="35"/>
        <v>490</v>
      </c>
      <c r="G399" s="58">
        <v>55555.994446062607</v>
      </c>
      <c r="H399" s="28">
        <v>245</v>
      </c>
    </row>
    <row r="400" spans="1:8">
      <c r="A400" s="85"/>
      <c r="B400" s="53">
        <f t="shared" si="31"/>
        <v>25</v>
      </c>
      <c r="C400" s="53">
        <f t="shared" si="32"/>
        <v>50</v>
      </c>
      <c r="D400" s="53">
        <f t="shared" si="33"/>
        <v>125</v>
      </c>
      <c r="E400" s="53">
        <f t="shared" si="34"/>
        <v>250</v>
      </c>
      <c r="F400" s="53">
        <f t="shared" si="35"/>
        <v>500</v>
      </c>
      <c r="G400" s="58">
        <v>55555.994446062607</v>
      </c>
      <c r="H400" s="28">
        <v>250</v>
      </c>
    </row>
    <row r="401" spans="1:8">
      <c r="A401" s="85"/>
      <c r="B401" s="53">
        <f t="shared" si="31"/>
        <v>25.5</v>
      </c>
      <c r="C401" s="53">
        <f t="shared" si="32"/>
        <v>51</v>
      </c>
      <c r="D401" s="53">
        <f t="shared" si="33"/>
        <v>127.5</v>
      </c>
      <c r="E401" s="53">
        <f t="shared" si="34"/>
        <v>255</v>
      </c>
      <c r="F401" s="53">
        <f t="shared" si="35"/>
        <v>510</v>
      </c>
      <c r="G401" s="58">
        <v>55555.994446062607</v>
      </c>
      <c r="H401" s="28">
        <v>255</v>
      </c>
    </row>
    <row r="402" spans="1:8">
      <c r="A402" s="85"/>
      <c r="B402" s="53">
        <f t="shared" si="31"/>
        <v>26</v>
      </c>
      <c r="C402" s="53">
        <f t="shared" si="32"/>
        <v>52</v>
      </c>
      <c r="D402" s="53">
        <f t="shared" si="33"/>
        <v>130</v>
      </c>
      <c r="E402" s="53">
        <f t="shared" si="34"/>
        <v>260</v>
      </c>
      <c r="F402" s="53">
        <f t="shared" si="35"/>
        <v>520</v>
      </c>
      <c r="G402" s="58">
        <v>55555.994446062607</v>
      </c>
      <c r="H402" s="28">
        <v>260</v>
      </c>
    </row>
    <row r="403" spans="1:8">
      <c r="A403" s="85"/>
      <c r="B403" s="53">
        <f t="shared" si="31"/>
        <v>26.5</v>
      </c>
      <c r="C403" s="53">
        <f t="shared" si="32"/>
        <v>53</v>
      </c>
      <c r="D403" s="53">
        <f t="shared" si="33"/>
        <v>132.5</v>
      </c>
      <c r="E403" s="53">
        <f t="shared" si="34"/>
        <v>265</v>
      </c>
      <c r="F403" s="53">
        <f t="shared" si="35"/>
        <v>530</v>
      </c>
      <c r="G403" s="58">
        <v>55555.994446062607</v>
      </c>
      <c r="H403" s="28">
        <v>265</v>
      </c>
    </row>
    <row r="404" spans="1:8">
      <c r="A404" s="85"/>
      <c r="B404" s="53">
        <f t="shared" si="31"/>
        <v>27</v>
      </c>
      <c r="C404" s="53">
        <f t="shared" si="32"/>
        <v>54</v>
      </c>
      <c r="D404" s="53">
        <f t="shared" si="33"/>
        <v>135</v>
      </c>
      <c r="E404" s="53">
        <f t="shared" si="34"/>
        <v>270</v>
      </c>
      <c r="F404" s="53">
        <f t="shared" si="35"/>
        <v>540</v>
      </c>
      <c r="G404" s="58">
        <v>55555.994446062607</v>
      </c>
      <c r="H404" s="28">
        <v>270</v>
      </c>
    </row>
    <row r="405" spans="1:8">
      <c r="A405" s="85"/>
      <c r="B405" s="53">
        <f t="shared" si="31"/>
        <v>27.5</v>
      </c>
      <c r="C405" s="53">
        <f t="shared" si="32"/>
        <v>55</v>
      </c>
      <c r="D405" s="53">
        <f t="shared" si="33"/>
        <v>137.5</v>
      </c>
      <c r="E405" s="53">
        <f t="shared" si="34"/>
        <v>275</v>
      </c>
      <c r="F405" s="53">
        <f t="shared" si="35"/>
        <v>550</v>
      </c>
      <c r="G405" s="58">
        <v>55555.994446062607</v>
      </c>
      <c r="H405" s="28">
        <v>275</v>
      </c>
    </row>
    <row r="406" spans="1:8">
      <c r="A406" s="85"/>
      <c r="B406" s="53">
        <f t="shared" si="31"/>
        <v>27.6</v>
      </c>
      <c r="C406" s="53">
        <f t="shared" si="32"/>
        <v>55.2</v>
      </c>
      <c r="D406" s="53">
        <f t="shared" si="33"/>
        <v>138</v>
      </c>
      <c r="E406" s="53">
        <f t="shared" si="34"/>
        <v>276</v>
      </c>
      <c r="F406" s="53">
        <f t="shared" si="35"/>
        <v>552</v>
      </c>
      <c r="G406" s="58">
        <v>55555.994446062607</v>
      </c>
      <c r="H406" s="28">
        <v>276</v>
      </c>
    </row>
    <row r="407" spans="1:8">
      <c r="A407" s="85"/>
      <c r="B407" s="53">
        <f t="shared" si="31"/>
        <v>27.700000000000003</v>
      </c>
      <c r="C407" s="53">
        <f t="shared" si="32"/>
        <v>55.400000000000006</v>
      </c>
      <c r="D407" s="53">
        <f t="shared" si="33"/>
        <v>138.5</v>
      </c>
      <c r="E407" s="53">
        <f t="shared" si="34"/>
        <v>277</v>
      </c>
      <c r="F407" s="53">
        <f t="shared" si="35"/>
        <v>554</v>
      </c>
      <c r="G407" s="58">
        <v>55555.994446062607</v>
      </c>
      <c r="H407" s="28">
        <v>277</v>
      </c>
    </row>
    <row r="408" spans="1:8">
      <c r="A408" s="85"/>
      <c r="B408" s="53">
        <f t="shared" si="31"/>
        <v>28</v>
      </c>
      <c r="C408" s="53">
        <f t="shared" si="32"/>
        <v>56</v>
      </c>
      <c r="D408" s="53">
        <f t="shared" si="33"/>
        <v>140</v>
      </c>
      <c r="E408" s="53">
        <f t="shared" si="34"/>
        <v>280</v>
      </c>
      <c r="F408" s="53">
        <f t="shared" si="35"/>
        <v>560</v>
      </c>
      <c r="G408" s="58">
        <v>55555.994446062607</v>
      </c>
      <c r="H408" s="28">
        <v>280</v>
      </c>
    </row>
    <row r="409" spans="1:8">
      <c r="A409" s="85"/>
      <c r="B409" s="53">
        <f t="shared" si="31"/>
        <v>28.5</v>
      </c>
      <c r="C409" s="53">
        <f t="shared" si="32"/>
        <v>57</v>
      </c>
      <c r="D409" s="53">
        <f t="shared" si="33"/>
        <v>142.5</v>
      </c>
      <c r="E409" s="53">
        <f t="shared" si="34"/>
        <v>285</v>
      </c>
      <c r="F409" s="53">
        <f t="shared" si="35"/>
        <v>570</v>
      </c>
      <c r="G409" s="58">
        <v>55555.994446062607</v>
      </c>
      <c r="H409" s="28">
        <v>285</v>
      </c>
    </row>
    <row r="410" spans="1:8">
      <c r="A410" s="85"/>
      <c r="B410" s="53">
        <f t="shared" si="31"/>
        <v>28.6</v>
      </c>
      <c r="C410" s="53">
        <f t="shared" si="32"/>
        <v>57.2</v>
      </c>
      <c r="D410" s="53">
        <f t="shared" si="33"/>
        <v>143</v>
      </c>
      <c r="E410" s="53">
        <f t="shared" si="34"/>
        <v>286</v>
      </c>
      <c r="F410" s="53">
        <f t="shared" si="35"/>
        <v>572</v>
      </c>
      <c r="G410" s="58">
        <v>55555.994446062607</v>
      </c>
      <c r="H410" s="28">
        <v>286</v>
      </c>
    </row>
    <row r="411" spans="1:8">
      <c r="A411" s="85"/>
      <c r="B411" s="53">
        <f t="shared" si="31"/>
        <v>28.700000000000003</v>
      </c>
      <c r="C411" s="53">
        <f t="shared" si="32"/>
        <v>57.400000000000006</v>
      </c>
      <c r="D411" s="53">
        <f t="shared" si="33"/>
        <v>143.5</v>
      </c>
      <c r="E411" s="53">
        <f t="shared" si="34"/>
        <v>287</v>
      </c>
      <c r="F411" s="53">
        <f t="shared" si="35"/>
        <v>574</v>
      </c>
      <c r="G411" s="58">
        <v>55555.994446062607</v>
      </c>
      <c r="H411" s="28">
        <v>287</v>
      </c>
    </row>
    <row r="412" spans="1:8">
      <c r="A412" s="85"/>
      <c r="B412" s="53">
        <f t="shared" si="31"/>
        <v>29</v>
      </c>
      <c r="C412" s="53">
        <f t="shared" si="32"/>
        <v>58</v>
      </c>
      <c r="D412" s="53">
        <f t="shared" si="33"/>
        <v>145</v>
      </c>
      <c r="E412" s="53">
        <f t="shared" si="34"/>
        <v>290</v>
      </c>
      <c r="F412" s="53">
        <f t="shared" si="35"/>
        <v>580</v>
      </c>
      <c r="G412" s="58">
        <v>55555.994446062607</v>
      </c>
      <c r="H412" s="28">
        <v>290</v>
      </c>
    </row>
    <row r="413" spans="1:8">
      <c r="A413" s="85"/>
      <c r="B413" s="53">
        <f t="shared" si="31"/>
        <v>29.5</v>
      </c>
      <c r="C413" s="53">
        <f t="shared" si="32"/>
        <v>59</v>
      </c>
      <c r="D413" s="53">
        <f t="shared" si="33"/>
        <v>147.5</v>
      </c>
      <c r="E413" s="53">
        <f t="shared" si="34"/>
        <v>295</v>
      </c>
      <c r="F413" s="53">
        <f t="shared" si="35"/>
        <v>590</v>
      </c>
      <c r="G413" s="58">
        <v>55555.994446062607</v>
      </c>
      <c r="H413" s="28">
        <v>295</v>
      </c>
    </row>
    <row r="414" spans="1:8">
      <c r="A414" s="85"/>
      <c r="B414" s="53">
        <f t="shared" si="31"/>
        <v>30</v>
      </c>
      <c r="C414" s="53">
        <f t="shared" si="32"/>
        <v>60</v>
      </c>
      <c r="D414" s="53">
        <f t="shared" si="33"/>
        <v>150</v>
      </c>
      <c r="E414" s="53">
        <f t="shared" si="34"/>
        <v>300</v>
      </c>
      <c r="F414" s="53">
        <f t="shared" si="35"/>
        <v>600</v>
      </c>
      <c r="G414" s="58">
        <v>111111.54444472965</v>
      </c>
      <c r="H414" s="28">
        <v>300</v>
      </c>
    </row>
    <row r="415" spans="1:8">
      <c r="A415" s="85"/>
      <c r="B415" s="53">
        <f t="shared" si="31"/>
        <v>30.5</v>
      </c>
      <c r="C415" s="53">
        <f t="shared" si="32"/>
        <v>61</v>
      </c>
      <c r="D415" s="53">
        <f t="shared" si="33"/>
        <v>152.5</v>
      </c>
      <c r="E415" s="53">
        <f t="shared" si="34"/>
        <v>305</v>
      </c>
      <c r="F415" s="53">
        <f t="shared" si="35"/>
        <v>610</v>
      </c>
      <c r="G415" s="58">
        <v>111111.54444472965</v>
      </c>
      <c r="H415" s="28">
        <v>305</v>
      </c>
    </row>
    <row r="416" spans="1:8">
      <c r="A416" s="85"/>
      <c r="B416" s="53">
        <f t="shared" si="31"/>
        <v>31</v>
      </c>
      <c r="C416" s="53">
        <f t="shared" si="32"/>
        <v>62</v>
      </c>
      <c r="D416" s="53">
        <f t="shared" si="33"/>
        <v>155</v>
      </c>
      <c r="E416" s="53">
        <f t="shared" si="34"/>
        <v>310</v>
      </c>
      <c r="F416" s="53">
        <f t="shared" si="35"/>
        <v>620</v>
      </c>
      <c r="G416" s="58">
        <v>111111.54444472965</v>
      </c>
      <c r="H416" s="28">
        <v>310</v>
      </c>
    </row>
    <row r="417" spans="1:8">
      <c r="A417" s="85"/>
      <c r="B417" s="53">
        <f t="shared" si="31"/>
        <v>31.5</v>
      </c>
      <c r="C417" s="53">
        <f t="shared" si="32"/>
        <v>63</v>
      </c>
      <c r="D417" s="53">
        <f t="shared" si="33"/>
        <v>157.5</v>
      </c>
      <c r="E417" s="53">
        <f t="shared" si="34"/>
        <v>315</v>
      </c>
      <c r="F417" s="53">
        <f t="shared" si="35"/>
        <v>630</v>
      </c>
      <c r="G417" s="58">
        <v>111111.54444472965</v>
      </c>
      <c r="H417" s="28">
        <v>315</v>
      </c>
    </row>
    <row r="418" spans="1:8">
      <c r="A418" s="85"/>
      <c r="B418" s="53">
        <f t="shared" si="31"/>
        <v>32</v>
      </c>
      <c r="C418" s="53">
        <f t="shared" si="32"/>
        <v>64</v>
      </c>
      <c r="D418" s="53">
        <f t="shared" si="33"/>
        <v>160</v>
      </c>
      <c r="E418" s="53">
        <f t="shared" si="34"/>
        <v>320</v>
      </c>
      <c r="F418" s="53">
        <f t="shared" si="35"/>
        <v>640</v>
      </c>
      <c r="G418" s="58">
        <v>111111.54444472965</v>
      </c>
      <c r="H418" s="28">
        <v>320</v>
      </c>
    </row>
    <row r="419" spans="1:8">
      <c r="A419" s="85"/>
      <c r="B419" s="53">
        <f t="shared" si="31"/>
        <v>32.1</v>
      </c>
      <c r="C419" s="53">
        <f t="shared" si="32"/>
        <v>64.2</v>
      </c>
      <c r="D419" s="53">
        <f t="shared" si="33"/>
        <v>160.5</v>
      </c>
      <c r="E419" s="53">
        <f t="shared" si="34"/>
        <v>321</v>
      </c>
      <c r="F419" s="53">
        <f t="shared" si="35"/>
        <v>642</v>
      </c>
      <c r="G419" s="58">
        <v>111111.54444472965</v>
      </c>
      <c r="H419" s="28">
        <v>321</v>
      </c>
    </row>
    <row r="420" spans="1:8">
      <c r="A420" s="85"/>
      <c r="B420" s="53">
        <f t="shared" si="31"/>
        <v>32.200000000000003</v>
      </c>
      <c r="C420" s="53">
        <f t="shared" si="32"/>
        <v>64.400000000000006</v>
      </c>
      <c r="D420" s="53">
        <f t="shared" si="33"/>
        <v>161</v>
      </c>
      <c r="E420" s="53">
        <f t="shared" si="34"/>
        <v>322</v>
      </c>
      <c r="F420" s="53">
        <f t="shared" si="35"/>
        <v>644</v>
      </c>
      <c r="G420" s="58">
        <v>111111.54444472965</v>
      </c>
      <c r="H420" s="28">
        <v>322</v>
      </c>
    </row>
    <row r="421" spans="1:8">
      <c r="A421" s="85"/>
      <c r="B421" s="53">
        <f t="shared" si="31"/>
        <v>32.300000000000004</v>
      </c>
      <c r="C421" s="53">
        <f t="shared" si="32"/>
        <v>64.600000000000009</v>
      </c>
      <c r="D421" s="53">
        <f t="shared" si="33"/>
        <v>161.5</v>
      </c>
      <c r="E421" s="53">
        <f t="shared" si="34"/>
        <v>323</v>
      </c>
      <c r="F421" s="53">
        <f t="shared" si="35"/>
        <v>646</v>
      </c>
      <c r="G421" s="58">
        <v>111111.54444472965</v>
      </c>
      <c r="H421" s="28">
        <v>323</v>
      </c>
    </row>
    <row r="422" spans="1:8">
      <c r="A422" s="85"/>
      <c r="B422" s="53">
        <f t="shared" si="31"/>
        <v>32.5</v>
      </c>
      <c r="C422" s="53">
        <f t="shared" si="32"/>
        <v>65</v>
      </c>
      <c r="D422" s="53">
        <f t="shared" si="33"/>
        <v>162.5</v>
      </c>
      <c r="E422" s="53">
        <f t="shared" si="34"/>
        <v>325</v>
      </c>
      <c r="F422" s="53">
        <f t="shared" si="35"/>
        <v>650</v>
      </c>
      <c r="G422" s="58">
        <v>111111.54444472965</v>
      </c>
      <c r="H422" s="28">
        <v>325</v>
      </c>
    </row>
    <row r="423" spans="1:8">
      <c r="A423" s="85"/>
      <c r="B423" s="53">
        <f t="shared" si="31"/>
        <v>32.6</v>
      </c>
      <c r="C423" s="53">
        <f t="shared" si="32"/>
        <v>65.2</v>
      </c>
      <c r="D423" s="53">
        <f t="shared" si="33"/>
        <v>163</v>
      </c>
      <c r="E423" s="53">
        <f t="shared" si="34"/>
        <v>326</v>
      </c>
      <c r="F423" s="53">
        <f t="shared" si="35"/>
        <v>652</v>
      </c>
      <c r="G423" s="58">
        <v>111111.54444472965</v>
      </c>
      <c r="H423" s="28">
        <v>326</v>
      </c>
    </row>
    <row r="424" spans="1:8">
      <c r="A424" s="85"/>
      <c r="B424" s="53">
        <f t="shared" si="31"/>
        <v>32.700000000000003</v>
      </c>
      <c r="C424" s="53">
        <f t="shared" si="32"/>
        <v>65.400000000000006</v>
      </c>
      <c r="D424" s="53">
        <f t="shared" si="33"/>
        <v>163.5</v>
      </c>
      <c r="E424" s="53">
        <f t="shared" si="34"/>
        <v>327</v>
      </c>
      <c r="F424" s="53">
        <f t="shared" si="35"/>
        <v>654</v>
      </c>
      <c r="G424" s="58">
        <v>111111.54444472965</v>
      </c>
      <c r="H424" s="28">
        <v>327</v>
      </c>
    </row>
    <row r="425" spans="1:8">
      <c r="A425" s="85"/>
      <c r="B425" s="53">
        <f t="shared" si="31"/>
        <v>32.800000000000004</v>
      </c>
      <c r="C425" s="53">
        <f t="shared" si="32"/>
        <v>65.600000000000009</v>
      </c>
      <c r="D425" s="53">
        <f t="shared" si="33"/>
        <v>164</v>
      </c>
      <c r="E425" s="53">
        <f t="shared" si="34"/>
        <v>328</v>
      </c>
      <c r="F425" s="53">
        <f t="shared" si="35"/>
        <v>656</v>
      </c>
      <c r="G425" s="58">
        <v>111111.54444472965</v>
      </c>
      <c r="H425" s="28">
        <v>328</v>
      </c>
    </row>
    <row r="426" spans="1:8">
      <c r="A426" s="85"/>
      <c r="B426" s="53">
        <f t="shared" si="31"/>
        <v>33</v>
      </c>
      <c r="C426" s="53">
        <f t="shared" si="32"/>
        <v>66</v>
      </c>
      <c r="D426" s="53">
        <f t="shared" si="33"/>
        <v>165</v>
      </c>
      <c r="E426" s="53">
        <f t="shared" si="34"/>
        <v>330</v>
      </c>
      <c r="F426" s="53">
        <f t="shared" si="35"/>
        <v>660</v>
      </c>
      <c r="G426" s="58">
        <v>111111.54444472965</v>
      </c>
      <c r="H426" s="28">
        <v>330</v>
      </c>
    </row>
    <row r="427" spans="1:8">
      <c r="A427" s="85"/>
      <c r="B427" s="53">
        <f t="shared" si="31"/>
        <v>33.1</v>
      </c>
      <c r="C427" s="53">
        <f t="shared" si="32"/>
        <v>66.2</v>
      </c>
      <c r="D427" s="53">
        <f t="shared" si="33"/>
        <v>165.5</v>
      </c>
      <c r="E427" s="53">
        <f t="shared" si="34"/>
        <v>331</v>
      </c>
      <c r="F427" s="53">
        <f t="shared" si="35"/>
        <v>662</v>
      </c>
      <c r="G427" s="58">
        <v>111111.54444472965</v>
      </c>
      <c r="H427" s="28">
        <v>331</v>
      </c>
    </row>
    <row r="428" spans="1:8">
      <c r="A428" s="85"/>
      <c r="B428" s="53">
        <f t="shared" si="31"/>
        <v>33.200000000000003</v>
      </c>
      <c r="C428" s="53">
        <f t="shared" si="32"/>
        <v>66.400000000000006</v>
      </c>
      <c r="D428" s="53">
        <f t="shared" si="33"/>
        <v>166</v>
      </c>
      <c r="E428" s="53">
        <f t="shared" si="34"/>
        <v>332</v>
      </c>
      <c r="F428" s="53">
        <f t="shared" si="35"/>
        <v>664</v>
      </c>
      <c r="G428" s="58">
        <v>111111.54444472965</v>
      </c>
      <c r="H428" s="28">
        <v>332</v>
      </c>
    </row>
    <row r="429" spans="1:8">
      <c r="A429" s="85"/>
      <c r="B429" s="53">
        <f t="shared" si="31"/>
        <v>33.300000000000004</v>
      </c>
      <c r="C429" s="53">
        <f t="shared" si="32"/>
        <v>66.600000000000009</v>
      </c>
      <c r="D429" s="53">
        <f t="shared" si="33"/>
        <v>166.5</v>
      </c>
      <c r="E429" s="53">
        <f t="shared" si="34"/>
        <v>333</v>
      </c>
      <c r="F429" s="53">
        <f t="shared" si="35"/>
        <v>666</v>
      </c>
      <c r="G429" s="58">
        <v>111111.54444472965</v>
      </c>
      <c r="H429" s="28">
        <v>333</v>
      </c>
    </row>
    <row r="430" spans="1:8">
      <c r="A430" s="85"/>
      <c r="B430" s="53">
        <f t="shared" si="31"/>
        <v>33.5</v>
      </c>
      <c r="C430" s="53">
        <f t="shared" si="32"/>
        <v>67</v>
      </c>
      <c r="D430" s="53">
        <f t="shared" si="33"/>
        <v>167.5</v>
      </c>
      <c r="E430" s="53">
        <f t="shared" si="34"/>
        <v>335</v>
      </c>
      <c r="F430" s="53">
        <f t="shared" si="35"/>
        <v>670</v>
      </c>
      <c r="G430" s="58">
        <v>111111.54444472965</v>
      </c>
      <c r="H430" s="28">
        <v>335</v>
      </c>
    </row>
    <row r="431" spans="1:8">
      <c r="A431" s="85"/>
      <c r="B431" s="53">
        <f t="shared" si="31"/>
        <v>33.6</v>
      </c>
      <c r="C431" s="53">
        <f t="shared" si="32"/>
        <v>67.2</v>
      </c>
      <c r="D431" s="53">
        <f t="shared" si="33"/>
        <v>168</v>
      </c>
      <c r="E431" s="53">
        <f t="shared" si="34"/>
        <v>336</v>
      </c>
      <c r="F431" s="53">
        <f t="shared" si="35"/>
        <v>672</v>
      </c>
      <c r="G431" s="58">
        <v>111111.54444472965</v>
      </c>
      <c r="H431" s="28">
        <v>336</v>
      </c>
    </row>
    <row r="432" spans="1:8">
      <c r="A432" s="85"/>
      <c r="B432" s="53">
        <f t="shared" si="31"/>
        <v>33.700000000000003</v>
      </c>
      <c r="C432" s="53">
        <f t="shared" si="32"/>
        <v>67.400000000000006</v>
      </c>
      <c r="D432" s="53">
        <f t="shared" si="33"/>
        <v>168.5</v>
      </c>
      <c r="E432" s="53">
        <f t="shared" si="34"/>
        <v>337</v>
      </c>
      <c r="F432" s="53">
        <f t="shared" si="35"/>
        <v>674</v>
      </c>
      <c r="G432" s="58">
        <v>111111.54444472965</v>
      </c>
      <c r="H432" s="28">
        <v>337</v>
      </c>
    </row>
    <row r="433" spans="1:8">
      <c r="A433" s="85"/>
      <c r="B433" s="53">
        <f t="shared" si="31"/>
        <v>33.800000000000004</v>
      </c>
      <c r="C433" s="53">
        <f t="shared" si="32"/>
        <v>67.600000000000009</v>
      </c>
      <c r="D433" s="53">
        <f t="shared" si="33"/>
        <v>169</v>
      </c>
      <c r="E433" s="53">
        <f t="shared" si="34"/>
        <v>338</v>
      </c>
      <c r="F433" s="53">
        <f t="shared" si="35"/>
        <v>676</v>
      </c>
      <c r="G433" s="58">
        <v>111111.54444472965</v>
      </c>
      <c r="H433" s="28">
        <v>338</v>
      </c>
    </row>
    <row r="434" spans="1:8">
      <c r="A434" s="85"/>
      <c r="B434" s="53">
        <f t="shared" si="31"/>
        <v>34</v>
      </c>
      <c r="C434" s="53">
        <f t="shared" si="32"/>
        <v>68</v>
      </c>
      <c r="D434" s="53">
        <f t="shared" si="33"/>
        <v>170</v>
      </c>
      <c r="E434" s="53">
        <f t="shared" si="34"/>
        <v>340</v>
      </c>
      <c r="F434" s="53">
        <f t="shared" si="35"/>
        <v>680</v>
      </c>
      <c r="G434" s="58">
        <v>111111.54444472965</v>
      </c>
      <c r="H434" s="28">
        <v>340</v>
      </c>
    </row>
    <row r="435" spans="1:8">
      <c r="A435" s="85"/>
      <c r="B435" s="53">
        <f t="shared" si="31"/>
        <v>34.5</v>
      </c>
      <c r="C435" s="53">
        <f t="shared" si="32"/>
        <v>69</v>
      </c>
      <c r="D435" s="53">
        <f t="shared" si="33"/>
        <v>172.5</v>
      </c>
      <c r="E435" s="53">
        <f t="shared" si="34"/>
        <v>345</v>
      </c>
      <c r="F435" s="53">
        <f t="shared" si="35"/>
        <v>690</v>
      </c>
      <c r="G435" s="58">
        <v>111111.54444472965</v>
      </c>
      <c r="H435" s="28">
        <v>345</v>
      </c>
    </row>
    <row r="436" spans="1:8">
      <c r="A436" s="85"/>
      <c r="B436" s="53">
        <f t="shared" si="31"/>
        <v>35</v>
      </c>
      <c r="C436" s="53">
        <f t="shared" si="32"/>
        <v>70</v>
      </c>
      <c r="D436" s="53">
        <f t="shared" si="33"/>
        <v>175</v>
      </c>
      <c r="E436" s="53">
        <f t="shared" si="34"/>
        <v>350</v>
      </c>
      <c r="F436" s="53">
        <f t="shared" si="35"/>
        <v>700</v>
      </c>
      <c r="G436" s="58">
        <v>111111.54444472965</v>
      </c>
      <c r="H436" s="28">
        <v>350</v>
      </c>
    </row>
    <row r="437" spans="1:8">
      <c r="A437" s="85"/>
      <c r="B437" s="53">
        <f t="shared" si="31"/>
        <v>35.5</v>
      </c>
      <c r="C437" s="53">
        <f t="shared" si="32"/>
        <v>71</v>
      </c>
      <c r="D437" s="53">
        <f t="shared" si="33"/>
        <v>177.5</v>
      </c>
      <c r="E437" s="53">
        <f t="shared" si="34"/>
        <v>355</v>
      </c>
      <c r="F437" s="53">
        <f t="shared" si="35"/>
        <v>710</v>
      </c>
      <c r="G437" s="58">
        <v>111111.54444472965</v>
      </c>
      <c r="H437" s="28">
        <v>355</v>
      </c>
    </row>
    <row r="438" spans="1:8">
      <c r="A438" s="85"/>
      <c r="B438" s="53">
        <f t="shared" si="31"/>
        <v>36</v>
      </c>
      <c r="C438" s="53">
        <f t="shared" si="32"/>
        <v>72</v>
      </c>
      <c r="D438" s="53">
        <f t="shared" si="33"/>
        <v>180</v>
      </c>
      <c r="E438" s="53">
        <f t="shared" si="34"/>
        <v>360</v>
      </c>
      <c r="F438" s="53">
        <f t="shared" si="35"/>
        <v>720</v>
      </c>
      <c r="G438" s="58">
        <v>111111.54444472965</v>
      </c>
      <c r="H438" s="28">
        <v>360</v>
      </c>
    </row>
    <row r="439" spans="1:8">
      <c r="A439" s="85"/>
      <c r="B439" s="53">
        <f t="shared" si="31"/>
        <v>36.5</v>
      </c>
      <c r="C439" s="53">
        <f t="shared" si="32"/>
        <v>73</v>
      </c>
      <c r="D439" s="53">
        <f t="shared" si="33"/>
        <v>182.5</v>
      </c>
      <c r="E439" s="53">
        <f t="shared" si="34"/>
        <v>365</v>
      </c>
      <c r="F439" s="53">
        <f t="shared" si="35"/>
        <v>730</v>
      </c>
      <c r="G439" s="58">
        <v>111111.54444472965</v>
      </c>
      <c r="H439" s="28">
        <v>365</v>
      </c>
    </row>
    <row r="440" spans="1:8">
      <c r="A440" s="85"/>
      <c r="B440" s="53">
        <f t="shared" si="31"/>
        <v>37</v>
      </c>
      <c r="C440" s="53">
        <f t="shared" si="32"/>
        <v>74</v>
      </c>
      <c r="D440" s="53">
        <f t="shared" si="33"/>
        <v>185</v>
      </c>
      <c r="E440" s="53">
        <f t="shared" si="34"/>
        <v>370</v>
      </c>
      <c r="F440" s="53">
        <f t="shared" si="35"/>
        <v>740</v>
      </c>
      <c r="G440" s="58">
        <v>111111.54444472965</v>
      </c>
      <c r="H440" s="28">
        <v>370</v>
      </c>
    </row>
    <row r="441" spans="1:8">
      <c r="A441" s="85"/>
      <c r="B441" s="53">
        <f t="shared" si="31"/>
        <v>37.5</v>
      </c>
      <c r="C441" s="53">
        <f t="shared" si="32"/>
        <v>75</v>
      </c>
      <c r="D441" s="53">
        <f t="shared" si="33"/>
        <v>187.5</v>
      </c>
      <c r="E441" s="53">
        <f t="shared" si="34"/>
        <v>375</v>
      </c>
      <c r="F441" s="53">
        <f t="shared" si="35"/>
        <v>750</v>
      </c>
      <c r="G441" s="58">
        <v>111111.54444472965</v>
      </c>
      <c r="H441" s="28">
        <v>375</v>
      </c>
    </row>
    <row r="442" spans="1:8">
      <c r="A442" s="85"/>
      <c r="B442" s="53">
        <f t="shared" si="31"/>
        <v>38</v>
      </c>
      <c r="C442" s="53">
        <f t="shared" si="32"/>
        <v>76</v>
      </c>
      <c r="D442" s="53">
        <f t="shared" si="33"/>
        <v>190</v>
      </c>
      <c r="E442" s="53">
        <f t="shared" si="34"/>
        <v>380</v>
      </c>
      <c r="F442" s="53">
        <f t="shared" si="35"/>
        <v>760</v>
      </c>
      <c r="G442" s="58">
        <v>111111.54444472965</v>
      </c>
      <c r="H442" s="28">
        <v>380</v>
      </c>
    </row>
    <row r="443" spans="1:8">
      <c r="A443" s="85"/>
      <c r="B443" s="53">
        <f t="shared" si="31"/>
        <v>38.5</v>
      </c>
      <c r="C443" s="53">
        <f t="shared" si="32"/>
        <v>77</v>
      </c>
      <c r="D443" s="53">
        <f t="shared" si="33"/>
        <v>192.5</v>
      </c>
      <c r="E443" s="53">
        <f t="shared" si="34"/>
        <v>385</v>
      </c>
      <c r="F443" s="53">
        <f t="shared" si="35"/>
        <v>770</v>
      </c>
      <c r="G443" s="58">
        <v>111111.54444472965</v>
      </c>
      <c r="H443" s="28">
        <v>385</v>
      </c>
    </row>
    <row r="444" spans="1:8">
      <c r="A444" s="85"/>
      <c r="B444" s="53">
        <f t="shared" si="31"/>
        <v>39</v>
      </c>
      <c r="C444" s="53">
        <f t="shared" si="32"/>
        <v>78</v>
      </c>
      <c r="D444" s="53">
        <f t="shared" si="33"/>
        <v>195</v>
      </c>
      <c r="E444" s="53">
        <f t="shared" si="34"/>
        <v>390</v>
      </c>
      <c r="F444" s="53">
        <f t="shared" si="35"/>
        <v>780</v>
      </c>
      <c r="G444" s="58">
        <v>111111.54444472965</v>
      </c>
      <c r="H444" s="28">
        <v>390</v>
      </c>
    </row>
    <row r="445" spans="1:8">
      <c r="A445" s="85"/>
      <c r="B445" s="53">
        <f t="shared" si="31"/>
        <v>39.5</v>
      </c>
      <c r="C445" s="53">
        <f t="shared" si="32"/>
        <v>79</v>
      </c>
      <c r="D445" s="53">
        <f t="shared" si="33"/>
        <v>197.5</v>
      </c>
      <c r="E445" s="53">
        <f t="shared" si="34"/>
        <v>395</v>
      </c>
      <c r="F445" s="53">
        <f t="shared" si="35"/>
        <v>790</v>
      </c>
      <c r="G445" s="58">
        <v>111111.54444472965</v>
      </c>
      <c r="H445" s="28">
        <v>395</v>
      </c>
    </row>
    <row r="446" spans="1:8">
      <c r="A446" s="85"/>
      <c r="B446" s="53">
        <f t="shared" si="31"/>
        <v>40</v>
      </c>
      <c r="C446" s="53">
        <f t="shared" si="32"/>
        <v>80</v>
      </c>
      <c r="D446" s="53">
        <f t="shared" si="33"/>
        <v>200</v>
      </c>
      <c r="E446" s="53">
        <f t="shared" si="34"/>
        <v>400</v>
      </c>
      <c r="F446" s="53">
        <f t="shared" si="35"/>
        <v>800</v>
      </c>
      <c r="G446" s="58">
        <v>111111.54444472965</v>
      </c>
      <c r="H446" s="28">
        <v>400</v>
      </c>
    </row>
    <row r="447" spans="1:8">
      <c r="A447" s="85"/>
      <c r="B447" s="53">
        <f t="shared" si="31"/>
        <v>40.5</v>
      </c>
      <c r="C447" s="53">
        <f t="shared" si="32"/>
        <v>81</v>
      </c>
      <c r="D447" s="53">
        <f t="shared" si="33"/>
        <v>202.5</v>
      </c>
      <c r="E447" s="53">
        <f t="shared" si="34"/>
        <v>405</v>
      </c>
      <c r="F447" s="53">
        <f t="shared" si="35"/>
        <v>810</v>
      </c>
      <c r="G447" s="58">
        <v>111111.54444472965</v>
      </c>
      <c r="H447" s="28">
        <v>405</v>
      </c>
    </row>
    <row r="448" spans="1:8">
      <c r="A448" s="85"/>
      <c r="B448" s="53">
        <f t="shared" si="31"/>
        <v>41</v>
      </c>
      <c r="C448" s="53">
        <f t="shared" si="32"/>
        <v>82</v>
      </c>
      <c r="D448" s="53">
        <f t="shared" si="33"/>
        <v>205</v>
      </c>
      <c r="E448" s="53">
        <f t="shared" si="34"/>
        <v>410</v>
      </c>
      <c r="F448" s="53">
        <f t="shared" si="35"/>
        <v>820</v>
      </c>
      <c r="G448" s="58">
        <v>111111.54444472965</v>
      </c>
      <c r="H448" s="28">
        <v>410</v>
      </c>
    </row>
    <row r="449" spans="1:8">
      <c r="A449" s="85"/>
      <c r="B449" s="53">
        <f t="shared" si="31"/>
        <v>41.5</v>
      </c>
      <c r="C449" s="53">
        <f t="shared" si="32"/>
        <v>83</v>
      </c>
      <c r="D449" s="53">
        <f t="shared" si="33"/>
        <v>207.5</v>
      </c>
      <c r="E449" s="53">
        <f t="shared" si="34"/>
        <v>415</v>
      </c>
      <c r="F449" s="53">
        <f t="shared" si="35"/>
        <v>830</v>
      </c>
      <c r="G449" s="58">
        <v>111111.54444472965</v>
      </c>
      <c r="H449" s="28">
        <v>415</v>
      </c>
    </row>
    <row r="450" spans="1:8">
      <c r="A450" s="85"/>
      <c r="B450" s="53">
        <f t="shared" si="31"/>
        <v>42</v>
      </c>
      <c r="C450" s="53">
        <f t="shared" si="32"/>
        <v>84</v>
      </c>
      <c r="D450" s="53">
        <f t="shared" si="33"/>
        <v>210</v>
      </c>
      <c r="E450" s="53">
        <f t="shared" si="34"/>
        <v>420</v>
      </c>
      <c r="F450" s="53">
        <f t="shared" si="35"/>
        <v>840</v>
      </c>
      <c r="G450" s="58">
        <v>111111.54444472965</v>
      </c>
      <c r="H450" s="28">
        <v>420</v>
      </c>
    </row>
    <row r="451" spans="1:8">
      <c r="A451" s="85"/>
      <c r="B451" s="53">
        <f t="shared" si="31"/>
        <v>42.5</v>
      </c>
      <c r="C451" s="53">
        <f t="shared" si="32"/>
        <v>85</v>
      </c>
      <c r="D451" s="53">
        <f t="shared" si="33"/>
        <v>212.5</v>
      </c>
      <c r="E451" s="53">
        <f t="shared" si="34"/>
        <v>425</v>
      </c>
      <c r="F451" s="53">
        <f t="shared" si="35"/>
        <v>850</v>
      </c>
      <c r="G451" s="58">
        <v>111111.54444472965</v>
      </c>
      <c r="H451" s="28">
        <v>425</v>
      </c>
    </row>
    <row r="452" spans="1:8">
      <c r="A452" s="85"/>
      <c r="B452" s="53">
        <f t="shared" ref="B452:B490" si="36">H452*$B$2</f>
        <v>43</v>
      </c>
      <c r="C452" s="53">
        <f t="shared" ref="C452:C490" si="37">H452*$C$2</f>
        <v>86</v>
      </c>
      <c r="D452" s="53">
        <f t="shared" ref="D452:D490" si="38">H452*$D$2</f>
        <v>215</v>
      </c>
      <c r="E452" s="53">
        <f t="shared" ref="E452:E490" si="39">H452*$E$2</f>
        <v>430</v>
      </c>
      <c r="F452" s="53">
        <f t="shared" ref="F452:F490" si="40">H452*$F$2</f>
        <v>860</v>
      </c>
      <c r="G452" s="58">
        <v>111111.54444472965</v>
      </c>
      <c r="H452" s="28">
        <v>430</v>
      </c>
    </row>
    <row r="453" spans="1:8">
      <c r="A453" s="85"/>
      <c r="B453" s="53">
        <f t="shared" si="36"/>
        <v>43.5</v>
      </c>
      <c r="C453" s="53">
        <f t="shared" si="37"/>
        <v>87</v>
      </c>
      <c r="D453" s="53">
        <f t="shared" si="38"/>
        <v>217.5</v>
      </c>
      <c r="E453" s="53">
        <f t="shared" si="39"/>
        <v>435</v>
      </c>
      <c r="F453" s="53">
        <f t="shared" si="40"/>
        <v>870</v>
      </c>
      <c r="G453" s="58">
        <v>222222.64444404509</v>
      </c>
      <c r="H453" s="28">
        <v>435</v>
      </c>
    </row>
    <row r="454" spans="1:8">
      <c r="A454" s="85"/>
      <c r="B454" s="53">
        <f t="shared" si="36"/>
        <v>44</v>
      </c>
      <c r="C454" s="53">
        <f t="shared" si="37"/>
        <v>88</v>
      </c>
      <c r="D454" s="53">
        <f t="shared" si="38"/>
        <v>220</v>
      </c>
      <c r="E454" s="53">
        <f t="shared" si="39"/>
        <v>440</v>
      </c>
      <c r="F454" s="53">
        <f t="shared" si="40"/>
        <v>880</v>
      </c>
      <c r="G454" s="58">
        <v>222222.64444404509</v>
      </c>
      <c r="H454" s="28">
        <v>440</v>
      </c>
    </row>
    <row r="455" spans="1:8">
      <c r="A455" s="85"/>
      <c r="B455" s="53">
        <f t="shared" si="36"/>
        <v>44.5</v>
      </c>
      <c r="C455" s="53">
        <f t="shared" si="37"/>
        <v>89</v>
      </c>
      <c r="D455" s="53">
        <f t="shared" si="38"/>
        <v>222.5</v>
      </c>
      <c r="E455" s="53">
        <f t="shared" si="39"/>
        <v>445</v>
      </c>
      <c r="F455" s="53">
        <f t="shared" si="40"/>
        <v>890</v>
      </c>
      <c r="G455" s="58">
        <v>222222.64444404509</v>
      </c>
      <c r="H455" s="28">
        <v>445</v>
      </c>
    </row>
    <row r="456" spans="1:8">
      <c r="A456" s="85"/>
      <c r="B456" s="53">
        <f t="shared" si="36"/>
        <v>45</v>
      </c>
      <c r="C456" s="53">
        <f t="shared" si="37"/>
        <v>90</v>
      </c>
      <c r="D456" s="53">
        <f t="shared" si="38"/>
        <v>225</v>
      </c>
      <c r="E456" s="53">
        <f t="shared" si="39"/>
        <v>450</v>
      </c>
      <c r="F456" s="53">
        <f t="shared" si="40"/>
        <v>900</v>
      </c>
      <c r="G456" s="58">
        <v>222222.64444404509</v>
      </c>
      <c r="H456" s="28">
        <v>450</v>
      </c>
    </row>
    <row r="457" spans="1:8">
      <c r="A457" s="85"/>
      <c r="B457" s="53">
        <f t="shared" si="36"/>
        <v>45.5</v>
      </c>
      <c r="C457" s="53">
        <f t="shared" si="37"/>
        <v>91</v>
      </c>
      <c r="D457" s="53">
        <f t="shared" si="38"/>
        <v>227.5</v>
      </c>
      <c r="E457" s="53">
        <f t="shared" si="39"/>
        <v>455</v>
      </c>
      <c r="F457" s="53">
        <f t="shared" si="40"/>
        <v>910</v>
      </c>
      <c r="G457" s="58">
        <v>222222.64444404509</v>
      </c>
      <c r="H457" s="28">
        <v>455</v>
      </c>
    </row>
    <row r="458" spans="1:8">
      <c r="A458" s="85"/>
      <c r="B458" s="53">
        <f t="shared" si="36"/>
        <v>46</v>
      </c>
      <c r="C458" s="53">
        <f t="shared" si="37"/>
        <v>92</v>
      </c>
      <c r="D458" s="53">
        <f t="shared" si="38"/>
        <v>230</v>
      </c>
      <c r="E458" s="53">
        <f t="shared" si="39"/>
        <v>460</v>
      </c>
      <c r="F458" s="53">
        <f t="shared" si="40"/>
        <v>920</v>
      </c>
      <c r="G458" s="58">
        <v>222222.64444404509</v>
      </c>
      <c r="H458" s="28">
        <v>460</v>
      </c>
    </row>
    <row r="459" spans="1:8">
      <c r="A459" s="85"/>
      <c r="B459" s="53">
        <f t="shared" si="36"/>
        <v>46.5</v>
      </c>
      <c r="C459" s="53">
        <f t="shared" si="37"/>
        <v>93</v>
      </c>
      <c r="D459" s="53">
        <f t="shared" si="38"/>
        <v>232.5</v>
      </c>
      <c r="E459" s="53">
        <f t="shared" si="39"/>
        <v>465</v>
      </c>
      <c r="F459" s="53">
        <f t="shared" si="40"/>
        <v>930</v>
      </c>
      <c r="G459" s="58">
        <v>222222.64444404509</v>
      </c>
      <c r="H459" s="28">
        <v>465</v>
      </c>
    </row>
    <row r="460" spans="1:8">
      <c r="A460" s="85"/>
      <c r="B460" s="53">
        <f t="shared" si="36"/>
        <v>47</v>
      </c>
      <c r="C460" s="53">
        <f t="shared" si="37"/>
        <v>94</v>
      </c>
      <c r="D460" s="53">
        <f t="shared" si="38"/>
        <v>235</v>
      </c>
      <c r="E460" s="53">
        <f t="shared" si="39"/>
        <v>470</v>
      </c>
      <c r="F460" s="53">
        <f t="shared" si="40"/>
        <v>940</v>
      </c>
      <c r="G460" s="58">
        <v>222222.64444404509</v>
      </c>
      <c r="H460" s="28">
        <v>470</v>
      </c>
    </row>
    <row r="461" spans="1:8">
      <c r="A461" s="85"/>
      <c r="B461" s="53">
        <f t="shared" si="36"/>
        <v>47.5</v>
      </c>
      <c r="C461" s="53">
        <f t="shared" si="37"/>
        <v>95</v>
      </c>
      <c r="D461" s="53">
        <f t="shared" si="38"/>
        <v>237.5</v>
      </c>
      <c r="E461" s="53">
        <f t="shared" si="39"/>
        <v>475</v>
      </c>
      <c r="F461" s="53">
        <f t="shared" si="40"/>
        <v>950</v>
      </c>
      <c r="G461" s="58">
        <v>222222.64444404509</v>
      </c>
      <c r="H461" s="28">
        <v>475</v>
      </c>
    </row>
    <row r="462" spans="1:8">
      <c r="A462" s="85"/>
      <c r="B462" s="53">
        <f t="shared" si="36"/>
        <v>48</v>
      </c>
      <c r="C462" s="53">
        <f t="shared" si="37"/>
        <v>96</v>
      </c>
      <c r="D462" s="53">
        <f t="shared" si="38"/>
        <v>240</v>
      </c>
      <c r="E462" s="53">
        <f t="shared" si="39"/>
        <v>480</v>
      </c>
      <c r="F462" s="53">
        <f t="shared" si="40"/>
        <v>960</v>
      </c>
      <c r="G462" s="58">
        <v>222222.64444404509</v>
      </c>
      <c r="H462" s="28">
        <v>480</v>
      </c>
    </row>
    <row r="463" spans="1:8">
      <c r="A463" s="85"/>
      <c r="B463" s="53">
        <f t="shared" si="36"/>
        <v>48.5</v>
      </c>
      <c r="C463" s="53">
        <f t="shared" si="37"/>
        <v>97</v>
      </c>
      <c r="D463" s="53">
        <f t="shared" si="38"/>
        <v>242.5</v>
      </c>
      <c r="E463" s="53">
        <f t="shared" si="39"/>
        <v>485</v>
      </c>
      <c r="F463" s="53">
        <f t="shared" si="40"/>
        <v>970</v>
      </c>
      <c r="G463" s="58">
        <v>222222.64444404509</v>
      </c>
      <c r="H463" s="28">
        <v>485</v>
      </c>
    </row>
    <row r="464" spans="1:8">
      <c r="A464" s="85"/>
      <c r="B464" s="53">
        <f t="shared" si="36"/>
        <v>49</v>
      </c>
      <c r="C464" s="53">
        <f t="shared" si="37"/>
        <v>98</v>
      </c>
      <c r="D464" s="53">
        <f t="shared" si="38"/>
        <v>245</v>
      </c>
      <c r="E464" s="53">
        <f t="shared" si="39"/>
        <v>490</v>
      </c>
      <c r="F464" s="53">
        <f t="shared" si="40"/>
        <v>980</v>
      </c>
      <c r="G464" s="58">
        <v>222222.64444404509</v>
      </c>
      <c r="H464" s="28">
        <v>490</v>
      </c>
    </row>
    <row r="465" spans="1:8">
      <c r="A465" s="85"/>
      <c r="B465" s="53">
        <f t="shared" si="36"/>
        <v>49.5</v>
      </c>
      <c r="C465" s="53">
        <f t="shared" si="37"/>
        <v>99</v>
      </c>
      <c r="D465" s="53">
        <f t="shared" si="38"/>
        <v>247.5</v>
      </c>
      <c r="E465" s="53">
        <f t="shared" si="39"/>
        <v>495</v>
      </c>
      <c r="F465" s="53">
        <f t="shared" si="40"/>
        <v>990</v>
      </c>
      <c r="G465" s="58">
        <v>222222.64444404509</v>
      </c>
      <c r="H465" s="28">
        <v>495</v>
      </c>
    </row>
    <row r="466" spans="1:8">
      <c r="A466" s="85"/>
      <c r="B466" s="53">
        <f t="shared" si="36"/>
        <v>50</v>
      </c>
      <c r="C466" s="53">
        <f t="shared" si="37"/>
        <v>100</v>
      </c>
      <c r="D466" s="53">
        <f t="shared" si="38"/>
        <v>250</v>
      </c>
      <c r="E466" s="53">
        <f t="shared" si="39"/>
        <v>500</v>
      </c>
      <c r="F466" s="53">
        <f t="shared" si="40"/>
        <v>1000</v>
      </c>
      <c r="G466" s="58">
        <v>277778.19444671075</v>
      </c>
      <c r="H466" s="28">
        <v>500</v>
      </c>
    </row>
    <row r="467" spans="1:8">
      <c r="A467" s="85"/>
      <c r="B467" s="53">
        <f t="shared" si="36"/>
        <v>75</v>
      </c>
      <c r="C467" s="53">
        <f t="shared" si="37"/>
        <v>150</v>
      </c>
      <c r="D467" s="53">
        <f t="shared" si="38"/>
        <v>375</v>
      </c>
      <c r="E467" s="53">
        <f t="shared" si="39"/>
        <v>750</v>
      </c>
      <c r="F467" s="53">
        <f t="shared" si="40"/>
        <v>1500</v>
      </c>
      <c r="G467" s="58">
        <v>277778.19444671075</v>
      </c>
      <c r="H467" s="28">
        <v>750</v>
      </c>
    </row>
    <row r="468" spans="1:8">
      <c r="A468" s="85"/>
      <c r="B468" s="53">
        <f t="shared" si="36"/>
        <v>100</v>
      </c>
      <c r="C468" s="53">
        <f t="shared" si="37"/>
        <v>200</v>
      </c>
      <c r="D468" s="53">
        <f t="shared" si="38"/>
        <v>500</v>
      </c>
      <c r="E468" s="53">
        <f t="shared" si="39"/>
        <v>1000</v>
      </c>
      <c r="F468" s="53">
        <f t="shared" si="40"/>
        <v>2000</v>
      </c>
      <c r="G468" s="58">
        <v>277778.19444671075</v>
      </c>
      <c r="H468" s="28">
        <v>1000</v>
      </c>
    </row>
    <row r="469" spans="1:8">
      <c r="A469" s="85"/>
      <c r="B469" s="53">
        <f t="shared" si="36"/>
        <v>125</v>
      </c>
      <c r="C469" s="53">
        <f t="shared" si="37"/>
        <v>250</v>
      </c>
      <c r="D469" s="53">
        <f t="shared" si="38"/>
        <v>625</v>
      </c>
      <c r="E469" s="53">
        <f t="shared" si="39"/>
        <v>1250</v>
      </c>
      <c r="F469" s="53">
        <f t="shared" si="40"/>
        <v>2500</v>
      </c>
      <c r="G469" s="58">
        <v>277778.19444671075</v>
      </c>
      <c r="H469" s="28">
        <v>1250</v>
      </c>
    </row>
    <row r="470" spans="1:8">
      <c r="A470" s="85"/>
      <c r="B470" s="53">
        <f t="shared" si="36"/>
        <v>150</v>
      </c>
      <c r="C470" s="53">
        <f t="shared" si="37"/>
        <v>300</v>
      </c>
      <c r="D470" s="53">
        <f t="shared" si="38"/>
        <v>750</v>
      </c>
      <c r="E470" s="53">
        <f t="shared" si="39"/>
        <v>1500</v>
      </c>
      <c r="F470" s="53">
        <f t="shared" si="40"/>
        <v>3000</v>
      </c>
      <c r="G470" s="58">
        <v>277778.19444671075</v>
      </c>
      <c r="H470" s="28">
        <v>1500</v>
      </c>
    </row>
    <row r="471" spans="1:8">
      <c r="A471" s="85"/>
      <c r="B471" s="53">
        <f t="shared" si="36"/>
        <v>250</v>
      </c>
      <c r="C471" s="53">
        <f t="shared" si="37"/>
        <v>500</v>
      </c>
      <c r="D471" s="53">
        <f t="shared" si="38"/>
        <v>1250</v>
      </c>
      <c r="E471" s="53">
        <f t="shared" si="39"/>
        <v>2500</v>
      </c>
      <c r="F471" s="53">
        <f t="shared" si="40"/>
        <v>5000</v>
      </c>
      <c r="G471" s="58">
        <v>555555.94446057244</v>
      </c>
      <c r="H471" s="28">
        <v>2500</v>
      </c>
    </row>
    <row r="472" spans="1:8">
      <c r="A472" s="85"/>
      <c r="B472" s="53">
        <f t="shared" si="36"/>
        <v>500</v>
      </c>
      <c r="C472" s="53">
        <f t="shared" si="37"/>
        <v>1000</v>
      </c>
      <c r="D472" s="53">
        <f t="shared" si="38"/>
        <v>2500</v>
      </c>
      <c r="E472" s="53">
        <f t="shared" si="39"/>
        <v>5000</v>
      </c>
      <c r="F472" s="53">
        <f t="shared" si="40"/>
        <v>10000</v>
      </c>
      <c r="G472" s="58">
        <v>555555.94446057244</v>
      </c>
      <c r="H472" s="28">
        <v>5000</v>
      </c>
    </row>
    <row r="473" spans="1:8">
      <c r="A473" s="85"/>
      <c r="B473" s="53">
        <f t="shared" si="36"/>
        <v>750</v>
      </c>
      <c r="C473" s="53">
        <f t="shared" si="37"/>
        <v>1500</v>
      </c>
      <c r="D473" s="53">
        <f t="shared" si="38"/>
        <v>3750</v>
      </c>
      <c r="E473" s="53">
        <f t="shared" si="39"/>
        <v>7500</v>
      </c>
      <c r="F473" s="53">
        <f t="shared" si="40"/>
        <v>15000</v>
      </c>
      <c r="G473" s="58">
        <v>1111111.4444888292</v>
      </c>
      <c r="H473" s="28">
        <v>7500</v>
      </c>
    </row>
    <row r="474" spans="1:8">
      <c r="A474" s="85"/>
      <c r="B474" s="53">
        <f t="shared" si="36"/>
        <v>1000</v>
      </c>
      <c r="C474" s="53">
        <f t="shared" si="37"/>
        <v>2000</v>
      </c>
      <c r="D474" s="53">
        <f t="shared" si="38"/>
        <v>5000</v>
      </c>
      <c r="E474" s="53">
        <f t="shared" si="39"/>
        <v>10000</v>
      </c>
      <c r="F474" s="53">
        <f t="shared" si="40"/>
        <v>20000</v>
      </c>
      <c r="G474" s="58">
        <v>1111111.4444888292</v>
      </c>
      <c r="H474" s="28">
        <v>10000</v>
      </c>
    </row>
    <row r="475" spans="1:8">
      <c r="A475" s="85"/>
      <c r="B475" s="53">
        <f t="shared" si="36"/>
        <v>2000</v>
      </c>
      <c r="C475" s="53">
        <f t="shared" si="37"/>
        <v>4000</v>
      </c>
      <c r="D475" s="53">
        <f t="shared" si="38"/>
        <v>10000</v>
      </c>
      <c r="E475" s="53">
        <f t="shared" si="39"/>
        <v>20000</v>
      </c>
      <c r="F475" s="53">
        <f t="shared" si="40"/>
        <v>40000</v>
      </c>
      <c r="G475" s="58">
        <v>1111111.4444888292</v>
      </c>
      <c r="H475" s="28">
        <v>20000</v>
      </c>
    </row>
    <row r="476" spans="1:8">
      <c r="A476" s="85"/>
      <c r="B476" s="53">
        <f t="shared" si="36"/>
        <v>2.5</v>
      </c>
      <c r="C476" s="53">
        <f t="shared" si="37"/>
        <v>5</v>
      </c>
      <c r="D476" s="53">
        <f t="shared" si="38"/>
        <v>12.5</v>
      </c>
      <c r="E476" s="53">
        <f t="shared" si="39"/>
        <v>25</v>
      </c>
      <c r="F476" s="53">
        <f t="shared" si="40"/>
        <v>50</v>
      </c>
      <c r="G476" s="58">
        <v>1389.3332537060455</v>
      </c>
      <c r="H476" s="27">
        <v>25</v>
      </c>
    </row>
    <row r="477" spans="1:8">
      <c r="A477" s="85"/>
      <c r="B477" s="53">
        <f t="shared" si="36"/>
        <v>3</v>
      </c>
      <c r="C477" s="53">
        <f t="shared" si="37"/>
        <v>6</v>
      </c>
      <c r="D477" s="53">
        <f t="shared" si="38"/>
        <v>15</v>
      </c>
      <c r="E477" s="53">
        <f t="shared" si="39"/>
        <v>30</v>
      </c>
      <c r="F477" s="53">
        <f t="shared" si="40"/>
        <v>60</v>
      </c>
      <c r="G477" s="58">
        <v>2415.903174171493</v>
      </c>
      <c r="H477" s="27">
        <v>30</v>
      </c>
    </row>
    <row r="478" spans="1:8">
      <c r="A478" s="85"/>
      <c r="B478" s="53">
        <f t="shared" si="36"/>
        <v>5</v>
      </c>
      <c r="C478" s="53">
        <f t="shared" si="37"/>
        <v>10</v>
      </c>
      <c r="D478" s="53">
        <f t="shared" si="38"/>
        <v>25</v>
      </c>
      <c r="E478" s="53">
        <f t="shared" si="39"/>
        <v>50</v>
      </c>
      <c r="F478" s="53">
        <f t="shared" si="40"/>
        <v>100</v>
      </c>
      <c r="G478" s="58">
        <v>2058.0574474086657</v>
      </c>
      <c r="H478" s="27">
        <v>50</v>
      </c>
    </row>
    <row r="479" spans="1:8">
      <c r="A479" s="85"/>
      <c r="B479" s="53">
        <f t="shared" si="36"/>
        <v>7.5</v>
      </c>
      <c r="C479" s="53">
        <f t="shared" si="37"/>
        <v>15</v>
      </c>
      <c r="D479" s="53">
        <f t="shared" si="38"/>
        <v>37.5</v>
      </c>
      <c r="E479" s="53">
        <f t="shared" si="39"/>
        <v>75</v>
      </c>
      <c r="F479" s="53">
        <f t="shared" si="40"/>
        <v>150</v>
      </c>
      <c r="G479" s="58">
        <v>1235.0122888918947</v>
      </c>
      <c r="H479" s="27">
        <v>75</v>
      </c>
    </row>
    <row r="480" spans="1:8">
      <c r="A480" s="85"/>
      <c r="B480" s="53">
        <f t="shared" si="36"/>
        <v>10</v>
      </c>
      <c r="C480" s="53">
        <f t="shared" si="37"/>
        <v>20</v>
      </c>
      <c r="D480" s="53">
        <f t="shared" si="38"/>
        <v>50</v>
      </c>
      <c r="E480" s="53">
        <f t="shared" si="39"/>
        <v>100</v>
      </c>
      <c r="F480" s="53">
        <f t="shared" si="40"/>
        <v>200</v>
      </c>
      <c r="G480" s="58">
        <v>349.85065488022445</v>
      </c>
      <c r="H480" s="27">
        <v>100</v>
      </c>
    </row>
    <row r="481" spans="1:8">
      <c r="A481" s="85"/>
      <c r="B481" s="53">
        <f t="shared" si="36"/>
        <v>12.5</v>
      </c>
      <c r="C481" s="53">
        <f t="shared" si="37"/>
        <v>25</v>
      </c>
      <c r="D481" s="53">
        <f t="shared" si="38"/>
        <v>62.5</v>
      </c>
      <c r="E481" s="53">
        <f t="shared" si="39"/>
        <v>125</v>
      </c>
      <c r="F481" s="53">
        <f t="shared" si="40"/>
        <v>250</v>
      </c>
      <c r="G481" s="58">
        <v>207.1631682809126</v>
      </c>
      <c r="H481" s="27">
        <v>125</v>
      </c>
    </row>
    <row r="482" spans="1:8">
      <c r="A482" s="85"/>
      <c r="B482" s="53">
        <f t="shared" si="36"/>
        <v>15</v>
      </c>
      <c r="C482" s="53">
        <f t="shared" si="37"/>
        <v>30</v>
      </c>
      <c r="D482" s="53">
        <f t="shared" si="38"/>
        <v>75</v>
      </c>
      <c r="E482" s="53">
        <f t="shared" si="39"/>
        <v>150</v>
      </c>
      <c r="F482" s="53">
        <f t="shared" si="40"/>
        <v>300</v>
      </c>
      <c r="G482" s="58">
        <v>207.1631682809126</v>
      </c>
      <c r="H482" s="27">
        <v>150</v>
      </c>
    </row>
    <row r="483" spans="1:8">
      <c r="A483" s="85"/>
      <c r="B483" s="53">
        <f t="shared" si="36"/>
        <v>20</v>
      </c>
      <c r="C483" s="53">
        <f t="shared" si="37"/>
        <v>40</v>
      </c>
      <c r="D483" s="53">
        <f t="shared" si="38"/>
        <v>100</v>
      </c>
      <c r="E483" s="53">
        <f t="shared" si="39"/>
        <v>200</v>
      </c>
      <c r="F483" s="53">
        <f t="shared" si="40"/>
        <v>400</v>
      </c>
      <c r="G483" s="58">
        <v>570.24510172348857</v>
      </c>
      <c r="H483" s="27">
        <v>200</v>
      </c>
    </row>
    <row r="484" spans="1:8">
      <c r="A484" s="85"/>
      <c r="B484" s="53">
        <f t="shared" si="36"/>
        <v>25</v>
      </c>
      <c r="C484" s="53">
        <f t="shared" si="37"/>
        <v>50</v>
      </c>
      <c r="D484" s="53">
        <f t="shared" si="38"/>
        <v>125</v>
      </c>
      <c r="E484" s="53">
        <f t="shared" si="39"/>
        <v>250</v>
      </c>
      <c r="F484" s="53">
        <f t="shared" si="40"/>
        <v>500</v>
      </c>
      <c r="G484" s="58">
        <v>570.24510172348857</v>
      </c>
      <c r="H484" s="27">
        <v>250</v>
      </c>
    </row>
    <row r="485" spans="1:8">
      <c r="A485" s="85"/>
      <c r="B485" s="53">
        <f t="shared" si="36"/>
        <v>30</v>
      </c>
      <c r="C485" s="53">
        <f t="shared" si="37"/>
        <v>60</v>
      </c>
      <c r="D485" s="53">
        <f t="shared" si="38"/>
        <v>150</v>
      </c>
      <c r="E485" s="53">
        <f t="shared" si="39"/>
        <v>300</v>
      </c>
      <c r="F485" s="53">
        <f t="shared" si="40"/>
        <v>600</v>
      </c>
      <c r="G485" s="58">
        <v>3831.8617073058463</v>
      </c>
      <c r="H485" s="27">
        <v>300</v>
      </c>
    </row>
    <row r="486" spans="1:8">
      <c r="A486" s="85"/>
      <c r="B486" s="53">
        <f t="shared" si="36"/>
        <v>40</v>
      </c>
      <c r="C486" s="53">
        <f t="shared" si="37"/>
        <v>80</v>
      </c>
      <c r="D486" s="53">
        <f t="shared" si="38"/>
        <v>200</v>
      </c>
      <c r="E486" s="53">
        <f t="shared" si="39"/>
        <v>400</v>
      </c>
      <c r="F486" s="53">
        <f t="shared" si="40"/>
        <v>800</v>
      </c>
      <c r="G486" s="58">
        <v>7663.2789379466358</v>
      </c>
      <c r="H486" s="27">
        <v>400</v>
      </c>
    </row>
    <row r="487" spans="1:8">
      <c r="A487" s="85"/>
      <c r="B487" s="53">
        <f t="shared" si="36"/>
        <v>50</v>
      </c>
      <c r="C487" s="53">
        <f t="shared" si="37"/>
        <v>100</v>
      </c>
      <c r="D487" s="53">
        <f t="shared" si="38"/>
        <v>250</v>
      </c>
      <c r="E487" s="53">
        <f t="shared" si="39"/>
        <v>500</v>
      </c>
      <c r="F487" s="53">
        <f t="shared" si="40"/>
        <v>1000</v>
      </c>
      <c r="G487" s="58">
        <v>44444.884446396507</v>
      </c>
      <c r="H487" s="27">
        <v>500</v>
      </c>
    </row>
    <row r="488" spans="1:8">
      <c r="A488" s="85"/>
      <c r="B488" s="53">
        <f t="shared" si="36"/>
        <v>75</v>
      </c>
      <c r="C488" s="53">
        <f t="shared" si="37"/>
        <v>150</v>
      </c>
      <c r="D488" s="53">
        <f t="shared" si="38"/>
        <v>375</v>
      </c>
      <c r="E488" s="53">
        <f t="shared" si="39"/>
        <v>750</v>
      </c>
      <c r="F488" s="53">
        <f t="shared" si="40"/>
        <v>1500</v>
      </c>
      <c r="G488" s="58">
        <v>74074.511112217093</v>
      </c>
      <c r="H488" s="27">
        <v>750</v>
      </c>
    </row>
    <row r="489" spans="1:8">
      <c r="A489" s="85"/>
      <c r="B489" s="53">
        <f t="shared" si="36"/>
        <v>100</v>
      </c>
      <c r="C489" s="53">
        <f t="shared" si="37"/>
        <v>200</v>
      </c>
      <c r="D489" s="53">
        <f t="shared" si="38"/>
        <v>500</v>
      </c>
      <c r="E489" s="53">
        <f t="shared" si="39"/>
        <v>1000</v>
      </c>
      <c r="F489" s="53">
        <f t="shared" si="40"/>
        <v>2000</v>
      </c>
      <c r="G489" s="58">
        <v>277778.19444671075</v>
      </c>
      <c r="H489" s="27">
        <v>1000</v>
      </c>
    </row>
    <row r="490" spans="1:8">
      <c r="A490" s="85"/>
      <c r="B490" s="53">
        <f t="shared" si="36"/>
        <v>150</v>
      </c>
      <c r="C490" s="53">
        <f t="shared" si="37"/>
        <v>300</v>
      </c>
      <c r="D490" s="53">
        <f t="shared" si="38"/>
        <v>750</v>
      </c>
      <c r="E490" s="53">
        <f t="shared" si="39"/>
        <v>1500</v>
      </c>
      <c r="F490" s="53">
        <f t="shared" si="40"/>
        <v>3000</v>
      </c>
      <c r="G490" s="58">
        <v>555555.94446057244</v>
      </c>
      <c r="H490" s="27">
        <v>1500</v>
      </c>
    </row>
  </sheetData>
  <mergeCells count="2">
    <mergeCell ref="A2:A490"/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0E83-5538-48B6-AAB7-A1EB84FDAB04}">
  <dimension ref="A1:N490"/>
  <sheetViews>
    <sheetView tabSelected="1" topLeftCell="A34" workbookViewId="0">
      <selection activeCell="J13" sqref="J13"/>
    </sheetView>
  </sheetViews>
  <sheetFormatPr defaultRowHeight="14.4"/>
  <cols>
    <col min="1" max="1" width="10.33203125" customWidth="1"/>
    <col min="2" max="2" width="10.33203125" style="26" customWidth="1"/>
    <col min="3" max="3" width="13" customWidth="1"/>
    <col min="4" max="4" width="17.6640625" customWidth="1"/>
    <col min="5" max="5" width="12.6640625" customWidth="1"/>
    <col min="6" max="6" width="24.33203125" style="50" customWidth="1"/>
    <col min="7" max="7" width="12.88671875" customWidth="1"/>
    <col min="8" max="8" width="13.33203125" customWidth="1"/>
  </cols>
  <sheetData>
    <row r="1" spans="1:8">
      <c r="A1" s="48" t="s">
        <v>28</v>
      </c>
      <c r="B1" s="48" t="s">
        <v>39</v>
      </c>
      <c r="C1" s="48" t="s">
        <v>29</v>
      </c>
      <c r="D1" s="48" t="s">
        <v>30</v>
      </c>
      <c r="E1" s="48" t="s">
        <v>31</v>
      </c>
      <c r="F1" s="49" t="s">
        <v>32</v>
      </c>
      <c r="G1" s="48" t="s">
        <v>40</v>
      </c>
      <c r="H1" s="48" t="s">
        <v>26</v>
      </c>
    </row>
    <row r="2" spans="1:8">
      <c r="A2" s="48">
        <v>1132</v>
      </c>
      <c r="B2" s="48">
        <v>172</v>
      </c>
      <c r="C2" s="48">
        <v>20000</v>
      </c>
      <c r="D2" s="48">
        <v>20000</v>
      </c>
      <c r="E2" s="48">
        <v>1</v>
      </c>
      <c r="F2" s="49">
        <v>1</v>
      </c>
      <c r="G2" s="48" t="s">
        <v>41</v>
      </c>
      <c r="H2" s="48" t="s">
        <v>18</v>
      </c>
    </row>
    <row r="3" spans="1:8">
      <c r="A3" s="48">
        <v>1132</v>
      </c>
      <c r="B3" s="48">
        <v>172</v>
      </c>
      <c r="C3" s="48">
        <v>10000</v>
      </c>
      <c r="D3" s="48">
        <v>10000</v>
      </c>
      <c r="E3" s="48">
        <v>1</v>
      </c>
      <c r="F3" s="49">
        <v>2</v>
      </c>
      <c r="G3" s="48" t="s">
        <v>41</v>
      </c>
      <c r="H3" s="48" t="s">
        <v>18</v>
      </c>
    </row>
    <row r="4" spans="1:8">
      <c r="A4" s="48">
        <v>1132</v>
      </c>
      <c r="B4" s="48">
        <v>172</v>
      </c>
      <c r="C4" s="48">
        <v>7500</v>
      </c>
      <c r="D4" s="48">
        <v>7500</v>
      </c>
      <c r="E4" s="48">
        <v>1</v>
      </c>
      <c r="F4" s="49">
        <v>3</v>
      </c>
      <c r="G4" s="48" t="s">
        <v>41</v>
      </c>
      <c r="H4" s="48" t="s">
        <v>18</v>
      </c>
    </row>
    <row r="5" spans="1:8">
      <c r="A5" s="48">
        <v>1132</v>
      </c>
      <c r="B5" s="48">
        <v>172</v>
      </c>
      <c r="C5" s="48">
        <v>5000</v>
      </c>
      <c r="D5" s="48">
        <v>5000</v>
      </c>
      <c r="E5" s="48">
        <v>1</v>
      </c>
      <c r="F5" s="49">
        <v>4</v>
      </c>
      <c r="G5" s="48" t="s">
        <v>41</v>
      </c>
      <c r="H5" s="48" t="s">
        <v>17</v>
      </c>
    </row>
    <row r="6" spans="1:8">
      <c r="A6" s="48">
        <v>1132</v>
      </c>
      <c r="B6" s="48">
        <v>172</v>
      </c>
      <c r="C6" s="48">
        <v>5000</v>
      </c>
      <c r="D6" s="48">
        <v>5000</v>
      </c>
      <c r="E6" s="48">
        <v>2</v>
      </c>
      <c r="F6" s="49">
        <v>6</v>
      </c>
      <c r="G6" s="48" t="s">
        <v>41</v>
      </c>
      <c r="H6" s="48" t="s">
        <v>18</v>
      </c>
    </row>
    <row r="7" spans="1:8">
      <c r="A7" s="48">
        <v>1132</v>
      </c>
      <c r="B7" s="48">
        <v>172</v>
      </c>
      <c r="C7" s="48">
        <v>2500</v>
      </c>
      <c r="D7" s="48">
        <v>2500</v>
      </c>
      <c r="E7" s="48">
        <v>1</v>
      </c>
      <c r="F7" s="49">
        <v>7</v>
      </c>
      <c r="G7" s="48" t="s">
        <v>41</v>
      </c>
      <c r="H7" s="48" t="s">
        <v>17</v>
      </c>
    </row>
    <row r="8" spans="1:8">
      <c r="A8" s="48">
        <v>1132</v>
      </c>
      <c r="B8" s="48">
        <v>172</v>
      </c>
      <c r="C8" s="48">
        <v>2500</v>
      </c>
      <c r="D8" s="48">
        <v>2500</v>
      </c>
      <c r="E8" s="48">
        <v>2</v>
      </c>
      <c r="F8" s="49">
        <v>9</v>
      </c>
      <c r="G8" s="48" t="s">
        <v>41</v>
      </c>
      <c r="H8" s="48" t="s">
        <v>18</v>
      </c>
    </row>
    <row r="9" spans="1:8">
      <c r="A9" s="48">
        <v>1132</v>
      </c>
      <c r="B9" s="48">
        <v>172</v>
      </c>
      <c r="C9" s="48">
        <v>1500</v>
      </c>
      <c r="D9" s="48">
        <v>1500</v>
      </c>
      <c r="E9" s="48">
        <v>4</v>
      </c>
      <c r="F9" s="49">
        <v>13</v>
      </c>
      <c r="G9" s="48" t="s">
        <v>41</v>
      </c>
      <c r="H9" s="48" t="s">
        <v>18</v>
      </c>
    </row>
    <row r="10" spans="1:8">
      <c r="A10" s="48">
        <v>1132</v>
      </c>
      <c r="B10" s="48">
        <v>172</v>
      </c>
      <c r="C10" s="48">
        <v>1500</v>
      </c>
      <c r="D10" s="48">
        <v>1500</v>
      </c>
      <c r="E10" s="48">
        <v>2</v>
      </c>
      <c r="F10" s="49">
        <v>15</v>
      </c>
      <c r="G10" s="48" t="s">
        <v>41</v>
      </c>
      <c r="H10" s="48" t="s">
        <v>19</v>
      </c>
    </row>
    <row r="11" spans="1:8">
      <c r="A11" s="48">
        <v>1132</v>
      </c>
      <c r="B11" s="48">
        <v>172</v>
      </c>
      <c r="C11" s="48">
        <v>1250</v>
      </c>
      <c r="D11" s="48">
        <v>1250</v>
      </c>
      <c r="E11" s="48">
        <v>2</v>
      </c>
      <c r="F11" s="49">
        <v>17</v>
      </c>
      <c r="G11" s="48" t="s">
        <v>41</v>
      </c>
      <c r="H11" s="48" t="s">
        <v>17</v>
      </c>
    </row>
    <row r="12" spans="1:8">
      <c r="A12" s="48">
        <v>1132</v>
      </c>
      <c r="B12" s="48">
        <v>172</v>
      </c>
      <c r="C12" s="48">
        <v>1250</v>
      </c>
      <c r="D12" s="48">
        <v>1250</v>
      </c>
      <c r="E12" s="48">
        <v>4</v>
      </c>
      <c r="F12" s="49">
        <v>21</v>
      </c>
      <c r="G12" s="48" t="s">
        <v>41</v>
      </c>
      <c r="H12" s="48" t="s">
        <v>18</v>
      </c>
    </row>
    <row r="13" spans="1:8">
      <c r="A13" s="48">
        <v>1132</v>
      </c>
      <c r="B13" s="48">
        <v>172</v>
      </c>
      <c r="C13" s="48">
        <v>1000</v>
      </c>
      <c r="D13" s="48">
        <v>1000</v>
      </c>
      <c r="E13" s="48">
        <v>1</v>
      </c>
      <c r="F13" s="49">
        <v>22</v>
      </c>
      <c r="G13" s="48" t="s">
        <v>41</v>
      </c>
      <c r="H13" s="48" t="s">
        <v>16</v>
      </c>
    </row>
    <row r="14" spans="1:8">
      <c r="A14" s="48">
        <v>1132</v>
      </c>
      <c r="B14" s="48">
        <v>172</v>
      </c>
      <c r="C14" s="48">
        <v>1000</v>
      </c>
      <c r="D14" s="48">
        <v>1000</v>
      </c>
      <c r="E14" s="48">
        <v>4</v>
      </c>
      <c r="F14" s="49">
        <v>26</v>
      </c>
      <c r="G14" s="48" t="s">
        <v>41</v>
      </c>
      <c r="H14" s="48" t="s">
        <v>18</v>
      </c>
    </row>
    <row r="15" spans="1:8">
      <c r="A15" s="48">
        <v>1132</v>
      </c>
      <c r="B15" s="48">
        <v>172</v>
      </c>
      <c r="C15" s="48">
        <v>1000</v>
      </c>
      <c r="D15" s="48">
        <v>1000</v>
      </c>
      <c r="E15" s="48">
        <v>4</v>
      </c>
      <c r="F15" s="49">
        <v>30</v>
      </c>
      <c r="G15" s="48" t="s">
        <v>41</v>
      </c>
      <c r="H15" s="48" t="s">
        <v>19</v>
      </c>
    </row>
    <row r="16" spans="1:8">
      <c r="A16" s="48">
        <v>1132</v>
      </c>
      <c r="B16" s="48">
        <v>172</v>
      </c>
      <c r="C16" s="48">
        <v>750</v>
      </c>
      <c r="D16" s="48">
        <v>750</v>
      </c>
      <c r="E16" s="48">
        <v>5</v>
      </c>
      <c r="F16" s="49">
        <v>35</v>
      </c>
      <c r="G16" s="48" t="s">
        <v>41</v>
      </c>
      <c r="H16" s="48" t="s">
        <v>17</v>
      </c>
    </row>
    <row r="17" spans="1:14">
      <c r="A17" s="48">
        <v>1132</v>
      </c>
      <c r="B17" s="48">
        <v>172</v>
      </c>
      <c r="C17" s="48">
        <v>750</v>
      </c>
      <c r="D17" s="48">
        <v>750</v>
      </c>
      <c r="E17" s="48">
        <v>4</v>
      </c>
      <c r="F17" s="49">
        <v>39</v>
      </c>
      <c r="G17" s="48" t="s">
        <v>41</v>
      </c>
      <c r="H17" s="48" t="s">
        <v>18</v>
      </c>
      <c r="N17" s="48"/>
    </row>
    <row r="18" spans="1:14">
      <c r="A18" s="48">
        <v>1132</v>
      </c>
      <c r="B18" s="48">
        <v>172</v>
      </c>
      <c r="C18" s="48">
        <v>750</v>
      </c>
      <c r="D18" s="48">
        <v>750</v>
      </c>
      <c r="E18" s="48">
        <v>15</v>
      </c>
      <c r="F18" s="49">
        <v>54</v>
      </c>
      <c r="G18" s="48" t="s">
        <v>41</v>
      </c>
      <c r="H18" s="48" t="s">
        <v>19</v>
      </c>
    </row>
    <row r="19" spans="1:14">
      <c r="A19" s="48">
        <v>1132</v>
      </c>
      <c r="B19" s="48">
        <v>172</v>
      </c>
      <c r="C19" s="48">
        <v>500</v>
      </c>
      <c r="D19" s="48">
        <v>500</v>
      </c>
      <c r="E19" s="48">
        <v>4</v>
      </c>
      <c r="F19" s="49">
        <v>58</v>
      </c>
      <c r="G19" s="48" t="s">
        <v>41</v>
      </c>
      <c r="H19" s="48" t="s">
        <v>16</v>
      </c>
    </row>
    <row r="20" spans="1:14">
      <c r="A20" s="48">
        <v>1132</v>
      </c>
      <c r="B20" s="48">
        <v>172</v>
      </c>
      <c r="C20" s="48">
        <v>500</v>
      </c>
      <c r="D20" s="48">
        <v>500</v>
      </c>
      <c r="E20" s="48">
        <v>5</v>
      </c>
      <c r="F20" s="49">
        <v>63</v>
      </c>
      <c r="G20" s="48" t="s">
        <v>41</v>
      </c>
      <c r="H20" s="48" t="s">
        <v>17</v>
      </c>
    </row>
    <row r="21" spans="1:14">
      <c r="A21" s="48">
        <v>1132</v>
      </c>
      <c r="B21" s="48">
        <v>172</v>
      </c>
      <c r="C21" s="48">
        <v>500</v>
      </c>
      <c r="D21" s="48">
        <v>500</v>
      </c>
      <c r="E21" s="48">
        <v>4</v>
      </c>
      <c r="F21" s="49">
        <v>67</v>
      </c>
      <c r="G21" s="48" t="s">
        <v>41</v>
      </c>
      <c r="H21" s="48" t="s">
        <v>18</v>
      </c>
    </row>
    <row r="22" spans="1:14">
      <c r="A22" s="48">
        <v>1132</v>
      </c>
      <c r="B22" s="48">
        <v>172</v>
      </c>
      <c r="C22" s="48">
        <v>500</v>
      </c>
      <c r="D22" s="48">
        <v>500</v>
      </c>
      <c r="E22" s="48">
        <v>25</v>
      </c>
      <c r="F22" s="49">
        <v>92</v>
      </c>
      <c r="G22" s="48" t="s">
        <v>41</v>
      </c>
      <c r="H22" s="48" t="s">
        <v>19</v>
      </c>
    </row>
    <row r="23" spans="1:14">
      <c r="A23" s="48">
        <v>1132</v>
      </c>
      <c r="B23" s="48">
        <v>172</v>
      </c>
      <c r="C23" s="48">
        <v>495</v>
      </c>
      <c r="D23" s="48">
        <v>495</v>
      </c>
      <c r="E23" s="48">
        <v>5</v>
      </c>
      <c r="F23" s="49">
        <v>97</v>
      </c>
      <c r="G23" s="48" t="s">
        <v>41</v>
      </c>
      <c r="H23" s="48" t="s">
        <v>18</v>
      </c>
    </row>
    <row r="24" spans="1:14">
      <c r="A24" s="48">
        <v>1132</v>
      </c>
      <c r="B24" s="48">
        <v>172</v>
      </c>
      <c r="C24" s="48">
        <v>490</v>
      </c>
      <c r="D24" s="48">
        <v>490</v>
      </c>
      <c r="E24" s="48">
        <v>5</v>
      </c>
      <c r="F24" s="49">
        <v>102</v>
      </c>
      <c r="G24" s="48" t="s">
        <v>41</v>
      </c>
      <c r="H24" s="48" t="s">
        <v>18</v>
      </c>
    </row>
    <row r="25" spans="1:14">
      <c r="A25" s="48">
        <v>1132</v>
      </c>
      <c r="B25" s="48">
        <v>172</v>
      </c>
      <c r="C25" s="48">
        <v>485</v>
      </c>
      <c r="D25" s="48">
        <v>485</v>
      </c>
      <c r="E25" s="48">
        <v>5</v>
      </c>
      <c r="F25" s="49">
        <v>107</v>
      </c>
      <c r="G25" s="48" t="s">
        <v>41</v>
      </c>
      <c r="H25" s="48" t="s">
        <v>18</v>
      </c>
    </row>
    <row r="26" spans="1:14">
      <c r="A26" s="48">
        <v>1132</v>
      </c>
      <c r="B26" s="48">
        <v>172</v>
      </c>
      <c r="C26" s="48">
        <v>480</v>
      </c>
      <c r="D26" s="48">
        <v>480</v>
      </c>
      <c r="E26" s="48">
        <v>5</v>
      </c>
      <c r="F26" s="49">
        <v>112</v>
      </c>
      <c r="G26" s="48" t="s">
        <v>41</v>
      </c>
      <c r="H26" s="48" t="s">
        <v>18</v>
      </c>
    </row>
    <row r="27" spans="1:14">
      <c r="A27" s="48">
        <v>1132</v>
      </c>
      <c r="B27" s="48">
        <v>172</v>
      </c>
      <c r="C27" s="48">
        <v>475</v>
      </c>
      <c r="D27" s="48">
        <v>475</v>
      </c>
      <c r="E27" s="48">
        <v>5</v>
      </c>
      <c r="F27" s="49">
        <v>117</v>
      </c>
      <c r="G27" s="48" t="s">
        <v>41</v>
      </c>
      <c r="H27" s="48" t="s">
        <v>17</v>
      </c>
    </row>
    <row r="28" spans="1:14">
      <c r="A28" s="48">
        <v>1132</v>
      </c>
      <c r="B28" s="48">
        <v>172</v>
      </c>
      <c r="C28" s="48">
        <v>475</v>
      </c>
      <c r="D28" s="48">
        <v>475</v>
      </c>
      <c r="E28" s="48">
        <v>5</v>
      </c>
      <c r="F28" s="49">
        <v>122</v>
      </c>
      <c r="G28" s="48" t="s">
        <v>41</v>
      </c>
      <c r="H28" s="48" t="s">
        <v>18</v>
      </c>
    </row>
    <row r="29" spans="1:14">
      <c r="A29" s="48">
        <v>1132</v>
      </c>
      <c r="B29" s="48">
        <v>172</v>
      </c>
      <c r="C29" s="48">
        <v>470</v>
      </c>
      <c r="D29" s="48">
        <v>470</v>
      </c>
      <c r="E29" s="48">
        <v>5</v>
      </c>
      <c r="F29" s="49">
        <v>127</v>
      </c>
      <c r="G29" s="48" t="s">
        <v>41</v>
      </c>
      <c r="H29" s="48" t="s">
        <v>17</v>
      </c>
    </row>
    <row r="30" spans="1:14">
      <c r="A30" s="48">
        <v>1132</v>
      </c>
      <c r="B30" s="48">
        <v>172</v>
      </c>
      <c r="C30" s="48">
        <v>470</v>
      </c>
      <c r="D30" s="48">
        <v>470</v>
      </c>
      <c r="E30" s="48">
        <v>5</v>
      </c>
      <c r="F30" s="49">
        <v>132</v>
      </c>
      <c r="G30" s="48" t="s">
        <v>41</v>
      </c>
      <c r="H30" s="48" t="s">
        <v>18</v>
      </c>
    </row>
    <row r="31" spans="1:14">
      <c r="A31" s="48">
        <v>1132</v>
      </c>
      <c r="B31" s="48">
        <v>172</v>
      </c>
      <c r="C31" s="48">
        <v>465</v>
      </c>
      <c r="D31" s="48">
        <v>465</v>
      </c>
      <c r="E31" s="48">
        <v>5</v>
      </c>
      <c r="F31" s="49">
        <v>137</v>
      </c>
      <c r="G31" s="48" t="s">
        <v>41</v>
      </c>
      <c r="H31" s="48" t="s">
        <v>17</v>
      </c>
    </row>
    <row r="32" spans="1:14">
      <c r="A32" s="48">
        <v>1132</v>
      </c>
      <c r="B32" s="48">
        <v>172</v>
      </c>
      <c r="C32" s="48">
        <v>465</v>
      </c>
      <c r="D32" s="48">
        <v>465</v>
      </c>
      <c r="E32" s="48">
        <v>5</v>
      </c>
      <c r="F32" s="49">
        <v>142</v>
      </c>
      <c r="G32" s="48" t="s">
        <v>41</v>
      </c>
      <c r="H32" s="48" t="s">
        <v>18</v>
      </c>
    </row>
    <row r="33" spans="1:8">
      <c r="A33" s="48">
        <v>1132</v>
      </c>
      <c r="B33" s="48">
        <v>172</v>
      </c>
      <c r="C33" s="48">
        <v>460</v>
      </c>
      <c r="D33" s="48">
        <v>460</v>
      </c>
      <c r="E33" s="48">
        <v>5</v>
      </c>
      <c r="F33" s="49">
        <v>147</v>
      </c>
      <c r="G33" s="48" t="s">
        <v>41</v>
      </c>
      <c r="H33" s="48" t="s">
        <v>17</v>
      </c>
    </row>
    <row r="34" spans="1:8">
      <c r="A34" s="48">
        <v>1132</v>
      </c>
      <c r="B34" s="48">
        <v>172</v>
      </c>
      <c r="C34" s="48">
        <v>460</v>
      </c>
      <c r="D34" s="48">
        <v>460</v>
      </c>
      <c r="E34" s="48">
        <v>5</v>
      </c>
      <c r="F34" s="49">
        <v>152</v>
      </c>
      <c r="G34" s="48" t="s">
        <v>41</v>
      </c>
      <c r="H34" s="48" t="s">
        <v>18</v>
      </c>
    </row>
    <row r="35" spans="1:8">
      <c r="A35" s="48">
        <v>1132</v>
      </c>
      <c r="B35" s="48">
        <v>172</v>
      </c>
      <c r="C35" s="48">
        <v>455</v>
      </c>
      <c r="D35" s="48">
        <v>455</v>
      </c>
      <c r="E35" s="48">
        <v>5</v>
      </c>
      <c r="F35" s="49">
        <v>157</v>
      </c>
      <c r="G35" s="48" t="s">
        <v>41</v>
      </c>
      <c r="H35" s="48" t="s">
        <v>17</v>
      </c>
    </row>
    <row r="36" spans="1:8">
      <c r="A36" s="48">
        <v>1132</v>
      </c>
      <c r="B36" s="48">
        <v>172</v>
      </c>
      <c r="C36" s="48">
        <v>455</v>
      </c>
      <c r="D36" s="48">
        <v>455</v>
      </c>
      <c r="E36" s="48">
        <v>5</v>
      </c>
      <c r="F36" s="49">
        <v>162</v>
      </c>
      <c r="G36" s="48" t="s">
        <v>41</v>
      </c>
      <c r="H36" s="48" t="s">
        <v>18</v>
      </c>
    </row>
    <row r="37" spans="1:8">
      <c r="A37" s="48">
        <v>1132</v>
      </c>
      <c r="B37" s="48">
        <v>172</v>
      </c>
      <c r="C37" s="48">
        <v>450</v>
      </c>
      <c r="D37" s="48">
        <v>450</v>
      </c>
      <c r="E37" s="48">
        <v>5</v>
      </c>
      <c r="F37" s="49">
        <v>167</v>
      </c>
      <c r="G37" s="48" t="s">
        <v>41</v>
      </c>
      <c r="H37" s="48" t="s">
        <v>17</v>
      </c>
    </row>
    <row r="38" spans="1:8">
      <c r="A38" s="48">
        <v>1132</v>
      </c>
      <c r="B38" s="48">
        <v>172</v>
      </c>
      <c r="C38" s="48">
        <v>450</v>
      </c>
      <c r="D38" s="48">
        <v>450</v>
      </c>
      <c r="E38" s="48">
        <v>5</v>
      </c>
      <c r="F38" s="49">
        <v>172</v>
      </c>
      <c r="G38" s="48" t="s">
        <v>41</v>
      </c>
      <c r="H38" s="48" t="s">
        <v>18</v>
      </c>
    </row>
    <row r="39" spans="1:8">
      <c r="A39" s="48">
        <v>1132</v>
      </c>
      <c r="B39" s="48">
        <v>172</v>
      </c>
      <c r="C39" s="48">
        <v>445</v>
      </c>
      <c r="D39" s="48">
        <v>445</v>
      </c>
      <c r="E39" s="48">
        <v>5</v>
      </c>
      <c r="F39" s="49">
        <v>177</v>
      </c>
      <c r="G39" s="48" t="s">
        <v>41</v>
      </c>
      <c r="H39" s="48" t="s">
        <v>18</v>
      </c>
    </row>
    <row r="40" spans="1:8">
      <c r="A40" s="48">
        <v>1132</v>
      </c>
      <c r="B40" s="48">
        <v>172</v>
      </c>
      <c r="C40" s="48">
        <v>440</v>
      </c>
      <c r="D40" s="48">
        <v>440</v>
      </c>
      <c r="E40" s="48">
        <v>5</v>
      </c>
      <c r="F40" s="49">
        <v>182</v>
      </c>
      <c r="G40" s="48" t="s">
        <v>41</v>
      </c>
      <c r="H40" s="48" t="s">
        <v>18</v>
      </c>
    </row>
    <row r="41" spans="1:8">
      <c r="A41" s="48">
        <v>1132</v>
      </c>
      <c r="B41" s="48">
        <v>172</v>
      </c>
      <c r="C41" s="48">
        <v>435</v>
      </c>
      <c r="D41" s="48">
        <v>435</v>
      </c>
      <c r="E41" s="48">
        <v>5</v>
      </c>
      <c r="F41" s="49">
        <v>187</v>
      </c>
      <c r="G41" s="48" t="s">
        <v>41</v>
      </c>
      <c r="H41" s="48" t="s">
        <v>18</v>
      </c>
    </row>
    <row r="42" spans="1:8">
      <c r="A42" s="48">
        <v>1132</v>
      </c>
      <c r="B42" s="48">
        <v>172</v>
      </c>
      <c r="C42" s="48">
        <v>430</v>
      </c>
      <c r="D42" s="48">
        <v>430</v>
      </c>
      <c r="E42" s="48">
        <v>10</v>
      </c>
      <c r="F42" s="49">
        <v>197</v>
      </c>
      <c r="G42" s="48" t="s">
        <v>41</v>
      </c>
      <c r="H42" s="48" t="s">
        <v>18</v>
      </c>
    </row>
    <row r="43" spans="1:8">
      <c r="A43" s="48">
        <v>1132</v>
      </c>
      <c r="B43" s="48">
        <v>172</v>
      </c>
      <c r="C43" s="48">
        <v>425</v>
      </c>
      <c r="D43" s="48">
        <v>425</v>
      </c>
      <c r="E43" s="48">
        <v>5</v>
      </c>
      <c r="F43" s="49">
        <v>202</v>
      </c>
      <c r="G43" s="48" t="s">
        <v>41</v>
      </c>
      <c r="H43" s="48" t="s">
        <v>17</v>
      </c>
    </row>
    <row r="44" spans="1:8">
      <c r="A44" s="48">
        <v>1132</v>
      </c>
      <c r="B44" s="48">
        <v>172</v>
      </c>
      <c r="C44" s="48">
        <v>425</v>
      </c>
      <c r="D44" s="48">
        <v>425</v>
      </c>
      <c r="E44" s="48">
        <v>10</v>
      </c>
      <c r="F44" s="49">
        <v>212</v>
      </c>
      <c r="G44" s="48" t="s">
        <v>41</v>
      </c>
      <c r="H44" s="48" t="s">
        <v>18</v>
      </c>
    </row>
    <row r="45" spans="1:8">
      <c r="A45" s="48">
        <v>1132</v>
      </c>
      <c r="B45" s="48">
        <v>172</v>
      </c>
      <c r="C45" s="48">
        <v>420</v>
      </c>
      <c r="D45" s="48">
        <v>420</v>
      </c>
      <c r="E45" s="48">
        <v>5</v>
      </c>
      <c r="F45" s="49">
        <v>217</v>
      </c>
      <c r="G45" s="48" t="s">
        <v>41</v>
      </c>
      <c r="H45" s="48" t="s">
        <v>17</v>
      </c>
    </row>
    <row r="46" spans="1:8">
      <c r="A46" s="48">
        <v>1132</v>
      </c>
      <c r="B46" s="48">
        <v>172</v>
      </c>
      <c r="C46" s="48">
        <v>420</v>
      </c>
      <c r="D46" s="48">
        <v>420</v>
      </c>
      <c r="E46" s="48">
        <v>10</v>
      </c>
      <c r="F46" s="49">
        <v>227</v>
      </c>
      <c r="G46" s="48" t="s">
        <v>41</v>
      </c>
      <c r="H46" s="48" t="s">
        <v>18</v>
      </c>
    </row>
    <row r="47" spans="1:8">
      <c r="A47" s="48">
        <v>1132</v>
      </c>
      <c r="B47" s="48">
        <v>172</v>
      </c>
      <c r="C47" s="48">
        <v>415</v>
      </c>
      <c r="D47" s="48">
        <v>415</v>
      </c>
      <c r="E47" s="48">
        <v>5</v>
      </c>
      <c r="F47" s="49">
        <v>232</v>
      </c>
      <c r="G47" s="48" t="s">
        <v>41</v>
      </c>
      <c r="H47" s="48" t="s">
        <v>17</v>
      </c>
    </row>
    <row r="48" spans="1:8">
      <c r="A48" s="48">
        <v>1132</v>
      </c>
      <c r="B48" s="48">
        <v>172</v>
      </c>
      <c r="C48" s="48">
        <v>415</v>
      </c>
      <c r="D48" s="48">
        <v>415</v>
      </c>
      <c r="E48" s="48">
        <v>10</v>
      </c>
      <c r="F48" s="49">
        <v>242</v>
      </c>
      <c r="G48" s="48" t="s">
        <v>41</v>
      </c>
      <c r="H48" s="48" t="s">
        <v>18</v>
      </c>
    </row>
    <row r="49" spans="1:8">
      <c r="A49" s="48">
        <v>1132</v>
      </c>
      <c r="B49" s="48">
        <v>172</v>
      </c>
      <c r="C49" s="48">
        <v>410</v>
      </c>
      <c r="D49" s="48">
        <v>410</v>
      </c>
      <c r="E49" s="48">
        <v>5</v>
      </c>
      <c r="F49" s="49">
        <v>247</v>
      </c>
      <c r="G49" s="48" t="s">
        <v>41</v>
      </c>
      <c r="H49" s="48" t="s">
        <v>17</v>
      </c>
    </row>
    <row r="50" spans="1:8">
      <c r="A50" s="48">
        <v>1132</v>
      </c>
      <c r="B50" s="48">
        <v>172</v>
      </c>
      <c r="C50" s="48">
        <v>410</v>
      </c>
      <c r="D50" s="48">
        <v>410</v>
      </c>
      <c r="E50" s="48">
        <v>10</v>
      </c>
      <c r="F50" s="49">
        <v>257</v>
      </c>
      <c r="G50" s="48" t="s">
        <v>41</v>
      </c>
      <c r="H50" s="48" t="s">
        <v>18</v>
      </c>
    </row>
    <row r="51" spans="1:8">
      <c r="A51" s="48">
        <v>1132</v>
      </c>
      <c r="B51" s="48">
        <v>172</v>
      </c>
      <c r="C51" s="48">
        <v>405</v>
      </c>
      <c r="D51" s="48">
        <v>405</v>
      </c>
      <c r="E51" s="48">
        <v>5</v>
      </c>
      <c r="F51" s="49">
        <v>262</v>
      </c>
      <c r="G51" s="48" t="s">
        <v>41</v>
      </c>
      <c r="H51" s="48" t="s">
        <v>17</v>
      </c>
    </row>
    <row r="52" spans="1:8">
      <c r="A52" s="48">
        <v>1132</v>
      </c>
      <c r="B52" s="48">
        <v>172</v>
      </c>
      <c r="C52" s="48">
        <v>405</v>
      </c>
      <c r="D52" s="48">
        <v>405</v>
      </c>
      <c r="E52" s="48">
        <v>10</v>
      </c>
      <c r="F52" s="49">
        <v>272</v>
      </c>
      <c r="G52" s="48" t="s">
        <v>41</v>
      </c>
      <c r="H52" s="48" t="s">
        <v>18</v>
      </c>
    </row>
    <row r="53" spans="1:8">
      <c r="A53" s="48">
        <v>1132</v>
      </c>
      <c r="B53" s="48">
        <v>172</v>
      </c>
      <c r="C53" s="48">
        <v>400</v>
      </c>
      <c r="D53" s="48">
        <v>400</v>
      </c>
      <c r="E53" s="48">
        <v>5</v>
      </c>
      <c r="F53" s="49">
        <v>277</v>
      </c>
      <c r="G53" s="48" t="s">
        <v>41</v>
      </c>
      <c r="H53" s="48" t="s">
        <v>17</v>
      </c>
    </row>
    <row r="54" spans="1:8">
      <c r="A54" s="48">
        <v>1132</v>
      </c>
      <c r="B54" s="48">
        <v>172</v>
      </c>
      <c r="C54" s="48">
        <v>400</v>
      </c>
      <c r="D54" s="48">
        <v>400</v>
      </c>
      <c r="E54" s="48">
        <v>10</v>
      </c>
      <c r="F54" s="49">
        <v>287</v>
      </c>
      <c r="G54" s="48" t="s">
        <v>41</v>
      </c>
      <c r="H54" s="48" t="s">
        <v>18</v>
      </c>
    </row>
    <row r="55" spans="1:8">
      <c r="A55" s="48">
        <v>1132</v>
      </c>
      <c r="B55" s="48">
        <v>172</v>
      </c>
      <c r="C55" s="48">
        <v>400</v>
      </c>
      <c r="D55" s="48">
        <v>400</v>
      </c>
      <c r="E55" s="48">
        <v>142</v>
      </c>
      <c r="F55" s="49">
        <v>429</v>
      </c>
      <c r="G55" s="48" t="s">
        <v>41</v>
      </c>
      <c r="H55" s="48" t="s">
        <v>19</v>
      </c>
    </row>
    <row r="56" spans="1:8">
      <c r="A56" s="48">
        <v>1132</v>
      </c>
      <c r="B56" s="48">
        <v>172</v>
      </c>
      <c r="C56" s="48">
        <v>395</v>
      </c>
      <c r="D56" s="48">
        <v>395</v>
      </c>
      <c r="E56" s="48">
        <v>5</v>
      </c>
      <c r="F56" s="49">
        <v>434</v>
      </c>
      <c r="G56" s="48" t="s">
        <v>41</v>
      </c>
      <c r="H56" s="48" t="s">
        <v>17</v>
      </c>
    </row>
    <row r="57" spans="1:8">
      <c r="A57" s="48">
        <v>1132</v>
      </c>
      <c r="B57" s="48">
        <v>172</v>
      </c>
      <c r="C57" s="48">
        <v>395</v>
      </c>
      <c r="D57" s="48">
        <v>395</v>
      </c>
      <c r="E57" s="48">
        <v>10</v>
      </c>
      <c r="F57" s="49">
        <v>444</v>
      </c>
      <c r="G57" s="48" t="s">
        <v>41</v>
      </c>
      <c r="H57" s="48" t="s">
        <v>18</v>
      </c>
    </row>
    <row r="58" spans="1:8">
      <c r="A58" s="48">
        <v>1132</v>
      </c>
      <c r="B58" s="48">
        <v>172</v>
      </c>
      <c r="C58" s="48">
        <v>390</v>
      </c>
      <c r="D58" s="48">
        <v>390</v>
      </c>
      <c r="E58" s="48">
        <v>5</v>
      </c>
      <c r="F58" s="49">
        <v>449</v>
      </c>
      <c r="G58" s="48" t="s">
        <v>41</v>
      </c>
      <c r="H58" s="48" t="s">
        <v>17</v>
      </c>
    </row>
    <row r="59" spans="1:8">
      <c r="A59" s="48">
        <v>1132</v>
      </c>
      <c r="B59" s="48">
        <v>172</v>
      </c>
      <c r="C59" s="48">
        <v>390</v>
      </c>
      <c r="D59" s="48">
        <v>390</v>
      </c>
      <c r="E59" s="48">
        <v>10</v>
      </c>
      <c r="F59" s="49">
        <v>459</v>
      </c>
      <c r="G59" s="48" t="s">
        <v>41</v>
      </c>
      <c r="H59" s="48" t="s">
        <v>18</v>
      </c>
    </row>
    <row r="60" spans="1:8">
      <c r="A60" s="48">
        <v>1132</v>
      </c>
      <c r="B60" s="48">
        <v>172</v>
      </c>
      <c r="C60" s="48">
        <v>385</v>
      </c>
      <c r="D60" s="48">
        <v>385</v>
      </c>
      <c r="E60" s="48">
        <v>5</v>
      </c>
      <c r="F60" s="49">
        <v>464</v>
      </c>
      <c r="G60" s="48" t="s">
        <v>41</v>
      </c>
      <c r="H60" s="48" t="s">
        <v>17</v>
      </c>
    </row>
    <row r="61" spans="1:8">
      <c r="A61" s="48">
        <v>1132</v>
      </c>
      <c r="B61" s="48">
        <v>172</v>
      </c>
      <c r="C61" s="48">
        <v>385</v>
      </c>
      <c r="D61" s="48">
        <v>385</v>
      </c>
      <c r="E61" s="48">
        <v>10</v>
      </c>
      <c r="F61" s="49">
        <v>474</v>
      </c>
      <c r="G61" s="48" t="s">
        <v>41</v>
      </c>
      <c r="H61" s="48" t="s">
        <v>18</v>
      </c>
    </row>
    <row r="62" spans="1:8">
      <c r="A62" s="48">
        <v>1132</v>
      </c>
      <c r="B62" s="48">
        <v>172</v>
      </c>
      <c r="C62" s="48">
        <v>380</v>
      </c>
      <c r="D62" s="48">
        <v>380</v>
      </c>
      <c r="E62" s="48">
        <v>5</v>
      </c>
      <c r="F62" s="49">
        <v>479</v>
      </c>
      <c r="G62" s="48" t="s">
        <v>41</v>
      </c>
      <c r="H62" s="48" t="s">
        <v>17</v>
      </c>
    </row>
    <row r="63" spans="1:8">
      <c r="A63" s="48">
        <v>1132</v>
      </c>
      <c r="B63" s="48">
        <v>172</v>
      </c>
      <c r="C63" s="48">
        <v>380</v>
      </c>
      <c r="D63" s="48">
        <v>380</v>
      </c>
      <c r="E63" s="48">
        <v>10</v>
      </c>
      <c r="F63" s="49">
        <v>489</v>
      </c>
      <c r="G63" s="48" t="s">
        <v>41</v>
      </c>
      <c r="H63" s="48" t="s">
        <v>18</v>
      </c>
    </row>
    <row r="64" spans="1:8">
      <c r="A64" s="48">
        <v>1132</v>
      </c>
      <c r="B64" s="48">
        <v>172</v>
      </c>
      <c r="C64" s="48">
        <v>375</v>
      </c>
      <c r="D64" s="48">
        <v>375</v>
      </c>
      <c r="E64" s="48">
        <v>5</v>
      </c>
      <c r="F64" s="49">
        <v>494</v>
      </c>
      <c r="G64" s="48" t="s">
        <v>41</v>
      </c>
      <c r="H64" s="48" t="s">
        <v>17</v>
      </c>
    </row>
    <row r="65" spans="1:8">
      <c r="A65" s="48">
        <v>1132</v>
      </c>
      <c r="B65" s="48">
        <v>172</v>
      </c>
      <c r="C65" s="48">
        <v>375</v>
      </c>
      <c r="D65" s="48">
        <v>375</v>
      </c>
      <c r="E65" s="48">
        <v>10</v>
      </c>
      <c r="F65" s="49">
        <v>504</v>
      </c>
      <c r="G65" s="48" t="s">
        <v>41</v>
      </c>
      <c r="H65" s="48" t="s">
        <v>18</v>
      </c>
    </row>
    <row r="66" spans="1:8">
      <c r="A66" s="48">
        <v>1132</v>
      </c>
      <c r="B66" s="48">
        <v>172</v>
      </c>
      <c r="C66" s="48">
        <v>370</v>
      </c>
      <c r="D66" s="48">
        <v>370</v>
      </c>
      <c r="E66" s="48">
        <v>5</v>
      </c>
      <c r="F66" s="49">
        <v>509</v>
      </c>
      <c r="G66" s="48" t="s">
        <v>41</v>
      </c>
      <c r="H66" s="48" t="s">
        <v>17</v>
      </c>
    </row>
    <row r="67" spans="1:8">
      <c r="A67" s="48">
        <v>1132</v>
      </c>
      <c r="B67" s="48">
        <v>172</v>
      </c>
      <c r="C67" s="48">
        <v>370</v>
      </c>
      <c r="D67" s="48">
        <v>370</v>
      </c>
      <c r="E67" s="48">
        <v>10</v>
      </c>
      <c r="F67" s="49">
        <v>519</v>
      </c>
      <c r="G67" s="48" t="s">
        <v>41</v>
      </c>
      <c r="H67" s="48" t="s">
        <v>18</v>
      </c>
    </row>
    <row r="68" spans="1:8">
      <c r="A68" s="48">
        <v>1132</v>
      </c>
      <c r="B68" s="48">
        <v>172</v>
      </c>
      <c r="C68" s="48">
        <v>365</v>
      </c>
      <c r="D68" s="48">
        <v>365</v>
      </c>
      <c r="E68" s="48">
        <v>5</v>
      </c>
      <c r="F68" s="49">
        <v>524</v>
      </c>
      <c r="G68" s="48" t="s">
        <v>41</v>
      </c>
      <c r="H68" s="48" t="s">
        <v>17</v>
      </c>
    </row>
    <row r="69" spans="1:8">
      <c r="A69" s="48">
        <v>1132</v>
      </c>
      <c r="B69" s="48">
        <v>172</v>
      </c>
      <c r="C69" s="48">
        <v>365</v>
      </c>
      <c r="D69" s="48">
        <v>365</v>
      </c>
      <c r="E69" s="48">
        <v>10</v>
      </c>
      <c r="F69" s="49">
        <v>534</v>
      </c>
      <c r="G69" s="48" t="s">
        <v>41</v>
      </c>
      <c r="H69" s="48" t="s">
        <v>18</v>
      </c>
    </row>
    <row r="70" spans="1:8">
      <c r="A70" s="48">
        <v>1132</v>
      </c>
      <c r="B70" s="48">
        <v>172</v>
      </c>
      <c r="C70" s="48">
        <v>360</v>
      </c>
      <c r="D70" s="48">
        <v>360</v>
      </c>
      <c r="E70" s="48">
        <v>5</v>
      </c>
      <c r="F70" s="49">
        <v>539</v>
      </c>
      <c r="G70" s="48" t="s">
        <v>41</v>
      </c>
      <c r="H70" s="48" t="s">
        <v>17</v>
      </c>
    </row>
    <row r="71" spans="1:8">
      <c r="A71" s="48">
        <v>1132</v>
      </c>
      <c r="B71" s="48">
        <v>172</v>
      </c>
      <c r="C71" s="48">
        <v>360</v>
      </c>
      <c r="D71" s="48">
        <v>360</v>
      </c>
      <c r="E71" s="48">
        <v>10</v>
      </c>
      <c r="F71" s="49">
        <v>549</v>
      </c>
      <c r="G71" s="48" t="s">
        <v>41</v>
      </c>
      <c r="H71" s="48" t="s">
        <v>18</v>
      </c>
    </row>
    <row r="72" spans="1:8">
      <c r="A72" s="48">
        <v>1132</v>
      </c>
      <c r="B72" s="48">
        <v>172</v>
      </c>
      <c r="C72" s="48">
        <v>355</v>
      </c>
      <c r="D72" s="48">
        <v>355</v>
      </c>
      <c r="E72" s="48">
        <v>5</v>
      </c>
      <c r="F72" s="49">
        <v>554</v>
      </c>
      <c r="G72" s="48" t="s">
        <v>41</v>
      </c>
      <c r="H72" s="48" t="s">
        <v>17</v>
      </c>
    </row>
    <row r="73" spans="1:8">
      <c r="A73" s="48">
        <v>1132</v>
      </c>
      <c r="B73" s="48">
        <v>172</v>
      </c>
      <c r="C73" s="48">
        <v>355</v>
      </c>
      <c r="D73" s="48">
        <v>355</v>
      </c>
      <c r="E73" s="48">
        <v>10</v>
      </c>
      <c r="F73" s="49">
        <v>564</v>
      </c>
      <c r="G73" s="48" t="s">
        <v>41</v>
      </c>
      <c r="H73" s="48" t="s">
        <v>18</v>
      </c>
    </row>
    <row r="74" spans="1:8">
      <c r="A74" s="48">
        <v>1132</v>
      </c>
      <c r="B74" s="48">
        <v>172</v>
      </c>
      <c r="C74" s="48">
        <v>350</v>
      </c>
      <c r="D74" s="48">
        <v>350</v>
      </c>
      <c r="E74" s="48">
        <v>10</v>
      </c>
      <c r="F74" s="49">
        <v>574</v>
      </c>
      <c r="G74" s="48" t="s">
        <v>41</v>
      </c>
      <c r="H74" s="48" t="s">
        <v>17</v>
      </c>
    </row>
    <row r="75" spans="1:8">
      <c r="A75" s="48">
        <v>1132</v>
      </c>
      <c r="B75" s="48">
        <v>172</v>
      </c>
      <c r="C75" s="48">
        <v>350</v>
      </c>
      <c r="D75" s="48">
        <v>350</v>
      </c>
      <c r="E75" s="48">
        <v>10</v>
      </c>
      <c r="F75" s="49">
        <v>584</v>
      </c>
      <c r="G75" s="48" t="s">
        <v>41</v>
      </c>
      <c r="H75" s="48" t="s">
        <v>18</v>
      </c>
    </row>
    <row r="76" spans="1:8">
      <c r="A76" s="48">
        <v>1132</v>
      </c>
      <c r="B76" s="48">
        <v>172</v>
      </c>
      <c r="C76" s="48">
        <v>345</v>
      </c>
      <c r="D76" s="48">
        <v>345</v>
      </c>
      <c r="E76" s="48">
        <v>10</v>
      </c>
      <c r="F76" s="49">
        <v>594</v>
      </c>
      <c r="G76" s="48" t="s">
        <v>41</v>
      </c>
      <c r="H76" s="48" t="s">
        <v>17</v>
      </c>
    </row>
    <row r="77" spans="1:8">
      <c r="A77" s="48">
        <v>1132</v>
      </c>
      <c r="B77" s="48">
        <v>172</v>
      </c>
      <c r="C77" s="48">
        <v>345</v>
      </c>
      <c r="D77" s="48">
        <v>345</v>
      </c>
      <c r="E77" s="48">
        <v>10</v>
      </c>
      <c r="F77" s="49">
        <v>604</v>
      </c>
      <c r="G77" s="48" t="s">
        <v>41</v>
      </c>
      <c r="H77" s="48" t="s">
        <v>18</v>
      </c>
    </row>
    <row r="78" spans="1:8">
      <c r="A78" s="48">
        <v>1132</v>
      </c>
      <c r="B78" s="48">
        <v>172</v>
      </c>
      <c r="C78" s="48">
        <v>340</v>
      </c>
      <c r="D78" s="48">
        <v>340</v>
      </c>
      <c r="E78" s="48">
        <v>10</v>
      </c>
      <c r="F78" s="49">
        <v>614</v>
      </c>
      <c r="G78" s="48" t="s">
        <v>41</v>
      </c>
      <c r="H78" s="48" t="s">
        <v>17</v>
      </c>
    </row>
    <row r="79" spans="1:8">
      <c r="A79" s="48">
        <v>1132</v>
      </c>
      <c r="B79" s="48">
        <v>172</v>
      </c>
      <c r="C79" s="48">
        <v>340</v>
      </c>
      <c r="D79" s="48">
        <v>340</v>
      </c>
      <c r="E79" s="48">
        <v>10</v>
      </c>
      <c r="F79" s="49">
        <v>624</v>
      </c>
      <c r="G79" s="48" t="s">
        <v>41</v>
      </c>
      <c r="H79" s="48" t="s">
        <v>18</v>
      </c>
    </row>
    <row r="80" spans="1:8">
      <c r="A80" s="48">
        <v>1132</v>
      </c>
      <c r="B80" s="48">
        <v>172</v>
      </c>
      <c r="C80" s="48">
        <v>338</v>
      </c>
      <c r="D80" s="48">
        <v>338</v>
      </c>
      <c r="E80" s="48">
        <v>10</v>
      </c>
      <c r="F80" s="49">
        <v>634</v>
      </c>
      <c r="G80" s="48" t="s">
        <v>41</v>
      </c>
      <c r="H80" s="48" t="s">
        <v>18</v>
      </c>
    </row>
    <row r="81" spans="1:8">
      <c r="A81" s="48">
        <v>1132</v>
      </c>
      <c r="B81" s="48">
        <v>172</v>
      </c>
      <c r="C81" s="48">
        <v>337</v>
      </c>
      <c r="D81" s="48">
        <v>337</v>
      </c>
      <c r="E81" s="48">
        <v>10</v>
      </c>
      <c r="F81" s="49">
        <v>644</v>
      </c>
      <c r="G81" s="48" t="s">
        <v>41</v>
      </c>
      <c r="H81" s="48" t="s">
        <v>18</v>
      </c>
    </row>
    <row r="82" spans="1:8">
      <c r="A82" s="48">
        <v>1132</v>
      </c>
      <c r="B82" s="48">
        <v>172</v>
      </c>
      <c r="C82" s="48">
        <v>336</v>
      </c>
      <c r="D82" s="48">
        <v>336</v>
      </c>
      <c r="E82" s="48">
        <v>10</v>
      </c>
      <c r="F82" s="49">
        <v>654</v>
      </c>
      <c r="G82" s="48" t="s">
        <v>41</v>
      </c>
      <c r="H82" s="48" t="s">
        <v>18</v>
      </c>
    </row>
    <row r="83" spans="1:8">
      <c r="A83" s="48">
        <v>1132</v>
      </c>
      <c r="B83" s="48">
        <v>172</v>
      </c>
      <c r="C83" s="48">
        <v>335</v>
      </c>
      <c r="D83" s="48">
        <v>335</v>
      </c>
      <c r="E83" s="48">
        <v>10</v>
      </c>
      <c r="F83" s="49">
        <v>664</v>
      </c>
      <c r="G83" s="48" t="s">
        <v>41</v>
      </c>
      <c r="H83" s="48" t="s">
        <v>17</v>
      </c>
    </row>
    <row r="84" spans="1:8">
      <c r="A84" s="48">
        <v>1132</v>
      </c>
      <c r="B84" s="48">
        <v>172</v>
      </c>
      <c r="C84" s="48">
        <v>335</v>
      </c>
      <c r="D84" s="48">
        <v>335</v>
      </c>
      <c r="E84" s="48">
        <v>10</v>
      </c>
      <c r="F84" s="49">
        <v>674</v>
      </c>
      <c r="G84" s="48" t="s">
        <v>41</v>
      </c>
      <c r="H84" s="48" t="s">
        <v>18</v>
      </c>
    </row>
    <row r="85" spans="1:8">
      <c r="A85" s="48">
        <v>1132</v>
      </c>
      <c r="B85" s="48">
        <v>172</v>
      </c>
      <c r="C85" s="48">
        <v>333</v>
      </c>
      <c r="D85" s="48">
        <v>333</v>
      </c>
      <c r="E85" s="48">
        <v>10</v>
      </c>
      <c r="F85" s="49">
        <v>684</v>
      </c>
      <c r="G85" s="48" t="s">
        <v>41</v>
      </c>
      <c r="H85" s="48" t="s">
        <v>18</v>
      </c>
    </row>
    <row r="86" spans="1:8">
      <c r="A86" s="48">
        <v>1132</v>
      </c>
      <c r="B86" s="48">
        <v>172</v>
      </c>
      <c r="C86" s="48">
        <v>332</v>
      </c>
      <c r="D86" s="48">
        <v>332</v>
      </c>
      <c r="E86" s="48">
        <v>10</v>
      </c>
      <c r="F86" s="49">
        <v>694</v>
      </c>
      <c r="G86" s="48" t="s">
        <v>41</v>
      </c>
      <c r="H86" s="48" t="s">
        <v>18</v>
      </c>
    </row>
    <row r="87" spans="1:8">
      <c r="A87" s="48">
        <v>1132</v>
      </c>
      <c r="B87" s="48">
        <v>172</v>
      </c>
      <c r="C87" s="48">
        <v>331</v>
      </c>
      <c r="D87" s="48">
        <v>331</v>
      </c>
      <c r="E87" s="48">
        <v>10</v>
      </c>
      <c r="F87" s="49">
        <v>704</v>
      </c>
      <c r="G87" s="48" t="s">
        <v>41</v>
      </c>
      <c r="H87" s="48" t="s">
        <v>18</v>
      </c>
    </row>
    <row r="88" spans="1:8">
      <c r="A88" s="48">
        <v>1132</v>
      </c>
      <c r="B88" s="48">
        <v>172</v>
      </c>
      <c r="C88" s="48">
        <v>330</v>
      </c>
      <c r="D88" s="48">
        <v>330</v>
      </c>
      <c r="E88" s="48">
        <v>10</v>
      </c>
      <c r="F88" s="49">
        <v>714</v>
      </c>
      <c r="G88" s="48" t="s">
        <v>41</v>
      </c>
      <c r="H88" s="48" t="s">
        <v>17</v>
      </c>
    </row>
    <row r="89" spans="1:8">
      <c r="A89" s="48">
        <v>1132</v>
      </c>
      <c r="B89" s="48">
        <v>172</v>
      </c>
      <c r="C89" s="48">
        <v>330</v>
      </c>
      <c r="D89" s="48">
        <v>330</v>
      </c>
      <c r="E89" s="48">
        <v>10</v>
      </c>
      <c r="F89" s="49">
        <v>724</v>
      </c>
      <c r="G89" s="48" t="s">
        <v>41</v>
      </c>
      <c r="H89" s="48" t="s">
        <v>18</v>
      </c>
    </row>
    <row r="90" spans="1:8">
      <c r="A90" s="48">
        <v>1132</v>
      </c>
      <c r="B90" s="48">
        <v>172</v>
      </c>
      <c r="C90" s="48">
        <v>328</v>
      </c>
      <c r="D90" s="48">
        <v>328</v>
      </c>
      <c r="E90" s="48">
        <v>10</v>
      </c>
      <c r="F90" s="49">
        <v>734</v>
      </c>
      <c r="G90" s="48" t="s">
        <v>41</v>
      </c>
      <c r="H90" s="48" t="s">
        <v>17</v>
      </c>
    </row>
    <row r="91" spans="1:8">
      <c r="A91" s="48">
        <v>1132</v>
      </c>
      <c r="B91" s="48">
        <v>172</v>
      </c>
      <c r="C91" s="48">
        <v>328</v>
      </c>
      <c r="D91" s="48">
        <v>328</v>
      </c>
      <c r="E91" s="48">
        <v>10</v>
      </c>
      <c r="F91" s="49">
        <v>744</v>
      </c>
      <c r="G91" s="48" t="s">
        <v>41</v>
      </c>
      <c r="H91" s="48" t="s">
        <v>18</v>
      </c>
    </row>
    <row r="92" spans="1:8">
      <c r="A92" s="48">
        <v>1132</v>
      </c>
      <c r="B92" s="48">
        <v>172</v>
      </c>
      <c r="C92" s="48">
        <v>327</v>
      </c>
      <c r="D92" s="48">
        <v>327</v>
      </c>
      <c r="E92" s="48">
        <v>10</v>
      </c>
      <c r="F92" s="49">
        <v>754</v>
      </c>
      <c r="G92" s="48" t="s">
        <v>41</v>
      </c>
      <c r="H92" s="48" t="s">
        <v>17</v>
      </c>
    </row>
    <row r="93" spans="1:8">
      <c r="A93" s="48">
        <v>1132</v>
      </c>
      <c r="B93" s="48">
        <v>172</v>
      </c>
      <c r="C93" s="48">
        <v>327</v>
      </c>
      <c r="D93" s="48">
        <v>327</v>
      </c>
      <c r="E93" s="48">
        <v>10</v>
      </c>
      <c r="F93" s="49">
        <v>764</v>
      </c>
      <c r="G93" s="48" t="s">
        <v>41</v>
      </c>
      <c r="H93" s="48" t="s">
        <v>18</v>
      </c>
    </row>
    <row r="94" spans="1:8">
      <c r="A94" s="48">
        <v>1132</v>
      </c>
      <c r="B94" s="48">
        <v>172</v>
      </c>
      <c r="C94" s="48">
        <v>326</v>
      </c>
      <c r="D94" s="48">
        <v>326</v>
      </c>
      <c r="E94" s="48">
        <v>10</v>
      </c>
      <c r="F94" s="49">
        <v>774</v>
      </c>
      <c r="G94" s="48" t="s">
        <v>41</v>
      </c>
      <c r="H94" s="48" t="s">
        <v>17</v>
      </c>
    </row>
    <row r="95" spans="1:8">
      <c r="A95" s="48">
        <v>1132</v>
      </c>
      <c r="B95" s="48">
        <v>172</v>
      </c>
      <c r="C95" s="48">
        <v>326</v>
      </c>
      <c r="D95" s="48">
        <v>326</v>
      </c>
      <c r="E95" s="48">
        <v>10</v>
      </c>
      <c r="F95" s="49">
        <v>784</v>
      </c>
      <c r="G95" s="48" t="s">
        <v>41</v>
      </c>
      <c r="H95" s="48" t="s">
        <v>18</v>
      </c>
    </row>
    <row r="96" spans="1:8">
      <c r="A96" s="48">
        <v>1132</v>
      </c>
      <c r="B96" s="48">
        <v>172</v>
      </c>
      <c r="C96" s="48">
        <v>325</v>
      </c>
      <c r="D96" s="48">
        <v>325</v>
      </c>
      <c r="E96" s="48">
        <v>10</v>
      </c>
      <c r="F96" s="49">
        <v>794</v>
      </c>
      <c r="G96" s="48" t="s">
        <v>41</v>
      </c>
      <c r="H96" s="48" t="s">
        <v>17</v>
      </c>
    </row>
    <row r="97" spans="1:8">
      <c r="A97" s="48">
        <v>1132</v>
      </c>
      <c r="B97" s="48">
        <v>172</v>
      </c>
      <c r="C97" s="48">
        <v>325</v>
      </c>
      <c r="D97" s="48">
        <v>325</v>
      </c>
      <c r="E97" s="48">
        <v>10</v>
      </c>
      <c r="F97" s="49">
        <v>804</v>
      </c>
      <c r="G97" s="48" t="s">
        <v>41</v>
      </c>
      <c r="H97" s="48" t="s">
        <v>18</v>
      </c>
    </row>
    <row r="98" spans="1:8">
      <c r="A98" s="48">
        <v>1132</v>
      </c>
      <c r="B98" s="48">
        <v>172</v>
      </c>
      <c r="C98" s="48">
        <v>323</v>
      </c>
      <c r="D98" s="48">
        <v>323</v>
      </c>
      <c r="E98" s="48">
        <v>10</v>
      </c>
      <c r="F98" s="49">
        <v>814</v>
      </c>
      <c r="G98" s="48" t="s">
        <v>41</v>
      </c>
      <c r="H98" s="48" t="s">
        <v>17</v>
      </c>
    </row>
    <row r="99" spans="1:8">
      <c r="A99" s="48">
        <v>1132</v>
      </c>
      <c r="B99" s="48">
        <v>172</v>
      </c>
      <c r="C99" s="48">
        <v>323</v>
      </c>
      <c r="D99" s="48">
        <v>323</v>
      </c>
      <c r="E99" s="48">
        <v>10</v>
      </c>
      <c r="F99" s="49">
        <v>824</v>
      </c>
      <c r="G99" s="48" t="s">
        <v>41</v>
      </c>
      <c r="H99" s="48" t="s">
        <v>18</v>
      </c>
    </row>
    <row r="100" spans="1:8">
      <c r="A100" s="48">
        <v>1132</v>
      </c>
      <c r="B100" s="48">
        <v>172</v>
      </c>
      <c r="C100" s="48">
        <v>322</v>
      </c>
      <c r="D100" s="48">
        <v>322</v>
      </c>
      <c r="E100" s="48">
        <v>10</v>
      </c>
      <c r="F100" s="49">
        <v>834</v>
      </c>
      <c r="G100" s="48" t="s">
        <v>41</v>
      </c>
      <c r="H100" s="48" t="s">
        <v>17</v>
      </c>
    </row>
    <row r="101" spans="1:8">
      <c r="A101" s="48">
        <v>1132</v>
      </c>
      <c r="B101" s="48">
        <v>172</v>
      </c>
      <c r="C101" s="48">
        <v>322</v>
      </c>
      <c r="D101" s="48">
        <v>322</v>
      </c>
      <c r="E101" s="48">
        <v>10</v>
      </c>
      <c r="F101" s="49">
        <v>844</v>
      </c>
      <c r="G101" s="48" t="s">
        <v>41</v>
      </c>
      <c r="H101" s="48" t="s">
        <v>18</v>
      </c>
    </row>
    <row r="102" spans="1:8">
      <c r="A102" s="48">
        <v>1132</v>
      </c>
      <c r="B102" s="48">
        <v>172</v>
      </c>
      <c r="C102" s="48">
        <v>321</v>
      </c>
      <c r="D102" s="48">
        <v>321</v>
      </c>
      <c r="E102" s="48">
        <v>10</v>
      </c>
      <c r="F102" s="49">
        <v>854</v>
      </c>
      <c r="G102" s="48" t="s">
        <v>41</v>
      </c>
      <c r="H102" s="48" t="s">
        <v>17</v>
      </c>
    </row>
    <row r="103" spans="1:8">
      <c r="A103" s="48">
        <v>1132</v>
      </c>
      <c r="B103" s="48">
        <v>172</v>
      </c>
      <c r="C103" s="48">
        <v>321</v>
      </c>
      <c r="D103" s="48">
        <v>321</v>
      </c>
      <c r="E103" s="48">
        <v>10</v>
      </c>
      <c r="F103" s="49">
        <v>864</v>
      </c>
      <c r="G103" s="48" t="s">
        <v>41</v>
      </c>
      <c r="H103" s="48" t="s">
        <v>18</v>
      </c>
    </row>
    <row r="104" spans="1:8">
      <c r="A104" s="48">
        <v>1132</v>
      </c>
      <c r="B104" s="48">
        <v>172</v>
      </c>
      <c r="C104" s="48">
        <v>320</v>
      </c>
      <c r="D104" s="48">
        <v>320</v>
      </c>
      <c r="E104" s="48">
        <v>10</v>
      </c>
      <c r="F104" s="49">
        <v>874</v>
      </c>
      <c r="G104" s="48" t="s">
        <v>41</v>
      </c>
      <c r="H104" s="48" t="s">
        <v>17</v>
      </c>
    </row>
    <row r="105" spans="1:8">
      <c r="A105" s="48">
        <v>1132</v>
      </c>
      <c r="B105" s="48">
        <v>172</v>
      </c>
      <c r="C105" s="48">
        <v>320</v>
      </c>
      <c r="D105" s="48">
        <v>320</v>
      </c>
      <c r="E105" s="48">
        <v>10</v>
      </c>
      <c r="F105" s="49">
        <v>884</v>
      </c>
      <c r="G105" s="48" t="s">
        <v>41</v>
      </c>
      <c r="H105" s="48" t="s">
        <v>18</v>
      </c>
    </row>
    <row r="106" spans="1:8">
      <c r="A106" s="48">
        <v>1132</v>
      </c>
      <c r="B106" s="48">
        <v>172</v>
      </c>
      <c r="C106" s="48">
        <v>315</v>
      </c>
      <c r="D106" s="48">
        <v>315</v>
      </c>
      <c r="E106" s="48">
        <v>10</v>
      </c>
      <c r="F106" s="49">
        <v>894</v>
      </c>
      <c r="G106" s="48" t="s">
        <v>41</v>
      </c>
      <c r="H106" s="48" t="s">
        <v>17</v>
      </c>
    </row>
    <row r="107" spans="1:8">
      <c r="A107" s="48">
        <v>1132</v>
      </c>
      <c r="B107" s="48">
        <v>172</v>
      </c>
      <c r="C107" s="48">
        <v>315</v>
      </c>
      <c r="D107" s="48">
        <v>315</v>
      </c>
      <c r="E107" s="48">
        <v>10</v>
      </c>
      <c r="F107" s="49">
        <v>904</v>
      </c>
      <c r="G107" s="48" t="s">
        <v>41</v>
      </c>
      <c r="H107" s="48" t="s">
        <v>18</v>
      </c>
    </row>
    <row r="108" spans="1:8">
      <c r="A108" s="48">
        <v>1132</v>
      </c>
      <c r="B108" s="48">
        <v>172</v>
      </c>
      <c r="C108" s="48">
        <v>310</v>
      </c>
      <c r="D108" s="48">
        <v>310</v>
      </c>
      <c r="E108" s="48">
        <v>10</v>
      </c>
      <c r="F108" s="49">
        <v>914</v>
      </c>
      <c r="G108" s="48" t="s">
        <v>41</v>
      </c>
      <c r="H108" s="48" t="s">
        <v>17</v>
      </c>
    </row>
    <row r="109" spans="1:8">
      <c r="A109" s="48">
        <v>1132</v>
      </c>
      <c r="B109" s="48">
        <v>172</v>
      </c>
      <c r="C109" s="48">
        <v>310</v>
      </c>
      <c r="D109" s="48">
        <v>310</v>
      </c>
      <c r="E109" s="48">
        <v>10</v>
      </c>
      <c r="F109" s="49">
        <v>924</v>
      </c>
      <c r="G109" s="48" t="s">
        <v>41</v>
      </c>
      <c r="H109" s="48" t="s">
        <v>18</v>
      </c>
    </row>
    <row r="110" spans="1:8">
      <c r="A110" s="48">
        <v>1132</v>
      </c>
      <c r="B110" s="48">
        <v>172</v>
      </c>
      <c r="C110" s="48">
        <v>305</v>
      </c>
      <c r="D110" s="48">
        <v>305</v>
      </c>
      <c r="E110" s="48">
        <v>10</v>
      </c>
      <c r="F110" s="49">
        <v>934</v>
      </c>
      <c r="G110" s="48" t="s">
        <v>41</v>
      </c>
      <c r="H110" s="48" t="s">
        <v>17</v>
      </c>
    </row>
    <row r="111" spans="1:8">
      <c r="A111" s="48">
        <v>1132</v>
      </c>
      <c r="B111" s="48">
        <v>172</v>
      </c>
      <c r="C111" s="48">
        <v>305</v>
      </c>
      <c r="D111" s="48">
        <v>305</v>
      </c>
      <c r="E111" s="48">
        <v>10</v>
      </c>
      <c r="F111" s="49">
        <v>944</v>
      </c>
      <c r="G111" s="48" t="s">
        <v>41</v>
      </c>
      <c r="H111" s="48" t="s">
        <v>18</v>
      </c>
    </row>
    <row r="112" spans="1:8">
      <c r="A112" s="48">
        <v>1132</v>
      </c>
      <c r="B112" s="48">
        <v>172</v>
      </c>
      <c r="C112" s="48">
        <v>300</v>
      </c>
      <c r="D112" s="48">
        <v>300</v>
      </c>
      <c r="E112" s="48">
        <v>10</v>
      </c>
      <c r="F112" s="49">
        <v>954</v>
      </c>
      <c r="G112" s="48" t="s">
        <v>41</v>
      </c>
      <c r="H112" s="48" t="s">
        <v>17</v>
      </c>
    </row>
    <row r="113" spans="1:8">
      <c r="A113" s="48">
        <v>1132</v>
      </c>
      <c r="B113" s="48">
        <v>172</v>
      </c>
      <c r="C113" s="48">
        <v>300</v>
      </c>
      <c r="D113" s="48">
        <v>300</v>
      </c>
      <c r="E113" s="48">
        <v>10</v>
      </c>
      <c r="F113" s="49">
        <v>964</v>
      </c>
      <c r="G113" s="48" t="s">
        <v>41</v>
      </c>
      <c r="H113" s="48" t="s">
        <v>18</v>
      </c>
    </row>
    <row r="114" spans="1:8">
      <c r="A114" s="48">
        <v>1132</v>
      </c>
      <c r="B114" s="48">
        <v>172</v>
      </c>
      <c r="C114" s="48">
        <v>300</v>
      </c>
      <c r="D114" s="48">
        <v>300</v>
      </c>
      <c r="E114" s="48">
        <v>284</v>
      </c>
      <c r="F114" s="49">
        <v>1248</v>
      </c>
      <c r="G114" s="48" t="s">
        <v>41</v>
      </c>
      <c r="H114" s="48" t="s">
        <v>19</v>
      </c>
    </row>
    <row r="115" spans="1:8">
      <c r="A115" s="48">
        <v>1132</v>
      </c>
      <c r="B115" s="48">
        <v>172</v>
      </c>
      <c r="C115" s="48">
        <v>295</v>
      </c>
      <c r="D115" s="48">
        <v>295</v>
      </c>
      <c r="E115" s="48">
        <v>10</v>
      </c>
      <c r="F115" s="49">
        <v>1258</v>
      </c>
      <c r="G115" s="48" t="s">
        <v>41</v>
      </c>
      <c r="H115" s="48" t="s">
        <v>17</v>
      </c>
    </row>
    <row r="116" spans="1:8">
      <c r="A116" s="48">
        <v>1132</v>
      </c>
      <c r="B116" s="48">
        <v>172</v>
      </c>
      <c r="C116" s="48">
        <v>295</v>
      </c>
      <c r="D116" s="48">
        <v>295</v>
      </c>
      <c r="E116" s="48">
        <v>20</v>
      </c>
      <c r="F116" s="49">
        <v>1278</v>
      </c>
      <c r="G116" s="48" t="s">
        <v>41</v>
      </c>
      <c r="H116" s="48" t="s">
        <v>18</v>
      </c>
    </row>
    <row r="117" spans="1:8">
      <c r="A117" s="48">
        <v>1132</v>
      </c>
      <c r="B117" s="48">
        <v>172</v>
      </c>
      <c r="C117" s="48">
        <v>290</v>
      </c>
      <c r="D117" s="48">
        <v>290</v>
      </c>
      <c r="E117" s="48">
        <v>10</v>
      </c>
      <c r="F117" s="49">
        <v>1288</v>
      </c>
      <c r="G117" s="48" t="s">
        <v>41</v>
      </c>
      <c r="H117" s="48" t="s">
        <v>17</v>
      </c>
    </row>
    <row r="118" spans="1:8">
      <c r="A118" s="48">
        <v>1132</v>
      </c>
      <c r="B118" s="48">
        <v>172</v>
      </c>
      <c r="C118" s="48">
        <v>290</v>
      </c>
      <c r="D118" s="48">
        <v>290</v>
      </c>
      <c r="E118" s="48">
        <v>20</v>
      </c>
      <c r="F118" s="49">
        <v>1308</v>
      </c>
      <c r="G118" s="48" t="s">
        <v>41</v>
      </c>
      <c r="H118" s="48" t="s">
        <v>18</v>
      </c>
    </row>
    <row r="119" spans="1:8">
      <c r="A119" s="48">
        <v>1132</v>
      </c>
      <c r="B119" s="48">
        <v>172</v>
      </c>
      <c r="C119" s="48">
        <v>287</v>
      </c>
      <c r="D119" s="48">
        <v>287</v>
      </c>
      <c r="E119" s="48">
        <v>10</v>
      </c>
      <c r="F119" s="49">
        <v>1318</v>
      </c>
      <c r="G119" s="48" t="s">
        <v>41</v>
      </c>
      <c r="H119" s="48" t="s">
        <v>17</v>
      </c>
    </row>
    <row r="120" spans="1:8">
      <c r="A120" s="48">
        <v>1132</v>
      </c>
      <c r="B120" s="48">
        <v>172</v>
      </c>
      <c r="C120" s="48">
        <v>287</v>
      </c>
      <c r="D120" s="48">
        <v>287</v>
      </c>
      <c r="E120" s="48">
        <v>20</v>
      </c>
      <c r="F120" s="49">
        <v>1338</v>
      </c>
      <c r="G120" s="48" t="s">
        <v>41</v>
      </c>
      <c r="H120" s="48" t="s">
        <v>18</v>
      </c>
    </row>
    <row r="121" spans="1:8">
      <c r="A121" s="48">
        <v>1132</v>
      </c>
      <c r="B121" s="48">
        <v>172</v>
      </c>
      <c r="C121" s="48">
        <v>286</v>
      </c>
      <c r="D121" s="48">
        <v>286</v>
      </c>
      <c r="E121" s="48">
        <v>10</v>
      </c>
      <c r="F121" s="49">
        <v>1348</v>
      </c>
      <c r="G121" s="48" t="s">
        <v>41</v>
      </c>
      <c r="H121" s="48" t="s">
        <v>17</v>
      </c>
    </row>
    <row r="122" spans="1:8">
      <c r="A122" s="48">
        <v>1132</v>
      </c>
      <c r="B122" s="48">
        <v>172</v>
      </c>
      <c r="C122" s="48">
        <v>286</v>
      </c>
      <c r="D122" s="48">
        <v>286</v>
      </c>
      <c r="E122" s="48">
        <v>20</v>
      </c>
      <c r="F122" s="49">
        <v>1368</v>
      </c>
      <c r="G122" s="48" t="s">
        <v>41</v>
      </c>
      <c r="H122" s="48" t="s">
        <v>18</v>
      </c>
    </row>
    <row r="123" spans="1:8">
      <c r="A123" s="48">
        <v>1132</v>
      </c>
      <c r="B123" s="48">
        <v>172</v>
      </c>
      <c r="C123" s="48">
        <v>285</v>
      </c>
      <c r="D123" s="48">
        <v>285</v>
      </c>
      <c r="E123" s="48">
        <v>10</v>
      </c>
      <c r="F123" s="49">
        <v>1378</v>
      </c>
      <c r="G123" s="48" t="s">
        <v>41</v>
      </c>
      <c r="H123" s="48" t="s">
        <v>17</v>
      </c>
    </row>
    <row r="124" spans="1:8">
      <c r="A124" s="48">
        <v>1132</v>
      </c>
      <c r="B124" s="48">
        <v>172</v>
      </c>
      <c r="C124" s="48">
        <v>285</v>
      </c>
      <c r="D124" s="48">
        <v>285</v>
      </c>
      <c r="E124" s="48">
        <v>20</v>
      </c>
      <c r="F124" s="49">
        <v>1398</v>
      </c>
      <c r="G124" s="48" t="s">
        <v>41</v>
      </c>
      <c r="H124" s="48" t="s">
        <v>18</v>
      </c>
    </row>
    <row r="125" spans="1:8">
      <c r="A125" s="48">
        <v>1132</v>
      </c>
      <c r="B125" s="48">
        <v>172</v>
      </c>
      <c r="C125" s="48">
        <v>280</v>
      </c>
      <c r="D125" s="48">
        <v>280</v>
      </c>
      <c r="E125" s="48">
        <v>10</v>
      </c>
      <c r="F125" s="49">
        <v>1408</v>
      </c>
      <c r="G125" s="48" t="s">
        <v>41</v>
      </c>
      <c r="H125" s="48" t="s">
        <v>17</v>
      </c>
    </row>
    <row r="126" spans="1:8">
      <c r="A126" s="48">
        <v>1132</v>
      </c>
      <c r="B126" s="48">
        <v>172</v>
      </c>
      <c r="C126" s="48">
        <v>280</v>
      </c>
      <c r="D126" s="48">
        <v>280</v>
      </c>
      <c r="E126" s="48">
        <v>20</v>
      </c>
      <c r="F126" s="49">
        <v>1428</v>
      </c>
      <c r="G126" s="48" t="s">
        <v>41</v>
      </c>
      <c r="H126" s="48" t="s">
        <v>18</v>
      </c>
    </row>
    <row r="127" spans="1:8">
      <c r="A127" s="48">
        <v>1132</v>
      </c>
      <c r="B127" s="48">
        <v>172</v>
      </c>
      <c r="C127" s="48">
        <v>277</v>
      </c>
      <c r="D127" s="48">
        <v>277</v>
      </c>
      <c r="E127" s="48">
        <v>10</v>
      </c>
      <c r="F127" s="49">
        <v>1438</v>
      </c>
      <c r="G127" s="48" t="s">
        <v>41</v>
      </c>
      <c r="H127" s="48" t="s">
        <v>17</v>
      </c>
    </row>
    <row r="128" spans="1:8">
      <c r="A128" s="48">
        <v>1132</v>
      </c>
      <c r="B128" s="48">
        <v>172</v>
      </c>
      <c r="C128" s="48">
        <v>277</v>
      </c>
      <c r="D128" s="48">
        <v>277</v>
      </c>
      <c r="E128" s="48">
        <v>20</v>
      </c>
      <c r="F128" s="49">
        <v>1458</v>
      </c>
      <c r="G128" s="48" t="s">
        <v>41</v>
      </c>
      <c r="H128" s="48" t="s">
        <v>18</v>
      </c>
    </row>
    <row r="129" spans="1:8">
      <c r="A129" s="48">
        <v>1132</v>
      </c>
      <c r="B129" s="48">
        <v>172</v>
      </c>
      <c r="C129" s="48">
        <v>276</v>
      </c>
      <c r="D129" s="48">
        <v>276</v>
      </c>
      <c r="E129" s="48">
        <v>10</v>
      </c>
      <c r="F129" s="49">
        <v>1468</v>
      </c>
      <c r="G129" s="48" t="s">
        <v>41</v>
      </c>
      <c r="H129" s="48" t="s">
        <v>17</v>
      </c>
    </row>
    <row r="130" spans="1:8">
      <c r="A130" s="48">
        <v>1132</v>
      </c>
      <c r="B130" s="48">
        <v>172</v>
      </c>
      <c r="C130" s="48">
        <v>276</v>
      </c>
      <c r="D130" s="48">
        <v>276</v>
      </c>
      <c r="E130" s="48">
        <v>20</v>
      </c>
      <c r="F130" s="49">
        <v>1488</v>
      </c>
      <c r="G130" s="48" t="s">
        <v>41</v>
      </c>
      <c r="H130" s="48" t="s">
        <v>18</v>
      </c>
    </row>
    <row r="131" spans="1:8">
      <c r="A131" s="48">
        <v>1132</v>
      </c>
      <c r="B131" s="48">
        <v>172</v>
      </c>
      <c r="C131" s="48">
        <v>275</v>
      </c>
      <c r="D131" s="48">
        <v>275</v>
      </c>
      <c r="E131" s="48">
        <v>10</v>
      </c>
      <c r="F131" s="49">
        <v>1498</v>
      </c>
      <c r="G131" s="48" t="s">
        <v>41</v>
      </c>
      <c r="H131" s="48" t="s">
        <v>17</v>
      </c>
    </row>
    <row r="132" spans="1:8">
      <c r="A132" s="48">
        <v>1132</v>
      </c>
      <c r="B132" s="48">
        <v>172</v>
      </c>
      <c r="C132" s="48">
        <v>275</v>
      </c>
      <c r="D132" s="48">
        <v>275</v>
      </c>
      <c r="E132" s="48">
        <v>20</v>
      </c>
      <c r="F132" s="49">
        <v>1518</v>
      </c>
      <c r="G132" s="48" t="s">
        <v>41</v>
      </c>
      <c r="H132" s="48" t="s">
        <v>18</v>
      </c>
    </row>
    <row r="133" spans="1:8">
      <c r="A133" s="48">
        <v>1132</v>
      </c>
      <c r="B133" s="48">
        <v>172</v>
      </c>
      <c r="C133" s="48">
        <v>270</v>
      </c>
      <c r="D133" s="48">
        <v>270</v>
      </c>
      <c r="E133" s="48">
        <v>10</v>
      </c>
      <c r="F133" s="49">
        <v>1528</v>
      </c>
      <c r="G133" s="48" t="s">
        <v>41</v>
      </c>
      <c r="H133" s="48" t="s">
        <v>17</v>
      </c>
    </row>
    <row r="134" spans="1:8">
      <c r="A134" s="48">
        <v>1132</v>
      </c>
      <c r="B134" s="48">
        <v>172</v>
      </c>
      <c r="C134" s="48">
        <v>270</v>
      </c>
      <c r="D134" s="48">
        <v>270</v>
      </c>
      <c r="E134" s="48">
        <v>20</v>
      </c>
      <c r="F134" s="49">
        <v>1548</v>
      </c>
      <c r="G134" s="48" t="s">
        <v>41</v>
      </c>
      <c r="H134" s="48" t="s">
        <v>18</v>
      </c>
    </row>
    <row r="135" spans="1:8">
      <c r="A135" s="48">
        <v>1132</v>
      </c>
      <c r="B135" s="48">
        <v>172</v>
      </c>
      <c r="C135" s="48">
        <v>265</v>
      </c>
      <c r="D135" s="48">
        <v>265</v>
      </c>
      <c r="E135" s="48">
        <v>10</v>
      </c>
      <c r="F135" s="49">
        <v>1558</v>
      </c>
      <c r="G135" s="48" t="s">
        <v>41</v>
      </c>
      <c r="H135" s="48" t="s">
        <v>17</v>
      </c>
    </row>
    <row r="136" spans="1:8">
      <c r="A136" s="48">
        <v>1132</v>
      </c>
      <c r="B136" s="48">
        <v>172</v>
      </c>
      <c r="C136" s="48">
        <v>265</v>
      </c>
      <c r="D136" s="48">
        <v>265</v>
      </c>
      <c r="E136" s="48">
        <v>20</v>
      </c>
      <c r="F136" s="49">
        <v>1578</v>
      </c>
      <c r="G136" s="48" t="s">
        <v>41</v>
      </c>
      <c r="H136" s="48" t="s">
        <v>18</v>
      </c>
    </row>
    <row r="137" spans="1:8">
      <c r="A137" s="48">
        <v>1132</v>
      </c>
      <c r="B137" s="48">
        <v>172</v>
      </c>
      <c r="C137" s="48">
        <v>260</v>
      </c>
      <c r="D137" s="48">
        <v>260</v>
      </c>
      <c r="E137" s="48">
        <v>10</v>
      </c>
      <c r="F137" s="49">
        <v>1588</v>
      </c>
      <c r="G137" s="48" t="s">
        <v>41</v>
      </c>
      <c r="H137" s="48" t="s">
        <v>17</v>
      </c>
    </row>
    <row r="138" spans="1:8">
      <c r="A138" s="48">
        <v>1132</v>
      </c>
      <c r="B138" s="48">
        <v>172</v>
      </c>
      <c r="C138" s="48">
        <v>260</v>
      </c>
      <c r="D138" s="48">
        <v>260</v>
      </c>
      <c r="E138" s="48">
        <v>20</v>
      </c>
      <c r="F138" s="49">
        <v>1608</v>
      </c>
      <c r="G138" s="48" t="s">
        <v>41</v>
      </c>
      <c r="H138" s="48" t="s">
        <v>18</v>
      </c>
    </row>
    <row r="139" spans="1:8">
      <c r="A139" s="48">
        <v>1132</v>
      </c>
      <c r="B139" s="48">
        <v>172</v>
      </c>
      <c r="C139" s="48">
        <v>255</v>
      </c>
      <c r="D139" s="48">
        <v>255</v>
      </c>
      <c r="E139" s="48">
        <v>10</v>
      </c>
      <c r="F139" s="49">
        <v>1618</v>
      </c>
      <c r="G139" s="48" t="s">
        <v>41</v>
      </c>
      <c r="H139" s="48" t="s">
        <v>17</v>
      </c>
    </row>
    <row r="140" spans="1:8">
      <c r="A140" s="48">
        <v>1132</v>
      </c>
      <c r="B140" s="48">
        <v>172</v>
      </c>
      <c r="C140" s="48">
        <v>255</v>
      </c>
      <c r="D140" s="48">
        <v>255</v>
      </c>
      <c r="E140" s="48">
        <v>20</v>
      </c>
      <c r="F140" s="49">
        <v>1638</v>
      </c>
      <c r="G140" s="48" t="s">
        <v>41</v>
      </c>
      <c r="H140" s="48" t="s">
        <v>18</v>
      </c>
    </row>
    <row r="141" spans="1:8">
      <c r="A141" s="48">
        <v>1132</v>
      </c>
      <c r="B141" s="48">
        <v>172</v>
      </c>
      <c r="C141" s="48">
        <v>250</v>
      </c>
      <c r="D141" s="48">
        <v>250</v>
      </c>
      <c r="E141" s="48">
        <v>5</v>
      </c>
      <c r="F141" s="49">
        <v>1643</v>
      </c>
      <c r="G141" s="48" t="s">
        <v>41</v>
      </c>
      <c r="H141" s="48" t="s">
        <v>16</v>
      </c>
    </row>
    <row r="142" spans="1:8">
      <c r="A142" s="48">
        <v>1132</v>
      </c>
      <c r="B142" s="48">
        <v>172</v>
      </c>
      <c r="C142" s="48">
        <v>250</v>
      </c>
      <c r="D142" s="48">
        <v>250</v>
      </c>
      <c r="E142" s="48">
        <v>20</v>
      </c>
      <c r="F142" s="49">
        <v>1663</v>
      </c>
      <c r="G142" s="48" t="s">
        <v>41</v>
      </c>
      <c r="H142" s="48" t="s">
        <v>17</v>
      </c>
    </row>
    <row r="143" spans="1:8">
      <c r="A143" s="48">
        <v>1132</v>
      </c>
      <c r="B143" s="48">
        <v>172</v>
      </c>
      <c r="C143" s="48">
        <v>250</v>
      </c>
      <c r="D143" s="48">
        <v>250</v>
      </c>
      <c r="E143" s="48">
        <v>20</v>
      </c>
      <c r="F143" s="49">
        <v>1683</v>
      </c>
      <c r="G143" s="48" t="s">
        <v>41</v>
      </c>
      <c r="H143" s="48" t="s">
        <v>18</v>
      </c>
    </row>
    <row r="144" spans="1:8">
      <c r="A144" s="48">
        <v>1132</v>
      </c>
      <c r="B144" s="48">
        <v>172</v>
      </c>
      <c r="C144" s="48">
        <v>250</v>
      </c>
      <c r="D144" s="48">
        <v>250</v>
      </c>
      <c r="E144" s="48">
        <v>1906</v>
      </c>
      <c r="F144" s="49">
        <v>3589</v>
      </c>
      <c r="G144" s="48" t="s">
        <v>41</v>
      </c>
      <c r="H144" s="48" t="s">
        <v>19</v>
      </c>
    </row>
    <row r="145" spans="1:8">
      <c r="A145" s="48">
        <v>1132</v>
      </c>
      <c r="B145" s="48">
        <v>172</v>
      </c>
      <c r="C145" s="48">
        <v>245</v>
      </c>
      <c r="D145" s="48">
        <v>245</v>
      </c>
      <c r="E145" s="48">
        <v>20</v>
      </c>
      <c r="F145" s="49">
        <v>3609</v>
      </c>
      <c r="G145" s="48" t="s">
        <v>41</v>
      </c>
      <c r="H145" s="48" t="s">
        <v>17</v>
      </c>
    </row>
    <row r="146" spans="1:8">
      <c r="A146" s="48">
        <v>1132</v>
      </c>
      <c r="B146" s="48">
        <v>172</v>
      </c>
      <c r="C146" s="48">
        <v>245</v>
      </c>
      <c r="D146" s="48">
        <v>245</v>
      </c>
      <c r="E146" s="48">
        <v>20</v>
      </c>
      <c r="F146" s="49">
        <v>3629</v>
      </c>
      <c r="G146" s="48" t="s">
        <v>41</v>
      </c>
      <c r="H146" s="48" t="s">
        <v>18</v>
      </c>
    </row>
    <row r="147" spans="1:8">
      <c r="A147" s="48">
        <v>1132</v>
      </c>
      <c r="B147" s="48">
        <v>172</v>
      </c>
      <c r="C147" s="48">
        <v>240</v>
      </c>
      <c r="D147" s="48">
        <v>240</v>
      </c>
      <c r="E147" s="48">
        <v>20</v>
      </c>
      <c r="F147" s="49">
        <v>3649</v>
      </c>
      <c r="G147" s="48" t="s">
        <v>41</v>
      </c>
      <c r="H147" s="48" t="s">
        <v>18</v>
      </c>
    </row>
    <row r="148" spans="1:8">
      <c r="A148" s="48">
        <v>1132</v>
      </c>
      <c r="B148" s="48">
        <v>172</v>
      </c>
      <c r="C148" s="48">
        <v>235</v>
      </c>
      <c r="D148" s="48">
        <v>235</v>
      </c>
      <c r="E148" s="48">
        <v>20</v>
      </c>
      <c r="F148" s="49">
        <v>3669</v>
      </c>
      <c r="G148" s="48" t="s">
        <v>41</v>
      </c>
      <c r="H148" s="48" t="s">
        <v>17</v>
      </c>
    </row>
    <row r="149" spans="1:8">
      <c r="A149" s="48">
        <v>1132</v>
      </c>
      <c r="B149" s="48">
        <v>172</v>
      </c>
      <c r="C149" s="48">
        <v>235</v>
      </c>
      <c r="D149" s="48">
        <v>235</v>
      </c>
      <c r="E149" s="48">
        <v>20</v>
      </c>
      <c r="F149" s="49">
        <v>3689</v>
      </c>
      <c r="G149" s="48" t="s">
        <v>41</v>
      </c>
      <c r="H149" s="48" t="s">
        <v>18</v>
      </c>
    </row>
    <row r="150" spans="1:8">
      <c r="A150" s="48">
        <v>1132</v>
      </c>
      <c r="B150" s="48">
        <v>172</v>
      </c>
      <c r="C150" s="48">
        <v>230</v>
      </c>
      <c r="D150" s="48">
        <v>230</v>
      </c>
      <c r="E150" s="48">
        <v>20</v>
      </c>
      <c r="F150" s="49">
        <v>3709</v>
      </c>
      <c r="G150" s="48" t="s">
        <v>41</v>
      </c>
      <c r="H150" s="48" t="s">
        <v>17</v>
      </c>
    </row>
    <row r="151" spans="1:8">
      <c r="A151" s="48">
        <v>1132</v>
      </c>
      <c r="B151" s="48">
        <v>172</v>
      </c>
      <c r="C151" s="48">
        <v>230</v>
      </c>
      <c r="D151" s="48">
        <v>230</v>
      </c>
      <c r="E151" s="48">
        <v>20</v>
      </c>
      <c r="F151" s="49">
        <v>3729</v>
      </c>
      <c r="G151" s="48" t="s">
        <v>41</v>
      </c>
      <c r="H151" s="48" t="s">
        <v>18</v>
      </c>
    </row>
    <row r="152" spans="1:8">
      <c r="A152" s="48">
        <v>1132</v>
      </c>
      <c r="B152" s="48">
        <v>172</v>
      </c>
      <c r="C152" s="48">
        <v>225</v>
      </c>
      <c r="D152" s="48">
        <v>225</v>
      </c>
      <c r="E152" s="48">
        <v>20</v>
      </c>
      <c r="F152" s="49">
        <v>3749</v>
      </c>
      <c r="G152" s="48" t="s">
        <v>41</v>
      </c>
      <c r="H152" s="48" t="s">
        <v>17</v>
      </c>
    </row>
    <row r="153" spans="1:8">
      <c r="A153" s="48">
        <v>1132</v>
      </c>
      <c r="B153" s="48">
        <v>172</v>
      </c>
      <c r="C153" s="48">
        <v>225</v>
      </c>
      <c r="D153" s="48">
        <v>225</v>
      </c>
      <c r="E153" s="48">
        <v>20</v>
      </c>
      <c r="F153" s="49">
        <v>3769</v>
      </c>
      <c r="G153" s="48" t="s">
        <v>41</v>
      </c>
      <c r="H153" s="48" t="s">
        <v>18</v>
      </c>
    </row>
    <row r="154" spans="1:8">
      <c r="A154" s="48">
        <v>1132</v>
      </c>
      <c r="B154" s="48">
        <v>172</v>
      </c>
      <c r="C154" s="48">
        <v>220</v>
      </c>
      <c r="D154" s="48">
        <v>220</v>
      </c>
      <c r="E154" s="48">
        <v>20</v>
      </c>
      <c r="F154" s="49">
        <v>3789</v>
      </c>
      <c r="G154" s="48" t="s">
        <v>41</v>
      </c>
      <c r="H154" s="48" t="s">
        <v>17</v>
      </c>
    </row>
    <row r="155" spans="1:8">
      <c r="A155" s="48">
        <v>1132</v>
      </c>
      <c r="B155" s="48">
        <v>172</v>
      </c>
      <c r="C155" s="48">
        <v>220</v>
      </c>
      <c r="D155" s="48">
        <v>220</v>
      </c>
      <c r="E155" s="48">
        <v>20</v>
      </c>
      <c r="F155" s="49">
        <v>3809</v>
      </c>
      <c r="G155" s="48" t="s">
        <v>41</v>
      </c>
      <c r="H155" s="48" t="s">
        <v>18</v>
      </c>
    </row>
    <row r="156" spans="1:8">
      <c r="A156" s="48">
        <v>1132</v>
      </c>
      <c r="B156" s="48">
        <v>172</v>
      </c>
      <c r="C156" s="48">
        <v>215</v>
      </c>
      <c r="D156" s="48">
        <v>215</v>
      </c>
      <c r="E156" s="48">
        <v>20</v>
      </c>
      <c r="F156" s="49">
        <v>3829</v>
      </c>
      <c r="G156" s="48" t="s">
        <v>41</v>
      </c>
      <c r="H156" s="48" t="s">
        <v>17</v>
      </c>
    </row>
    <row r="157" spans="1:8">
      <c r="A157" s="48">
        <v>1132</v>
      </c>
      <c r="B157" s="48">
        <v>172</v>
      </c>
      <c r="C157" s="48">
        <v>215</v>
      </c>
      <c r="D157" s="48">
        <v>215</v>
      </c>
      <c r="E157" s="48">
        <v>20</v>
      </c>
      <c r="F157" s="49">
        <v>3849</v>
      </c>
      <c r="G157" s="48" t="s">
        <v>41</v>
      </c>
      <c r="H157" s="48" t="s">
        <v>18</v>
      </c>
    </row>
    <row r="158" spans="1:8">
      <c r="A158" s="48">
        <v>1132</v>
      </c>
      <c r="B158" s="48">
        <v>172</v>
      </c>
      <c r="C158" s="48">
        <v>210</v>
      </c>
      <c r="D158" s="48">
        <v>210</v>
      </c>
      <c r="E158" s="48">
        <v>20</v>
      </c>
      <c r="F158" s="49">
        <v>3869</v>
      </c>
      <c r="G158" s="48" t="s">
        <v>41</v>
      </c>
      <c r="H158" s="48" t="s">
        <v>17</v>
      </c>
    </row>
    <row r="159" spans="1:8">
      <c r="A159" s="48">
        <v>1132</v>
      </c>
      <c r="B159" s="48">
        <v>172</v>
      </c>
      <c r="C159" s="48">
        <v>210</v>
      </c>
      <c r="D159" s="48">
        <v>210</v>
      </c>
      <c r="E159" s="48">
        <v>20</v>
      </c>
      <c r="F159" s="49">
        <v>3889</v>
      </c>
      <c r="G159" s="48" t="s">
        <v>41</v>
      </c>
      <c r="H159" s="48" t="s">
        <v>18</v>
      </c>
    </row>
    <row r="160" spans="1:8">
      <c r="A160" s="48">
        <v>1132</v>
      </c>
      <c r="B160" s="48">
        <v>172</v>
      </c>
      <c r="C160" s="48">
        <v>205</v>
      </c>
      <c r="D160" s="48">
        <v>205</v>
      </c>
      <c r="E160" s="48">
        <v>20</v>
      </c>
      <c r="F160" s="49">
        <v>3909</v>
      </c>
      <c r="G160" s="48" t="s">
        <v>41</v>
      </c>
      <c r="H160" s="48" t="s">
        <v>17</v>
      </c>
    </row>
    <row r="161" spans="1:8">
      <c r="A161" s="48">
        <v>1132</v>
      </c>
      <c r="B161" s="48">
        <v>172</v>
      </c>
      <c r="C161" s="48">
        <v>205</v>
      </c>
      <c r="D161" s="48">
        <v>205</v>
      </c>
      <c r="E161" s="48">
        <v>20</v>
      </c>
      <c r="F161" s="49">
        <v>3929</v>
      </c>
      <c r="G161" s="48" t="s">
        <v>41</v>
      </c>
      <c r="H161" s="48" t="s">
        <v>18</v>
      </c>
    </row>
    <row r="162" spans="1:8">
      <c r="A162" s="48">
        <v>1132</v>
      </c>
      <c r="B162" s="48">
        <v>172</v>
      </c>
      <c r="C162" s="48">
        <v>200</v>
      </c>
      <c r="D162" s="48">
        <v>200</v>
      </c>
      <c r="E162" s="48">
        <v>20</v>
      </c>
      <c r="F162" s="49">
        <v>3949</v>
      </c>
      <c r="G162" s="48" t="s">
        <v>41</v>
      </c>
      <c r="H162" s="48" t="s">
        <v>17</v>
      </c>
    </row>
    <row r="163" spans="1:8">
      <c r="A163" s="48">
        <v>1132</v>
      </c>
      <c r="B163" s="48">
        <v>172</v>
      </c>
      <c r="C163" s="48">
        <v>200</v>
      </c>
      <c r="D163" s="48">
        <v>200</v>
      </c>
      <c r="E163" s="48">
        <v>20</v>
      </c>
      <c r="F163" s="49">
        <v>3969</v>
      </c>
      <c r="G163" s="48" t="s">
        <v>41</v>
      </c>
      <c r="H163" s="48" t="s">
        <v>18</v>
      </c>
    </row>
    <row r="164" spans="1:8">
      <c r="A164" s="48">
        <v>1132</v>
      </c>
      <c r="B164" s="48">
        <v>172</v>
      </c>
      <c r="C164" s="48">
        <v>200</v>
      </c>
      <c r="D164" s="48">
        <v>200</v>
      </c>
      <c r="E164" s="48">
        <v>1906</v>
      </c>
      <c r="F164" s="49">
        <v>5875</v>
      </c>
      <c r="G164" s="48" t="s">
        <v>41</v>
      </c>
      <c r="H164" s="48" t="s">
        <v>19</v>
      </c>
    </row>
    <row r="165" spans="1:8">
      <c r="A165" s="48">
        <v>1132</v>
      </c>
      <c r="B165" s="48">
        <v>172</v>
      </c>
      <c r="C165" s="48">
        <v>195</v>
      </c>
      <c r="D165" s="48">
        <v>195</v>
      </c>
      <c r="E165" s="48">
        <v>20</v>
      </c>
      <c r="F165" s="49">
        <v>5895</v>
      </c>
      <c r="G165" s="48" t="s">
        <v>41</v>
      </c>
      <c r="H165" s="48" t="s">
        <v>17</v>
      </c>
    </row>
    <row r="166" spans="1:8">
      <c r="A166" s="48">
        <v>1132</v>
      </c>
      <c r="B166" s="48">
        <v>172</v>
      </c>
      <c r="C166" s="48">
        <v>195</v>
      </c>
      <c r="D166" s="48">
        <v>195</v>
      </c>
      <c r="E166" s="48">
        <v>20</v>
      </c>
      <c r="F166" s="49">
        <v>5915</v>
      </c>
      <c r="G166" s="48" t="s">
        <v>41</v>
      </c>
      <c r="H166" s="48" t="s">
        <v>18</v>
      </c>
    </row>
    <row r="167" spans="1:8">
      <c r="A167" s="48">
        <v>1132</v>
      </c>
      <c r="B167" s="48">
        <v>172</v>
      </c>
      <c r="C167" s="48">
        <v>190</v>
      </c>
      <c r="D167" s="48">
        <v>190</v>
      </c>
      <c r="E167" s="48">
        <v>20</v>
      </c>
      <c r="F167" s="49">
        <v>5935</v>
      </c>
      <c r="G167" s="48" t="s">
        <v>41</v>
      </c>
      <c r="H167" s="48" t="s">
        <v>17</v>
      </c>
    </row>
    <row r="168" spans="1:8">
      <c r="A168" s="48">
        <v>1132</v>
      </c>
      <c r="B168" s="48">
        <v>172</v>
      </c>
      <c r="C168" s="48">
        <v>190</v>
      </c>
      <c r="D168" s="48">
        <v>190</v>
      </c>
      <c r="E168" s="48">
        <v>20</v>
      </c>
      <c r="F168" s="49">
        <v>5955</v>
      </c>
      <c r="G168" s="48" t="s">
        <v>41</v>
      </c>
      <c r="H168" s="48" t="s">
        <v>18</v>
      </c>
    </row>
    <row r="169" spans="1:8">
      <c r="A169" s="48">
        <v>1132</v>
      </c>
      <c r="B169" s="48">
        <v>172</v>
      </c>
      <c r="C169" s="48">
        <v>185</v>
      </c>
      <c r="D169" s="48">
        <v>185</v>
      </c>
      <c r="E169" s="48">
        <v>20</v>
      </c>
      <c r="F169" s="49">
        <v>5975</v>
      </c>
      <c r="G169" s="48" t="s">
        <v>41</v>
      </c>
      <c r="H169" s="48" t="s">
        <v>17</v>
      </c>
    </row>
    <row r="170" spans="1:8">
      <c r="A170" s="48">
        <v>1132</v>
      </c>
      <c r="B170" s="48">
        <v>172</v>
      </c>
      <c r="C170" s="48">
        <v>185</v>
      </c>
      <c r="D170" s="48">
        <v>185</v>
      </c>
      <c r="E170" s="48">
        <v>20</v>
      </c>
      <c r="F170" s="49">
        <v>5995</v>
      </c>
      <c r="G170" s="48" t="s">
        <v>41</v>
      </c>
      <c r="H170" s="48" t="s">
        <v>18</v>
      </c>
    </row>
    <row r="171" spans="1:8">
      <c r="A171" s="48">
        <v>1132</v>
      </c>
      <c r="B171" s="48">
        <v>172</v>
      </c>
      <c r="C171" s="48">
        <v>180</v>
      </c>
      <c r="D171" s="48">
        <v>180</v>
      </c>
      <c r="E171" s="48">
        <v>20</v>
      </c>
      <c r="F171" s="49">
        <v>6015</v>
      </c>
      <c r="G171" s="48" t="s">
        <v>41</v>
      </c>
      <c r="H171" s="48" t="s">
        <v>17</v>
      </c>
    </row>
    <row r="172" spans="1:8">
      <c r="A172" s="48">
        <v>1132</v>
      </c>
      <c r="B172" s="48">
        <v>172</v>
      </c>
      <c r="C172" s="48">
        <v>180</v>
      </c>
      <c r="D172" s="48">
        <v>180</v>
      </c>
      <c r="E172" s="48">
        <v>20</v>
      </c>
      <c r="F172" s="49">
        <v>6035</v>
      </c>
      <c r="G172" s="48" t="s">
        <v>41</v>
      </c>
      <c r="H172" s="48" t="s">
        <v>18</v>
      </c>
    </row>
    <row r="173" spans="1:8">
      <c r="A173" s="48">
        <v>1132</v>
      </c>
      <c r="B173" s="48">
        <v>172</v>
      </c>
      <c r="C173" s="48">
        <v>175</v>
      </c>
      <c r="D173" s="48">
        <v>175</v>
      </c>
      <c r="E173" s="48">
        <v>20</v>
      </c>
      <c r="F173" s="49">
        <v>6055</v>
      </c>
      <c r="G173" s="48" t="s">
        <v>41</v>
      </c>
      <c r="H173" s="48" t="s">
        <v>17</v>
      </c>
    </row>
    <row r="174" spans="1:8">
      <c r="A174" s="48">
        <v>1132</v>
      </c>
      <c r="B174" s="48">
        <v>172</v>
      </c>
      <c r="C174" s="48">
        <v>175</v>
      </c>
      <c r="D174" s="48">
        <v>175</v>
      </c>
      <c r="E174" s="48">
        <v>20</v>
      </c>
      <c r="F174" s="49">
        <v>6075</v>
      </c>
      <c r="G174" s="48" t="s">
        <v>41</v>
      </c>
      <c r="H174" s="48" t="s">
        <v>18</v>
      </c>
    </row>
    <row r="175" spans="1:8">
      <c r="A175" s="48">
        <v>1132</v>
      </c>
      <c r="B175" s="48">
        <v>172</v>
      </c>
      <c r="C175" s="48">
        <v>170</v>
      </c>
      <c r="D175" s="48">
        <v>170</v>
      </c>
      <c r="E175" s="48">
        <v>20</v>
      </c>
      <c r="F175" s="49">
        <v>6095</v>
      </c>
      <c r="G175" s="48" t="s">
        <v>41</v>
      </c>
      <c r="H175" s="48" t="s">
        <v>17</v>
      </c>
    </row>
    <row r="176" spans="1:8">
      <c r="A176" s="48">
        <v>1132</v>
      </c>
      <c r="B176" s="48">
        <v>172</v>
      </c>
      <c r="C176" s="48">
        <v>170</v>
      </c>
      <c r="D176" s="48">
        <v>170</v>
      </c>
      <c r="E176" s="48">
        <v>20</v>
      </c>
      <c r="F176" s="49">
        <v>6115</v>
      </c>
      <c r="G176" s="48" t="s">
        <v>41</v>
      </c>
      <c r="H176" s="48" t="s">
        <v>18</v>
      </c>
    </row>
    <row r="177" spans="1:8">
      <c r="A177" s="48">
        <v>1132</v>
      </c>
      <c r="B177" s="48">
        <v>172</v>
      </c>
      <c r="C177" s="48">
        <v>165</v>
      </c>
      <c r="D177" s="48">
        <v>165</v>
      </c>
      <c r="E177" s="48">
        <v>20</v>
      </c>
      <c r="F177" s="49">
        <v>6135</v>
      </c>
      <c r="G177" s="48" t="s">
        <v>41</v>
      </c>
      <c r="H177" s="48" t="s">
        <v>17</v>
      </c>
    </row>
    <row r="178" spans="1:8">
      <c r="A178" s="48">
        <v>1132</v>
      </c>
      <c r="B178" s="48">
        <v>172</v>
      </c>
      <c r="C178" s="48">
        <v>165</v>
      </c>
      <c r="D178" s="48">
        <v>165</v>
      </c>
      <c r="E178" s="48">
        <v>20</v>
      </c>
      <c r="F178" s="49">
        <v>6155</v>
      </c>
      <c r="G178" s="48" t="s">
        <v>41</v>
      </c>
      <c r="H178" s="48" t="s">
        <v>18</v>
      </c>
    </row>
    <row r="179" spans="1:8">
      <c r="A179" s="48">
        <v>1132</v>
      </c>
      <c r="B179" s="48">
        <v>172</v>
      </c>
      <c r="C179" s="48">
        <v>160</v>
      </c>
      <c r="D179" s="48">
        <v>160</v>
      </c>
      <c r="E179" s="48">
        <v>20</v>
      </c>
      <c r="F179" s="49">
        <v>6175</v>
      </c>
      <c r="G179" s="48" t="s">
        <v>41</v>
      </c>
      <c r="H179" s="48" t="s">
        <v>17</v>
      </c>
    </row>
    <row r="180" spans="1:8">
      <c r="A180" s="48">
        <v>1132</v>
      </c>
      <c r="B180" s="48">
        <v>172</v>
      </c>
      <c r="C180" s="48">
        <v>160</v>
      </c>
      <c r="D180" s="48">
        <v>160</v>
      </c>
      <c r="E180" s="48">
        <v>20</v>
      </c>
      <c r="F180" s="49">
        <v>6195</v>
      </c>
      <c r="G180" s="48" t="s">
        <v>41</v>
      </c>
      <c r="H180" s="48" t="s">
        <v>18</v>
      </c>
    </row>
    <row r="181" spans="1:8">
      <c r="A181" s="48">
        <v>1132</v>
      </c>
      <c r="B181" s="48">
        <v>172</v>
      </c>
      <c r="C181" s="48">
        <v>155</v>
      </c>
      <c r="D181" s="48">
        <v>155</v>
      </c>
      <c r="E181" s="48">
        <v>20</v>
      </c>
      <c r="F181" s="49">
        <v>6215</v>
      </c>
      <c r="G181" s="48" t="s">
        <v>41</v>
      </c>
      <c r="H181" s="48" t="s">
        <v>17</v>
      </c>
    </row>
    <row r="182" spans="1:8">
      <c r="A182" s="48">
        <v>1132</v>
      </c>
      <c r="B182" s="48">
        <v>172</v>
      </c>
      <c r="C182" s="48">
        <v>155</v>
      </c>
      <c r="D182" s="48">
        <v>155</v>
      </c>
      <c r="E182" s="48">
        <v>20</v>
      </c>
      <c r="F182" s="49">
        <v>6235</v>
      </c>
      <c r="G182" s="48" t="s">
        <v>41</v>
      </c>
      <c r="H182" s="48" t="s">
        <v>18</v>
      </c>
    </row>
    <row r="183" spans="1:8">
      <c r="A183" s="48">
        <v>1132</v>
      </c>
      <c r="B183" s="48">
        <v>172</v>
      </c>
      <c r="C183" s="48">
        <v>152.5</v>
      </c>
      <c r="D183" s="48">
        <v>152.5</v>
      </c>
      <c r="E183" s="48">
        <v>20</v>
      </c>
      <c r="F183" s="49">
        <v>6255</v>
      </c>
      <c r="G183" s="48" t="s">
        <v>41</v>
      </c>
      <c r="H183" s="48" t="s">
        <v>17</v>
      </c>
    </row>
    <row r="184" spans="1:8">
      <c r="A184" s="48">
        <v>1132</v>
      </c>
      <c r="B184" s="48">
        <v>172</v>
      </c>
      <c r="C184" s="48">
        <v>152.5</v>
      </c>
      <c r="D184" s="48">
        <v>152.5</v>
      </c>
      <c r="E184" s="48">
        <v>48</v>
      </c>
      <c r="F184" s="49">
        <v>6303</v>
      </c>
      <c r="G184" s="48" t="s">
        <v>41</v>
      </c>
      <c r="H184" s="48" t="s">
        <v>18</v>
      </c>
    </row>
    <row r="185" spans="1:8">
      <c r="A185" s="48">
        <v>1132</v>
      </c>
      <c r="B185" s="48">
        <v>172</v>
      </c>
      <c r="C185" s="48">
        <v>150</v>
      </c>
      <c r="D185" s="48">
        <v>150</v>
      </c>
      <c r="E185" s="48">
        <v>7</v>
      </c>
      <c r="F185" s="49">
        <v>6310</v>
      </c>
      <c r="G185" s="48" t="s">
        <v>41</v>
      </c>
      <c r="H185" s="48" t="s">
        <v>16</v>
      </c>
    </row>
    <row r="186" spans="1:8">
      <c r="A186" s="48">
        <v>1132</v>
      </c>
      <c r="B186" s="48">
        <v>172</v>
      </c>
      <c r="C186" s="48">
        <v>150</v>
      </c>
      <c r="D186" s="48">
        <v>150</v>
      </c>
      <c r="E186" s="48">
        <v>20</v>
      </c>
      <c r="F186" s="49">
        <v>6330</v>
      </c>
      <c r="G186" s="48" t="s">
        <v>41</v>
      </c>
      <c r="H186" s="48" t="s">
        <v>17</v>
      </c>
    </row>
    <row r="187" spans="1:8">
      <c r="A187" s="48">
        <v>1132</v>
      </c>
      <c r="B187" s="48">
        <v>172</v>
      </c>
      <c r="C187" s="48">
        <v>150</v>
      </c>
      <c r="D187" s="48">
        <v>150</v>
      </c>
      <c r="E187" s="48">
        <v>96</v>
      </c>
      <c r="F187" s="49">
        <v>6426</v>
      </c>
      <c r="G187" s="48" t="s">
        <v>41</v>
      </c>
      <c r="H187" s="48" t="s">
        <v>18</v>
      </c>
    </row>
    <row r="188" spans="1:8">
      <c r="A188" s="48">
        <v>1132</v>
      </c>
      <c r="B188" s="48">
        <v>172</v>
      </c>
      <c r="C188" s="48">
        <v>150</v>
      </c>
      <c r="D188" s="48">
        <v>150</v>
      </c>
      <c r="E188" s="48">
        <v>5252</v>
      </c>
      <c r="F188" s="49">
        <v>11678</v>
      </c>
      <c r="G188" s="48" t="s">
        <v>41</v>
      </c>
      <c r="H188" s="48" t="s">
        <v>19</v>
      </c>
    </row>
    <row r="189" spans="1:8">
      <c r="A189" s="48">
        <v>1132</v>
      </c>
      <c r="B189" s="48">
        <v>172</v>
      </c>
      <c r="C189" s="48">
        <v>147.5</v>
      </c>
      <c r="D189" s="48">
        <v>147.5</v>
      </c>
      <c r="E189" s="48">
        <v>96</v>
      </c>
      <c r="F189" s="49">
        <v>11774</v>
      </c>
      <c r="G189" s="48" t="s">
        <v>41</v>
      </c>
      <c r="H189" s="48" t="s">
        <v>18</v>
      </c>
    </row>
    <row r="190" spans="1:8">
      <c r="A190" s="48">
        <v>1132</v>
      </c>
      <c r="B190" s="48">
        <v>172</v>
      </c>
      <c r="C190" s="48">
        <v>147</v>
      </c>
      <c r="D190" s="48">
        <v>147</v>
      </c>
      <c r="E190" s="48">
        <v>44</v>
      </c>
      <c r="F190" s="49">
        <v>11818</v>
      </c>
      <c r="G190" s="48" t="s">
        <v>41</v>
      </c>
      <c r="H190" s="48" t="s">
        <v>17</v>
      </c>
    </row>
    <row r="191" spans="1:8">
      <c r="A191" s="48">
        <v>1132</v>
      </c>
      <c r="B191" s="48">
        <v>172</v>
      </c>
      <c r="C191" s="48">
        <v>147</v>
      </c>
      <c r="D191" s="48">
        <v>147</v>
      </c>
      <c r="E191" s="48">
        <v>96</v>
      </c>
      <c r="F191" s="49">
        <v>11914</v>
      </c>
      <c r="G191" s="48" t="s">
        <v>41</v>
      </c>
      <c r="H191" s="48" t="s">
        <v>18</v>
      </c>
    </row>
    <row r="192" spans="1:8">
      <c r="A192" s="48">
        <v>1132</v>
      </c>
      <c r="B192" s="48">
        <v>172</v>
      </c>
      <c r="C192" s="48">
        <v>146.5</v>
      </c>
      <c r="D192" s="48">
        <v>146.5</v>
      </c>
      <c r="E192" s="48">
        <v>44</v>
      </c>
      <c r="F192" s="49">
        <v>11958</v>
      </c>
      <c r="G192" s="48" t="s">
        <v>41</v>
      </c>
      <c r="H192" s="48" t="s">
        <v>17</v>
      </c>
    </row>
    <row r="193" spans="1:8">
      <c r="A193" s="48">
        <v>1132</v>
      </c>
      <c r="B193" s="48">
        <v>172</v>
      </c>
      <c r="C193" s="48">
        <v>146.5</v>
      </c>
      <c r="D193" s="48">
        <v>146.5</v>
      </c>
      <c r="E193" s="48">
        <v>96</v>
      </c>
      <c r="F193" s="49">
        <v>12054</v>
      </c>
      <c r="G193" s="48" t="s">
        <v>41</v>
      </c>
      <c r="H193" s="48" t="s">
        <v>18</v>
      </c>
    </row>
    <row r="194" spans="1:8">
      <c r="A194" s="48">
        <v>1132</v>
      </c>
      <c r="B194" s="48">
        <v>172</v>
      </c>
      <c r="C194" s="48">
        <v>146</v>
      </c>
      <c r="D194" s="48">
        <v>146</v>
      </c>
      <c r="E194" s="48">
        <v>44</v>
      </c>
      <c r="F194" s="49">
        <v>12098</v>
      </c>
      <c r="G194" s="48" t="s">
        <v>41</v>
      </c>
      <c r="H194" s="48" t="s">
        <v>17</v>
      </c>
    </row>
    <row r="195" spans="1:8">
      <c r="A195" s="48">
        <v>1132</v>
      </c>
      <c r="B195" s="48">
        <v>172</v>
      </c>
      <c r="C195" s="48">
        <v>146</v>
      </c>
      <c r="D195" s="48">
        <v>146</v>
      </c>
      <c r="E195" s="48">
        <v>96</v>
      </c>
      <c r="F195" s="49">
        <v>12194</v>
      </c>
      <c r="G195" s="48" t="s">
        <v>41</v>
      </c>
      <c r="H195" s="48" t="s">
        <v>18</v>
      </c>
    </row>
    <row r="196" spans="1:8">
      <c r="A196" s="48">
        <v>1132</v>
      </c>
      <c r="B196" s="48">
        <v>172</v>
      </c>
      <c r="C196" s="48">
        <v>145</v>
      </c>
      <c r="D196" s="48">
        <v>145</v>
      </c>
      <c r="E196" s="48">
        <v>44</v>
      </c>
      <c r="F196" s="49">
        <v>12238</v>
      </c>
      <c r="G196" s="48" t="s">
        <v>41</v>
      </c>
      <c r="H196" s="48" t="s">
        <v>17</v>
      </c>
    </row>
    <row r="197" spans="1:8">
      <c r="A197" s="48">
        <v>1132</v>
      </c>
      <c r="B197" s="48">
        <v>172</v>
      </c>
      <c r="C197" s="48">
        <v>145</v>
      </c>
      <c r="D197" s="48">
        <v>145</v>
      </c>
      <c r="E197" s="48">
        <v>96</v>
      </c>
      <c r="F197" s="49">
        <v>12334</v>
      </c>
      <c r="G197" s="48" t="s">
        <v>41</v>
      </c>
      <c r="H197" s="48" t="s">
        <v>18</v>
      </c>
    </row>
    <row r="198" spans="1:8">
      <c r="A198" s="48">
        <v>1132</v>
      </c>
      <c r="B198" s="48">
        <v>172</v>
      </c>
      <c r="C198" s="48">
        <v>142.5</v>
      </c>
      <c r="D198" s="48">
        <v>142.5</v>
      </c>
      <c r="E198" s="48">
        <v>44</v>
      </c>
      <c r="F198" s="49">
        <v>12378</v>
      </c>
      <c r="G198" s="48" t="s">
        <v>41</v>
      </c>
      <c r="H198" s="48" t="s">
        <v>17</v>
      </c>
    </row>
    <row r="199" spans="1:8">
      <c r="A199" s="48">
        <v>1132</v>
      </c>
      <c r="B199" s="48">
        <v>172</v>
      </c>
      <c r="C199" s="48">
        <v>142.5</v>
      </c>
      <c r="D199" s="48">
        <v>142.5</v>
      </c>
      <c r="E199" s="48">
        <v>96</v>
      </c>
      <c r="F199" s="49">
        <v>12474</v>
      </c>
      <c r="G199" s="48" t="s">
        <v>41</v>
      </c>
      <c r="H199" s="48" t="s">
        <v>18</v>
      </c>
    </row>
    <row r="200" spans="1:8">
      <c r="A200" s="48">
        <v>1132</v>
      </c>
      <c r="B200" s="48">
        <v>172</v>
      </c>
      <c r="C200" s="48">
        <v>142</v>
      </c>
      <c r="D200" s="48">
        <v>142</v>
      </c>
      <c r="E200" s="48">
        <v>44</v>
      </c>
      <c r="F200" s="49">
        <v>12518</v>
      </c>
      <c r="G200" s="48" t="s">
        <v>41</v>
      </c>
      <c r="H200" s="48" t="s">
        <v>17</v>
      </c>
    </row>
    <row r="201" spans="1:8">
      <c r="A201" s="48">
        <v>1132</v>
      </c>
      <c r="B201" s="48">
        <v>172</v>
      </c>
      <c r="C201" s="48">
        <v>142</v>
      </c>
      <c r="D201" s="48">
        <v>142</v>
      </c>
      <c r="E201" s="48">
        <v>96</v>
      </c>
      <c r="F201" s="49">
        <v>12614</v>
      </c>
      <c r="G201" s="48" t="s">
        <v>41</v>
      </c>
      <c r="H201" s="48" t="s">
        <v>18</v>
      </c>
    </row>
    <row r="202" spans="1:8">
      <c r="A202" s="48">
        <v>1132</v>
      </c>
      <c r="B202" s="48">
        <v>172</v>
      </c>
      <c r="C202" s="48">
        <v>141.5</v>
      </c>
      <c r="D202" s="48">
        <v>141.5</v>
      </c>
      <c r="E202" s="48">
        <v>44</v>
      </c>
      <c r="F202" s="49">
        <v>12658</v>
      </c>
      <c r="G202" s="48" t="s">
        <v>41</v>
      </c>
      <c r="H202" s="48" t="s">
        <v>17</v>
      </c>
    </row>
    <row r="203" spans="1:8">
      <c r="A203" s="48">
        <v>1132</v>
      </c>
      <c r="B203" s="48">
        <v>172</v>
      </c>
      <c r="C203" s="48">
        <v>141.5</v>
      </c>
      <c r="D203" s="48">
        <v>141.5</v>
      </c>
      <c r="E203" s="48">
        <v>96</v>
      </c>
      <c r="F203" s="49">
        <v>12754</v>
      </c>
      <c r="G203" s="48" t="s">
        <v>41</v>
      </c>
      <c r="H203" s="48" t="s">
        <v>18</v>
      </c>
    </row>
    <row r="204" spans="1:8">
      <c r="A204" s="48">
        <v>1132</v>
      </c>
      <c r="B204" s="48">
        <v>172</v>
      </c>
      <c r="C204" s="48">
        <v>141</v>
      </c>
      <c r="D204" s="48">
        <v>141</v>
      </c>
      <c r="E204" s="48">
        <v>44</v>
      </c>
      <c r="F204" s="49">
        <v>12798</v>
      </c>
      <c r="G204" s="48" t="s">
        <v>41</v>
      </c>
      <c r="H204" s="48" t="s">
        <v>17</v>
      </c>
    </row>
    <row r="205" spans="1:8">
      <c r="A205" s="48">
        <v>1132</v>
      </c>
      <c r="B205" s="48">
        <v>172</v>
      </c>
      <c r="C205" s="48">
        <v>141</v>
      </c>
      <c r="D205" s="48">
        <v>141</v>
      </c>
      <c r="E205" s="48">
        <v>96</v>
      </c>
      <c r="F205" s="49">
        <v>12894</v>
      </c>
      <c r="G205" s="48" t="s">
        <v>41</v>
      </c>
      <c r="H205" s="48" t="s">
        <v>18</v>
      </c>
    </row>
    <row r="206" spans="1:8">
      <c r="A206" s="48">
        <v>1132</v>
      </c>
      <c r="B206" s="48">
        <v>172</v>
      </c>
      <c r="C206" s="48">
        <v>140</v>
      </c>
      <c r="D206" s="48">
        <v>140</v>
      </c>
      <c r="E206" s="48">
        <v>44</v>
      </c>
      <c r="F206" s="49">
        <v>12938</v>
      </c>
      <c r="G206" s="48" t="s">
        <v>41</v>
      </c>
      <c r="H206" s="48" t="s">
        <v>17</v>
      </c>
    </row>
    <row r="207" spans="1:8">
      <c r="A207" s="48">
        <v>1132</v>
      </c>
      <c r="B207" s="48">
        <v>172</v>
      </c>
      <c r="C207" s="48">
        <v>140</v>
      </c>
      <c r="D207" s="48">
        <v>140</v>
      </c>
      <c r="E207" s="48">
        <v>96</v>
      </c>
      <c r="F207" s="49">
        <v>13034</v>
      </c>
      <c r="G207" s="48" t="s">
        <v>41</v>
      </c>
      <c r="H207" s="48" t="s">
        <v>18</v>
      </c>
    </row>
    <row r="208" spans="1:8">
      <c r="A208" s="48">
        <v>1132</v>
      </c>
      <c r="B208" s="48">
        <v>172</v>
      </c>
      <c r="C208" s="48">
        <v>137.5</v>
      </c>
      <c r="D208" s="48">
        <v>137.5</v>
      </c>
      <c r="E208" s="48">
        <v>44</v>
      </c>
      <c r="F208" s="49">
        <v>13078</v>
      </c>
      <c r="G208" s="48" t="s">
        <v>41</v>
      </c>
      <c r="H208" s="48" t="s">
        <v>17</v>
      </c>
    </row>
    <row r="209" spans="1:8">
      <c r="A209" s="48">
        <v>1132</v>
      </c>
      <c r="B209" s="48">
        <v>172</v>
      </c>
      <c r="C209" s="48">
        <v>137.5</v>
      </c>
      <c r="D209" s="48">
        <v>137.5</v>
      </c>
      <c r="E209" s="48">
        <v>96</v>
      </c>
      <c r="F209" s="49">
        <v>13174</v>
      </c>
      <c r="G209" s="48" t="s">
        <v>41</v>
      </c>
      <c r="H209" s="48" t="s">
        <v>18</v>
      </c>
    </row>
    <row r="210" spans="1:8">
      <c r="A210" s="48">
        <v>1132</v>
      </c>
      <c r="B210" s="48">
        <v>172</v>
      </c>
      <c r="C210" s="48">
        <v>137</v>
      </c>
      <c r="D210" s="48">
        <v>137</v>
      </c>
      <c r="E210" s="48">
        <v>44</v>
      </c>
      <c r="F210" s="49">
        <v>13218</v>
      </c>
      <c r="G210" s="48" t="s">
        <v>41</v>
      </c>
      <c r="H210" s="48" t="s">
        <v>17</v>
      </c>
    </row>
    <row r="211" spans="1:8">
      <c r="A211" s="48">
        <v>1132</v>
      </c>
      <c r="B211" s="48">
        <v>172</v>
      </c>
      <c r="C211" s="48">
        <v>137</v>
      </c>
      <c r="D211" s="48">
        <v>137</v>
      </c>
      <c r="E211" s="48">
        <v>96</v>
      </c>
      <c r="F211" s="49">
        <v>13314</v>
      </c>
      <c r="G211" s="48" t="s">
        <v>41</v>
      </c>
      <c r="H211" s="48" t="s">
        <v>18</v>
      </c>
    </row>
    <row r="212" spans="1:8">
      <c r="A212" s="48">
        <v>1132</v>
      </c>
      <c r="B212" s="48">
        <v>172</v>
      </c>
      <c r="C212" s="48">
        <v>136.5</v>
      </c>
      <c r="D212" s="48">
        <v>136.5</v>
      </c>
      <c r="E212" s="48">
        <v>44</v>
      </c>
      <c r="F212" s="49">
        <v>13358</v>
      </c>
      <c r="G212" s="48" t="s">
        <v>41</v>
      </c>
      <c r="H212" s="48" t="s">
        <v>17</v>
      </c>
    </row>
    <row r="213" spans="1:8">
      <c r="A213" s="48">
        <v>1132</v>
      </c>
      <c r="B213" s="48">
        <v>172</v>
      </c>
      <c r="C213" s="48">
        <v>136.5</v>
      </c>
      <c r="D213" s="48">
        <v>136.5</v>
      </c>
      <c r="E213" s="48">
        <v>96</v>
      </c>
      <c r="F213" s="49">
        <v>13454</v>
      </c>
      <c r="G213" s="48" t="s">
        <v>41</v>
      </c>
      <c r="H213" s="48" t="s">
        <v>18</v>
      </c>
    </row>
    <row r="214" spans="1:8">
      <c r="A214" s="48">
        <v>1132</v>
      </c>
      <c r="B214" s="48">
        <v>172</v>
      </c>
      <c r="C214" s="48">
        <v>136</v>
      </c>
      <c r="D214" s="48">
        <v>136</v>
      </c>
      <c r="E214" s="48">
        <v>44</v>
      </c>
      <c r="F214" s="49">
        <v>13498</v>
      </c>
      <c r="G214" s="48" t="s">
        <v>41</v>
      </c>
      <c r="H214" s="48" t="s">
        <v>17</v>
      </c>
    </row>
    <row r="215" spans="1:8">
      <c r="A215" s="48">
        <v>1132</v>
      </c>
      <c r="B215" s="48">
        <v>172</v>
      </c>
      <c r="C215" s="48">
        <v>136</v>
      </c>
      <c r="D215" s="48">
        <v>136</v>
      </c>
      <c r="E215" s="48">
        <v>96</v>
      </c>
      <c r="F215" s="49">
        <v>13594</v>
      </c>
      <c r="G215" s="48" t="s">
        <v>41</v>
      </c>
      <c r="H215" s="48" t="s">
        <v>18</v>
      </c>
    </row>
    <row r="216" spans="1:8">
      <c r="A216" s="48">
        <v>1132</v>
      </c>
      <c r="B216" s="48">
        <v>172</v>
      </c>
      <c r="C216" s="48">
        <v>135</v>
      </c>
      <c r="D216" s="48">
        <v>135</v>
      </c>
      <c r="E216" s="48">
        <v>44</v>
      </c>
      <c r="F216" s="49">
        <v>13638</v>
      </c>
      <c r="G216" s="48" t="s">
        <v>41</v>
      </c>
      <c r="H216" s="48" t="s">
        <v>17</v>
      </c>
    </row>
    <row r="217" spans="1:8">
      <c r="A217" s="48">
        <v>1132</v>
      </c>
      <c r="B217" s="48">
        <v>172</v>
      </c>
      <c r="C217" s="48">
        <v>135</v>
      </c>
      <c r="D217" s="48">
        <v>135</v>
      </c>
      <c r="E217" s="48">
        <v>96</v>
      </c>
      <c r="F217" s="49">
        <v>13734</v>
      </c>
      <c r="G217" s="48" t="s">
        <v>41</v>
      </c>
      <c r="H217" s="48" t="s">
        <v>18</v>
      </c>
    </row>
    <row r="218" spans="1:8">
      <c r="A218" s="48">
        <v>1132</v>
      </c>
      <c r="B218" s="48">
        <v>172</v>
      </c>
      <c r="C218" s="48">
        <v>130</v>
      </c>
      <c r="D218" s="48">
        <v>130</v>
      </c>
      <c r="E218" s="48">
        <v>44</v>
      </c>
      <c r="F218" s="49">
        <v>13778</v>
      </c>
      <c r="G218" s="48" t="s">
        <v>41</v>
      </c>
      <c r="H218" s="48" t="s">
        <v>17</v>
      </c>
    </row>
    <row r="219" spans="1:8">
      <c r="A219" s="48">
        <v>1132</v>
      </c>
      <c r="B219" s="48">
        <v>172</v>
      </c>
      <c r="C219" s="48">
        <v>130</v>
      </c>
      <c r="D219" s="48">
        <v>130</v>
      </c>
      <c r="E219" s="48">
        <v>96</v>
      </c>
      <c r="F219" s="49">
        <v>13874</v>
      </c>
      <c r="G219" s="48" t="s">
        <v>41</v>
      </c>
      <c r="H219" s="48" t="s">
        <v>18</v>
      </c>
    </row>
    <row r="220" spans="1:8">
      <c r="A220" s="48">
        <v>1132</v>
      </c>
      <c r="B220" s="48">
        <v>172</v>
      </c>
      <c r="C220" s="48">
        <v>125</v>
      </c>
      <c r="D220" s="48">
        <v>125</v>
      </c>
      <c r="E220" s="48">
        <v>44</v>
      </c>
      <c r="F220" s="49">
        <v>13918</v>
      </c>
      <c r="G220" s="48" t="s">
        <v>41</v>
      </c>
      <c r="H220" s="48" t="s">
        <v>17</v>
      </c>
    </row>
    <row r="221" spans="1:8">
      <c r="A221" s="48">
        <v>1132</v>
      </c>
      <c r="B221" s="48">
        <v>172</v>
      </c>
      <c r="C221" s="48">
        <v>125</v>
      </c>
      <c r="D221" s="48">
        <v>125</v>
      </c>
      <c r="E221" s="48">
        <v>96</v>
      </c>
      <c r="F221" s="49">
        <v>14014</v>
      </c>
      <c r="G221" s="48" t="s">
        <v>41</v>
      </c>
      <c r="H221" s="48" t="s">
        <v>18</v>
      </c>
    </row>
    <row r="222" spans="1:8">
      <c r="A222" s="48">
        <v>1132</v>
      </c>
      <c r="B222" s="48">
        <v>172</v>
      </c>
      <c r="C222" s="48">
        <v>125</v>
      </c>
      <c r="D222" s="48">
        <v>125</v>
      </c>
      <c r="E222" s="48">
        <v>5252</v>
      </c>
      <c r="F222" s="49">
        <v>19266</v>
      </c>
      <c r="G222" s="48" t="s">
        <v>41</v>
      </c>
      <c r="H222" s="48" t="s">
        <v>19</v>
      </c>
    </row>
    <row r="223" spans="1:8">
      <c r="A223" s="48">
        <v>1132</v>
      </c>
      <c r="B223" s="48">
        <v>172</v>
      </c>
      <c r="C223" s="48">
        <v>120</v>
      </c>
      <c r="D223" s="48">
        <v>120</v>
      </c>
      <c r="E223" s="48">
        <v>10</v>
      </c>
      <c r="F223" s="49">
        <v>19276</v>
      </c>
      <c r="G223" s="48" t="s">
        <v>41</v>
      </c>
      <c r="H223" s="48" t="s">
        <v>16</v>
      </c>
    </row>
    <row r="224" spans="1:8">
      <c r="A224" s="48">
        <v>1132</v>
      </c>
      <c r="B224" s="48">
        <v>172</v>
      </c>
      <c r="C224" s="48">
        <v>120</v>
      </c>
      <c r="D224" s="48">
        <v>120</v>
      </c>
      <c r="E224" s="48">
        <v>44</v>
      </c>
      <c r="F224" s="49">
        <v>19320</v>
      </c>
      <c r="G224" s="48" t="s">
        <v>41</v>
      </c>
      <c r="H224" s="48" t="s">
        <v>17</v>
      </c>
    </row>
    <row r="225" spans="1:8">
      <c r="A225" s="48">
        <v>1132</v>
      </c>
      <c r="B225" s="48">
        <v>172</v>
      </c>
      <c r="C225" s="48">
        <v>120</v>
      </c>
      <c r="D225" s="48">
        <v>120</v>
      </c>
      <c r="E225" s="48">
        <v>96</v>
      </c>
      <c r="F225" s="49">
        <v>19416</v>
      </c>
      <c r="G225" s="48" t="s">
        <v>41</v>
      </c>
      <c r="H225" s="48" t="s">
        <v>18</v>
      </c>
    </row>
    <row r="226" spans="1:8">
      <c r="A226" s="48">
        <v>1132</v>
      </c>
      <c r="B226" s="48">
        <v>172</v>
      </c>
      <c r="C226" s="48">
        <v>115</v>
      </c>
      <c r="D226" s="48">
        <v>115</v>
      </c>
      <c r="E226" s="48">
        <v>44</v>
      </c>
      <c r="F226" s="49">
        <v>19460</v>
      </c>
      <c r="G226" s="48" t="s">
        <v>41</v>
      </c>
      <c r="H226" s="48" t="s">
        <v>17</v>
      </c>
    </row>
    <row r="227" spans="1:8">
      <c r="A227" s="48">
        <v>1132</v>
      </c>
      <c r="B227" s="48">
        <v>172</v>
      </c>
      <c r="C227" s="48">
        <v>115</v>
      </c>
      <c r="D227" s="48">
        <v>115</v>
      </c>
      <c r="E227" s="48">
        <v>96</v>
      </c>
      <c r="F227" s="49">
        <v>19556</v>
      </c>
      <c r="G227" s="48" t="s">
        <v>41</v>
      </c>
      <c r="H227" s="48" t="s">
        <v>18</v>
      </c>
    </row>
    <row r="228" spans="1:8">
      <c r="A228" s="48">
        <v>1132</v>
      </c>
      <c r="B228" s="48">
        <v>172</v>
      </c>
      <c r="C228" s="48">
        <v>110</v>
      </c>
      <c r="D228" s="48">
        <v>110</v>
      </c>
      <c r="E228" s="48">
        <v>10</v>
      </c>
      <c r="F228" s="49">
        <v>19566</v>
      </c>
      <c r="G228" s="48" t="s">
        <v>41</v>
      </c>
      <c r="H228" s="48" t="s">
        <v>16</v>
      </c>
    </row>
    <row r="229" spans="1:8">
      <c r="A229" s="48">
        <v>1132</v>
      </c>
      <c r="B229" s="48">
        <v>172</v>
      </c>
      <c r="C229" s="48">
        <v>110</v>
      </c>
      <c r="D229" s="48">
        <v>110</v>
      </c>
      <c r="E229" s="48">
        <v>44</v>
      </c>
      <c r="F229" s="49">
        <v>19610</v>
      </c>
      <c r="G229" s="48" t="s">
        <v>41</v>
      </c>
      <c r="H229" s="48" t="s">
        <v>17</v>
      </c>
    </row>
    <row r="230" spans="1:8">
      <c r="A230" s="48">
        <v>1132</v>
      </c>
      <c r="B230" s="48">
        <v>172</v>
      </c>
      <c r="C230" s="48">
        <v>110</v>
      </c>
      <c r="D230" s="48">
        <v>110</v>
      </c>
      <c r="E230" s="48">
        <v>96</v>
      </c>
      <c r="F230" s="49">
        <v>19706</v>
      </c>
      <c r="G230" s="48" t="s">
        <v>41</v>
      </c>
      <c r="H230" s="48" t="s">
        <v>18</v>
      </c>
    </row>
    <row r="231" spans="1:8">
      <c r="A231" s="48">
        <v>1132</v>
      </c>
      <c r="B231" s="48">
        <v>172</v>
      </c>
      <c r="C231" s="48">
        <v>105</v>
      </c>
      <c r="D231" s="48">
        <v>105</v>
      </c>
      <c r="E231" s="48">
        <v>15</v>
      </c>
      <c r="F231" s="49">
        <v>19721</v>
      </c>
      <c r="G231" s="48" t="s">
        <v>41</v>
      </c>
      <c r="H231" s="48" t="s">
        <v>16</v>
      </c>
    </row>
    <row r="232" spans="1:8">
      <c r="A232" s="48">
        <v>1132</v>
      </c>
      <c r="B232" s="48">
        <v>172</v>
      </c>
      <c r="C232" s="48">
        <v>105</v>
      </c>
      <c r="D232" s="48">
        <v>105</v>
      </c>
      <c r="E232" s="48">
        <v>44</v>
      </c>
      <c r="F232" s="49">
        <v>19765</v>
      </c>
      <c r="G232" s="48" t="s">
        <v>41</v>
      </c>
      <c r="H232" s="48" t="s">
        <v>17</v>
      </c>
    </row>
    <row r="233" spans="1:8">
      <c r="A233" s="48">
        <v>1132</v>
      </c>
      <c r="B233" s="48">
        <v>172</v>
      </c>
      <c r="C233" s="48">
        <v>105</v>
      </c>
      <c r="D233" s="48">
        <v>105</v>
      </c>
      <c r="E233" s="48">
        <v>96</v>
      </c>
      <c r="F233" s="49">
        <v>19861</v>
      </c>
      <c r="G233" s="48" t="s">
        <v>41</v>
      </c>
      <c r="H233" s="48" t="s">
        <v>18</v>
      </c>
    </row>
    <row r="234" spans="1:8">
      <c r="A234" s="48">
        <v>1132</v>
      </c>
      <c r="B234" s="48">
        <v>172</v>
      </c>
      <c r="C234" s="48">
        <v>100</v>
      </c>
      <c r="D234" s="48">
        <v>100</v>
      </c>
      <c r="E234" s="48">
        <v>44</v>
      </c>
      <c r="F234" s="49">
        <v>19905</v>
      </c>
      <c r="G234" s="48" t="s">
        <v>41</v>
      </c>
      <c r="H234" s="48" t="s">
        <v>16</v>
      </c>
    </row>
    <row r="235" spans="1:8">
      <c r="A235" s="48">
        <v>1132</v>
      </c>
      <c r="B235" s="48">
        <v>172</v>
      </c>
      <c r="C235" s="48">
        <v>100</v>
      </c>
      <c r="D235" s="48">
        <v>100</v>
      </c>
      <c r="E235" s="48">
        <v>44</v>
      </c>
      <c r="F235" s="49">
        <v>19949</v>
      </c>
      <c r="G235" s="48" t="s">
        <v>41</v>
      </c>
      <c r="H235" s="48" t="s">
        <v>17</v>
      </c>
    </row>
    <row r="236" spans="1:8">
      <c r="A236" s="48">
        <v>1132</v>
      </c>
      <c r="B236" s="48">
        <v>172</v>
      </c>
      <c r="C236" s="48">
        <v>100</v>
      </c>
      <c r="D236" s="48">
        <v>100</v>
      </c>
      <c r="E236" s="48">
        <v>96</v>
      </c>
      <c r="F236" s="49">
        <v>20045</v>
      </c>
      <c r="G236" s="48" t="s">
        <v>41</v>
      </c>
      <c r="H236" s="48" t="s">
        <v>18</v>
      </c>
    </row>
    <row r="237" spans="1:8">
      <c r="A237" s="48">
        <v>1132</v>
      </c>
      <c r="B237" s="48">
        <v>172</v>
      </c>
      <c r="C237" s="48">
        <v>100</v>
      </c>
      <c r="D237" s="48">
        <v>100</v>
      </c>
      <c r="E237" s="48">
        <v>3107</v>
      </c>
      <c r="F237" s="49">
        <v>23152</v>
      </c>
      <c r="G237" s="48" t="s">
        <v>41</v>
      </c>
      <c r="H237" s="48" t="s">
        <v>19</v>
      </c>
    </row>
    <row r="238" spans="1:8">
      <c r="A238" s="48">
        <v>1132</v>
      </c>
      <c r="B238" s="48">
        <v>172</v>
      </c>
      <c r="C238" s="48">
        <v>98</v>
      </c>
      <c r="D238" s="48">
        <v>98</v>
      </c>
      <c r="E238" s="48">
        <v>44</v>
      </c>
      <c r="F238" s="49">
        <v>23196</v>
      </c>
      <c r="G238" s="48" t="s">
        <v>41</v>
      </c>
      <c r="H238" s="48" t="s">
        <v>17</v>
      </c>
    </row>
    <row r="239" spans="1:8">
      <c r="A239" s="48">
        <v>1132</v>
      </c>
      <c r="B239" s="48">
        <v>172</v>
      </c>
      <c r="C239" s="48">
        <v>98</v>
      </c>
      <c r="D239" s="48">
        <v>98</v>
      </c>
      <c r="E239" s="48">
        <v>96</v>
      </c>
      <c r="F239" s="49">
        <v>23292</v>
      </c>
      <c r="G239" s="48" t="s">
        <v>41</v>
      </c>
      <c r="H239" s="48" t="s">
        <v>18</v>
      </c>
    </row>
    <row r="240" spans="1:8">
      <c r="A240" s="48">
        <v>1132</v>
      </c>
      <c r="B240" s="48">
        <v>172</v>
      </c>
      <c r="C240" s="48">
        <v>97.5</v>
      </c>
      <c r="D240" s="48">
        <v>97.5</v>
      </c>
      <c r="E240" s="48">
        <v>96</v>
      </c>
      <c r="F240" s="49">
        <v>23388</v>
      </c>
      <c r="G240" s="48" t="s">
        <v>41</v>
      </c>
      <c r="H240" s="48" t="s">
        <v>18</v>
      </c>
    </row>
    <row r="241" spans="1:8">
      <c r="A241" s="48">
        <v>1132</v>
      </c>
      <c r="B241" s="48">
        <v>172</v>
      </c>
      <c r="C241" s="48">
        <v>97</v>
      </c>
      <c r="D241" s="48">
        <v>97</v>
      </c>
      <c r="E241" s="48">
        <v>44</v>
      </c>
      <c r="F241" s="49">
        <v>23432</v>
      </c>
      <c r="G241" s="48" t="s">
        <v>41</v>
      </c>
      <c r="H241" s="48" t="s">
        <v>17</v>
      </c>
    </row>
    <row r="242" spans="1:8">
      <c r="A242" s="48">
        <v>1132</v>
      </c>
      <c r="B242" s="48">
        <v>172</v>
      </c>
      <c r="C242" s="48">
        <v>97</v>
      </c>
      <c r="D242" s="48">
        <v>97</v>
      </c>
      <c r="E242" s="48">
        <v>96</v>
      </c>
      <c r="F242" s="49">
        <v>23528</v>
      </c>
      <c r="G242" s="48" t="s">
        <v>41</v>
      </c>
      <c r="H242" s="48" t="s">
        <v>18</v>
      </c>
    </row>
    <row r="243" spans="1:8">
      <c r="A243" s="48">
        <v>1132</v>
      </c>
      <c r="B243" s="48">
        <v>172</v>
      </c>
      <c r="C243" s="48">
        <v>96.5</v>
      </c>
      <c r="D243" s="48">
        <v>96.5</v>
      </c>
      <c r="E243" s="48">
        <v>44</v>
      </c>
      <c r="F243" s="49">
        <v>23572</v>
      </c>
      <c r="G243" s="48" t="s">
        <v>41</v>
      </c>
      <c r="H243" s="48" t="s">
        <v>17</v>
      </c>
    </row>
    <row r="244" spans="1:8">
      <c r="A244" s="48">
        <v>1132</v>
      </c>
      <c r="B244" s="48">
        <v>172</v>
      </c>
      <c r="C244" s="48">
        <v>96.5</v>
      </c>
      <c r="D244" s="48">
        <v>96.5</v>
      </c>
      <c r="E244" s="48">
        <v>96</v>
      </c>
      <c r="F244" s="49">
        <v>23668</v>
      </c>
      <c r="G244" s="48" t="s">
        <v>41</v>
      </c>
      <c r="H244" s="48" t="s">
        <v>18</v>
      </c>
    </row>
    <row r="245" spans="1:8">
      <c r="A245" s="48">
        <v>1132</v>
      </c>
      <c r="B245" s="48">
        <v>172</v>
      </c>
      <c r="C245" s="48">
        <v>96</v>
      </c>
      <c r="D245" s="48">
        <v>96</v>
      </c>
      <c r="E245" s="48">
        <v>44</v>
      </c>
      <c r="F245" s="49">
        <v>23712</v>
      </c>
      <c r="G245" s="48" t="s">
        <v>41</v>
      </c>
      <c r="H245" s="48" t="s">
        <v>17</v>
      </c>
    </row>
    <row r="246" spans="1:8">
      <c r="A246" s="48">
        <v>1132</v>
      </c>
      <c r="B246" s="48">
        <v>172</v>
      </c>
      <c r="C246" s="48">
        <v>96</v>
      </c>
      <c r="D246" s="48">
        <v>96</v>
      </c>
      <c r="E246" s="48">
        <v>96</v>
      </c>
      <c r="F246" s="49">
        <v>23808</v>
      </c>
      <c r="G246" s="48" t="s">
        <v>41</v>
      </c>
      <c r="H246" s="48" t="s">
        <v>18</v>
      </c>
    </row>
    <row r="247" spans="1:8">
      <c r="A247" s="48">
        <v>1132</v>
      </c>
      <c r="B247" s="48">
        <v>172</v>
      </c>
      <c r="C247" s="48">
        <v>95</v>
      </c>
      <c r="D247" s="48">
        <v>95</v>
      </c>
      <c r="E247" s="48">
        <v>44</v>
      </c>
      <c r="F247" s="49">
        <v>23852</v>
      </c>
      <c r="G247" s="48" t="s">
        <v>41</v>
      </c>
      <c r="H247" s="48" t="s">
        <v>17</v>
      </c>
    </row>
    <row r="248" spans="1:8">
      <c r="A248" s="48">
        <v>1132</v>
      </c>
      <c r="B248" s="48">
        <v>172</v>
      </c>
      <c r="C248" s="48">
        <v>95</v>
      </c>
      <c r="D248" s="48">
        <v>95</v>
      </c>
      <c r="E248" s="48">
        <v>96</v>
      </c>
      <c r="F248" s="49">
        <v>23948</v>
      </c>
      <c r="G248" s="48" t="s">
        <v>41</v>
      </c>
      <c r="H248" s="48" t="s">
        <v>18</v>
      </c>
    </row>
    <row r="249" spans="1:8">
      <c r="A249" s="48">
        <v>1132</v>
      </c>
      <c r="B249" s="48">
        <v>172</v>
      </c>
      <c r="C249" s="48">
        <v>93</v>
      </c>
      <c r="D249" s="48">
        <v>93</v>
      </c>
      <c r="E249" s="48">
        <v>44</v>
      </c>
      <c r="F249" s="49">
        <v>23992</v>
      </c>
      <c r="G249" s="48" t="s">
        <v>41</v>
      </c>
      <c r="H249" s="48" t="s">
        <v>17</v>
      </c>
    </row>
    <row r="250" spans="1:8">
      <c r="A250" s="48">
        <v>1132</v>
      </c>
      <c r="B250" s="48">
        <v>172</v>
      </c>
      <c r="C250" s="48">
        <v>93</v>
      </c>
      <c r="D250" s="48">
        <v>93</v>
      </c>
      <c r="E250" s="48">
        <v>96</v>
      </c>
      <c r="F250" s="49">
        <v>24088</v>
      </c>
      <c r="G250" s="48" t="s">
        <v>41</v>
      </c>
      <c r="H250" s="48" t="s">
        <v>18</v>
      </c>
    </row>
    <row r="251" spans="1:8">
      <c r="A251" s="48">
        <v>1132</v>
      </c>
      <c r="B251" s="48">
        <v>172</v>
      </c>
      <c r="C251" s="48">
        <v>92.5</v>
      </c>
      <c r="D251" s="48">
        <v>92.5</v>
      </c>
      <c r="E251" s="48">
        <v>44</v>
      </c>
      <c r="F251" s="49">
        <v>24132</v>
      </c>
      <c r="G251" s="48" t="s">
        <v>41</v>
      </c>
      <c r="H251" s="48" t="s">
        <v>17</v>
      </c>
    </row>
    <row r="252" spans="1:8">
      <c r="A252" s="48">
        <v>1132</v>
      </c>
      <c r="B252" s="48">
        <v>172</v>
      </c>
      <c r="C252" s="48">
        <v>92.5</v>
      </c>
      <c r="D252" s="48">
        <v>92.5</v>
      </c>
      <c r="E252" s="48">
        <v>96</v>
      </c>
      <c r="F252" s="49">
        <v>24228</v>
      </c>
      <c r="G252" s="48" t="s">
        <v>41</v>
      </c>
      <c r="H252" s="48" t="s">
        <v>18</v>
      </c>
    </row>
    <row r="253" spans="1:8">
      <c r="A253" s="48">
        <v>1132</v>
      </c>
      <c r="B253" s="48">
        <v>172</v>
      </c>
      <c r="C253" s="48">
        <v>92</v>
      </c>
      <c r="D253" s="48">
        <v>92</v>
      </c>
      <c r="E253" s="48">
        <v>44</v>
      </c>
      <c r="F253" s="49">
        <v>24272</v>
      </c>
      <c r="G253" s="48" t="s">
        <v>41</v>
      </c>
      <c r="H253" s="48" t="s">
        <v>17</v>
      </c>
    </row>
    <row r="254" spans="1:8">
      <c r="A254" s="48">
        <v>1132</v>
      </c>
      <c r="B254" s="48">
        <v>172</v>
      </c>
      <c r="C254" s="48">
        <v>92</v>
      </c>
      <c r="D254" s="48">
        <v>92</v>
      </c>
      <c r="E254" s="48">
        <v>96</v>
      </c>
      <c r="F254" s="49">
        <v>24368</v>
      </c>
      <c r="G254" s="48" t="s">
        <v>41</v>
      </c>
      <c r="H254" s="48" t="s">
        <v>18</v>
      </c>
    </row>
    <row r="255" spans="1:8">
      <c r="A255" s="48">
        <v>1132</v>
      </c>
      <c r="B255" s="48">
        <v>172</v>
      </c>
      <c r="C255" s="48">
        <v>91.5</v>
      </c>
      <c r="D255" s="48">
        <v>91.5</v>
      </c>
      <c r="E255" s="48">
        <v>44</v>
      </c>
      <c r="F255" s="49">
        <v>24412</v>
      </c>
      <c r="G255" s="48" t="s">
        <v>41</v>
      </c>
      <c r="H255" s="48" t="s">
        <v>17</v>
      </c>
    </row>
    <row r="256" spans="1:8">
      <c r="A256" s="48">
        <v>1132</v>
      </c>
      <c r="B256" s="48">
        <v>172</v>
      </c>
      <c r="C256" s="48">
        <v>91.5</v>
      </c>
      <c r="D256" s="48">
        <v>91.5</v>
      </c>
      <c r="E256" s="48">
        <v>96</v>
      </c>
      <c r="F256" s="49">
        <v>24508</v>
      </c>
      <c r="G256" s="48" t="s">
        <v>41</v>
      </c>
      <c r="H256" s="48" t="s">
        <v>18</v>
      </c>
    </row>
    <row r="257" spans="1:8">
      <c r="A257" s="48">
        <v>1132</v>
      </c>
      <c r="B257" s="48">
        <v>172</v>
      </c>
      <c r="C257" s="48">
        <v>91</v>
      </c>
      <c r="D257" s="48">
        <v>91</v>
      </c>
      <c r="E257" s="48">
        <v>44</v>
      </c>
      <c r="F257" s="49">
        <v>24552</v>
      </c>
      <c r="G257" s="48" t="s">
        <v>41</v>
      </c>
      <c r="H257" s="48" t="s">
        <v>17</v>
      </c>
    </row>
    <row r="258" spans="1:8">
      <c r="A258" s="48">
        <v>1132</v>
      </c>
      <c r="B258" s="48">
        <v>172</v>
      </c>
      <c r="C258" s="48">
        <v>91</v>
      </c>
      <c r="D258" s="48">
        <v>91</v>
      </c>
      <c r="E258" s="48">
        <v>240</v>
      </c>
      <c r="F258" s="49">
        <v>24792</v>
      </c>
      <c r="G258" s="48" t="s">
        <v>41</v>
      </c>
      <c r="H258" s="48" t="s">
        <v>18</v>
      </c>
    </row>
    <row r="259" spans="1:8">
      <c r="A259" s="48">
        <v>1132</v>
      </c>
      <c r="B259" s="48">
        <v>172</v>
      </c>
      <c r="C259" s="48">
        <v>90</v>
      </c>
      <c r="D259" s="48">
        <v>90</v>
      </c>
      <c r="E259" s="48">
        <v>44</v>
      </c>
      <c r="F259" s="49">
        <v>24836</v>
      </c>
      <c r="G259" s="48" t="s">
        <v>41</v>
      </c>
      <c r="H259" s="48" t="s">
        <v>17</v>
      </c>
    </row>
    <row r="260" spans="1:8">
      <c r="A260" s="48">
        <v>1132</v>
      </c>
      <c r="B260" s="48">
        <v>172</v>
      </c>
      <c r="C260" s="48">
        <v>90</v>
      </c>
      <c r="D260" s="48">
        <v>90</v>
      </c>
      <c r="E260" s="48">
        <v>240</v>
      </c>
      <c r="F260" s="49">
        <v>25076</v>
      </c>
      <c r="G260" s="48" t="s">
        <v>41</v>
      </c>
      <c r="H260" s="48" t="s">
        <v>18</v>
      </c>
    </row>
    <row r="261" spans="1:8">
      <c r="A261" s="48">
        <v>1132</v>
      </c>
      <c r="B261" s="48">
        <v>172</v>
      </c>
      <c r="C261" s="48">
        <v>88</v>
      </c>
      <c r="D261" s="48">
        <v>88</v>
      </c>
      <c r="E261" s="48">
        <v>44</v>
      </c>
      <c r="F261" s="49">
        <v>25120</v>
      </c>
      <c r="G261" s="48" t="s">
        <v>41</v>
      </c>
      <c r="H261" s="48" t="s">
        <v>17</v>
      </c>
    </row>
    <row r="262" spans="1:8">
      <c r="A262" s="48">
        <v>1132</v>
      </c>
      <c r="B262" s="48">
        <v>172</v>
      </c>
      <c r="C262" s="48">
        <v>88</v>
      </c>
      <c r="D262" s="48">
        <v>88</v>
      </c>
      <c r="E262" s="48">
        <v>240</v>
      </c>
      <c r="F262" s="49">
        <v>25360</v>
      </c>
      <c r="G262" s="48" t="s">
        <v>41</v>
      </c>
      <c r="H262" s="48" t="s">
        <v>18</v>
      </c>
    </row>
    <row r="263" spans="1:8">
      <c r="A263" s="48">
        <v>1132</v>
      </c>
      <c r="B263" s="48">
        <v>172</v>
      </c>
      <c r="C263" s="48">
        <v>87.5</v>
      </c>
      <c r="D263" s="48">
        <v>87.5</v>
      </c>
      <c r="E263" s="48">
        <v>44</v>
      </c>
      <c r="F263" s="49">
        <v>25404</v>
      </c>
      <c r="G263" s="48" t="s">
        <v>41</v>
      </c>
      <c r="H263" s="48" t="s">
        <v>17</v>
      </c>
    </row>
    <row r="264" spans="1:8">
      <c r="A264" s="48">
        <v>1132</v>
      </c>
      <c r="B264" s="48">
        <v>172</v>
      </c>
      <c r="C264" s="48">
        <v>87.5</v>
      </c>
      <c r="D264" s="48">
        <v>87.5</v>
      </c>
      <c r="E264" s="48">
        <v>240</v>
      </c>
      <c r="F264" s="49">
        <v>25644</v>
      </c>
      <c r="G264" s="48" t="s">
        <v>41</v>
      </c>
      <c r="H264" s="48" t="s">
        <v>18</v>
      </c>
    </row>
    <row r="265" spans="1:8">
      <c r="A265" s="48">
        <v>1132</v>
      </c>
      <c r="B265" s="48">
        <v>172</v>
      </c>
      <c r="C265" s="48">
        <v>87</v>
      </c>
      <c r="D265" s="48">
        <v>87</v>
      </c>
      <c r="E265" s="48">
        <v>44</v>
      </c>
      <c r="F265" s="49">
        <v>25688</v>
      </c>
      <c r="G265" s="48" t="s">
        <v>41</v>
      </c>
      <c r="H265" s="48" t="s">
        <v>17</v>
      </c>
    </row>
    <row r="266" spans="1:8">
      <c r="A266" s="48">
        <v>1132</v>
      </c>
      <c r="B266" s="48">
        <v>172</v>
      </c>
      <c r="C266" s="48">
        <v>87</v>
      </c>
      <c r="D266" s="48">
        <v>87</v>
      </c>
      <c r="E266" s="48">
        <v>240</v>
      </c>
      <c r="F266" s="49">
        <v>25928</v>
      </c>
      <c r="G266" s="48" t="s">
        <v>41</v>
      </c>
      <c r="H266" s="48" t="s">
        <v>18</v>
      </c>
    </row>
    <row r="267" spans="1:8">
      <c r="A267" s="48">
        <v>1132</v>
      </c>
      <c r="B267" s="48">
        <v>172</v>
      </c>
      <c r="C267" s="48">
        <v>86.5</v>
      </c>
      <c r="D267" s="48">
        <v>86.5</v>
      </c>
      <c r="E267" s="48">
        <v>44</v>
      </c>
      <c r="F267" s="49">
        <v>25972</v>
      </c>
      <c r="G267" s="48" t="s">
        <v>41</v>
      </c>
      <c r="H267" s="48" t="s">
        <v>17</v>
      </c>
    </row>
    <row r="268" spans="1:8">
      <c r="A268" s="48">
        <v>1132</v>
      </c>
      <c r="B268" s="48">
        <v>172</v>
      </c>
      <c r="C268" s="48">
        <v>86.5</v>
      </c>
      <c r="D268" s="48">
        <v>86.5</v>
      </c>
      <c r="E268" s="48">
        <v>240</v>
      </c>
      <c r="F268" s="49">
        <v>26212</v>
      </c>
      <c r="G268" s="48" t="s">
        <v>41</v>
      </c>
      <c r="H268" s="48" t="s">
        <v>18</v>
      </c>
    </row>
    <row r="269" spans="1:8">
      <c r="A269" s="48">
        <v>1132</v>
      </c>
      <c r="B269" s="48">
        <v>172</v>
      </c>
      <c r="C269" s="48">
        <v>86</v>
      </c>
      <c r="D269" s="48">
        <v>86</v>
      </c>
      <c r="E269" s="48">
        <v>44</v>
      </c>
      <c r="F269" s="49">
        <v>26256</v>
      </c>
      <c r="G269" s="48" t="s">
        <v>41</v>
      </c>
      <c r="H269" s="48" t="s">
        <v>17</v>
      </c>
    </row>
    <row r="270" spans="1:8">
      <c r="A270" s="48">
        <v>1132</v>
      </c>
      <c r="B270" s="48">
        <v>172</v>
      </c>
      <c r="C270" s="48">
        <v>86</v>
      </c>
      <c r="D270" s="48">
        <v>86</v>
      </c>
      <c r="E270" s="48">
        <v>240</v>
      </c>
      <c r="F270" s="49">
        <v>26496</v>
      </c>
      <c r="G270" s="48" t="s">
        <v>41</v>
      </c>
      <c r="H270" s="48" t="s">
        <v>18</v>
      </c>
    </row>
    <row r="271" spans="1:8">
      <c r="A271" s="48">
        <v>1132</v>
      </c>
      <c r="B271" s="48">
        <v>172</v>
      </c>
      <c r="C271" s="48">
        <v>85</v>
      </c>
      <c r="D271" s="48">
        <v>85</v>
      </c>
      <c r="E271" s="48">
        <v>44</v>
      </c>
      <c r="F271" s="49">
        <v>26540</v>
      </c>
      <c r="G271" s="48" t="s">
        <v>41</v>
      </c>
      <c r="H271" s="48" t="s">
        <v>17</v>
      </c>
    </row>
    <row r="272" spans="1:8">
      <c r="A272" s="48">
        <v>1132</v>
      </c>
      <c r="B272" s="48">
        <v>172</v>
      </c>
      <c r="C272" s="48">
        <v>85</v>
      </c>
      <c r="D272" s="48">
        <v>85</v>
      </c>
      <c r="E272" s="48">
        <v>240</v>
      </c>
      <c r="F272" s="49">
        <v>26780</v>
      </c>
      <c r="G272" s="48" t="s">
        <v>41</v>
      </c>
      <c r="H272" s="48" t="s">
        <v>18</v>
      </c>
    </row>
    <row r="273" spans="1:8">
      <c r="A273" s="48">
        <v>1132</v>
      </c>
      <c r="B273" s="48">
        <v>172</v>
      </c>
      <c r="C273" s="48">
        <v>83</v>
      </c>
      <c r="D273" s="48">
        <v>83</v>
      </c>
      <c r="E273" s="48">
        <v>44</v>
      </c>
      <c r="F273" s="49">
        <v>26824</v>
      </c>
      <c r="G273" s="48" t="s">
        <v>41</v>
      </c>
      <c r="H273" s="48" t="s">
        <v>17</v>
      </c>
    </row>
    <row r="274" spans="1:8">
      <c r="A274" s="48">
        <v>1132</v>
      </c>
      <c r="B274" s="48">
        <v>172</v>
      </c>
      <c r="C274" s="48">
        <v>83</v>
      </c>
      <c r="D274" s="48">
        <v>83</v>
      </c>
      <c r="E274" s="48">
        <v>240</v>
      </c>
      <c r="F274" s="49">
        <v>27064</v>
      </c>
      <c r="G274" s="48" t="s">
        <v>41</v>
      </c>
      <c r="H274" s="48" t="s">
        <v>18</v>
      </c>
    </row>
    <row r="275" spans="1:8">
      <c r="A275" s="48">
        <v>1132</v>
      </c>
      <c r="B275" s="48">
        <v>172</v>
      </c>
      <c r="C275" s="48">
        <v>82.5</v>
      </c>
      <c r="D275" s="48">
        <v>82.5</v>
      </c>
      <c r="E275" s="48">
        <v>44</v>
      </c>
      <c r="F275" s="49">
        <v>27108</v>
      </c>
      <c r="G275" s="48" t="s">
        <v>41</v>
      </c>
      <c r="H275" s="48" t="s">
        <v>17</v>
      </c>
    </row>
    <row r="276" spans="1:8">
      <c r="A276" s="48">
        <v>1132</v>
      </c>
      <c r="B276" s="48">
        <v>172</v>
      </c>
      <c r="C276" s="48">
        <v>82.5</v>
      </c>
      <c r="D276" s="48">
        <v>82.5</v>
      </c>
      <c r="E276" s="48">
        <v>240</v>
      </c>
      <c r="F276" s="49">
        <v>27348</v>
      </c>
      <c r="G276" s="48" t="s">
        <v>41</v>
      </c>
      <c r="H276" s="48" t="s">
        <v>18</v>
      </c>
    </row>
    <row r="277" spans="1:8">
      <c r="A277" s="48">
        <v>1132</v>
      </c>
      <c r="B277" s="48">
        <v>172</v>
      </c>
      <c r="C277" s="48">
        <v>82</v>
      </c>
      <c r="D277" s="48">
        <v>82</v>
      </c>
      <c r="E277" s="48">
        <v>44</v>
      </c>
      <c r="F277" s="49">
        <v>27392</v>
      </c>
      <c r="G277" s="48" t="s">
        <v>41</v>
      </c>
      <c r="H277" s="48" t="s">
        <v>17</v>
      </c>
    </row>
    <row r="278" spans="1:8">
      <c r="A278" s="48">
        <v>1132</v>
      </c>
      <c r="B278" s="48">
        <v>172</v>
      </c>
      <c r="C278" s="48">
        <v>82</v>
      </c>
      <c r="D278" s="48">
        <v>82</v>
      </c>
      <c r="E278" s="48">
        <v>240</v>
      </c>
      <c r="F278" s="49">
        <v>27632</v>
      </c>
      <c r="G278" s="48" t="s">
        <v>41</v>
      </c>
      <c r="H278" s="48" t="s">
        <v>18</v>
      </c>
    </row>
    <row r="279" spans="1:8">
      <c r="A279" s="48">
        <v>1132</v>
      </c>
      <c r="B279" s="48">
        <v>172</v>
      </c>
      <c r="C279" s="48">
        <v>81.5</v>
      </c>
      <c r="D279" s="48">
        <v>81.5</v>
      </c>
      <c r="E279" s="48">
        <v>44</v>
      </c>
      <c r="F279" s="49">
        <v>27676</v>
      </c>
      <c r="G279" s="48" t="s">
        <v>41</v>
      </c>
      <c r="H279" s="48" t="s">
        <v>17</v>
      </c>
    </row>
    <row r="280" spans="1:8">
      <c r="A280" s="48">
        <v>1132</v>
      </c>
      <c r="B280" s="48">
        <v>172</v>
      </c>
      <c r="C280" s="48">
        <v>81.5</v>
      </c>
      <c r="D280" s="48">
        <v>81.5</v>
      </c>
      <c r="E280" s="48">
        <v>240</v>
      </c>
      <c r="F280" s="49">
        <v>27916</v>
      </c>
      <c r="G280" s="48" t="s">
        <v>41</v>
      </c>
      <c r="H280" s="48" t="s">
        <v>18</v>
      </c>
    </row>
    <row r="281" spans="1:8">
      <c r="A281" s="48">
        <v>1132</v>
      </c>
      <c r="B281" s="48">
        <v>172</v>
      </c>
      <c r="C281" s="48">
        <v>81</v>
      </c>
      <c r="D281" s="48">
        <v>81</v>
      </c>
      <c r="E281" s="48">
        <v>44</v>
      </c>
      <c r="F281" s="49">
        <v>27960</v>
      </c>
      <c r="G281" s="48" t="s">
        <v>41</v>
      </c>
      <c r="H281" s="48" t="s">
        <v>17</v>
      </c>
    </row>
    <row r="282" spans="1:8">
      <c r="A282" s="48">
        <v>1132</v>
      </c>
      <c r="B282" s="48">
        <v>172</v>
      </c>
      <c r="C282" s="48">
        <v>81</v>
      </c>
      <c r="D282" s="48">
        <v>81</v>
      </c>
      <c r="E282" s="48">
        <v>430</v>
      </c>
      <c r="F282" s="49">
        <v>28390</v>
      </c>
      <c r="G282" s="48" t="s">
        <v>41</v>
      </c>
      <c r="H282" s="48" t="s">
        <v>18</v>
      </c>
    </row>
    <row r="283" spans="1:8">
      <c r="A283" s="48">
        <v>1132</v>
      </c>
      <c r="B283" s="48">
        <v>172</v>
      </c>
      <c r="C283" s="48">
        <v>80</v>
      </c>
      <c r="D283" s="48">
        <v>80</v>
      </c>
      <c r="E283" s="48">
        <v>44</v>
      </c>
      <c r="F283" s="49">
        <v>28434</v>
      </c>
      <c r="G283" s="48" t="s">
        <v>41</v>
      </c>
      <c r="H283" s="48" t="s">
        <v>17</v>
      </c>
    </row>
    <row r="284" spans="1:8">
      <c r="A284" s="48">
        <v>1132</v>
      </c>
      <c r="B284" s="48">
        <v>172</v>
      </c>
      <c r="C284" s="48">
        <v>80</v>
      </c>
      <c r="D284" s="48">
        <v>80</v>
      </c>
      <c r="E284" s="48">
        <v>430</v>
      </c>
      <c r="F284" s="49">
        <v>28864</v>
      </c>
      <c r="G284" s="48" t="s">
        <v>41</v>
      </c>
      <c r="H284" s="48" t="s">
        <v>18</v>
      </c>
    </row>
    <row r="285" spans="1:8">
      <c r="A285" s="48">
        <v>1132</v>
      </c>
      <c r="B285" s="48">
        <v>172</v>
      </c>
      <c r="C285" s="48">
        <v>77.5</v>
      </c>
      <c r="D285" s="48">
        <v>77.5</v>
      </c>
      <c r="E285" s="48">
        <v>44</v>
      </c>
      <c r="F285" s="49">
        <v>28908</v>
      </c>
      <c r="G285" s="48" t="s">
        <v>41</v>
      </c>
      <c r="H285" s="48" t="s">
        <v>17</v>
      </c>
    </row>
    <row r="286" spans="1:8">
      <c r="A286" s="48">
        <v>1132</v>
      </c>
      <c r="B286" s="48">
        <v>172</v>
      </c>
      <c r="C286" s="48">
        <v>77.5</v>
      </c>
      <c r="D286" s="48">
        <v>77.5</v>
      </c>
      <c r="E286" s="48">
        <v>430</v>
      </c>
      <c r="F286" s="49">
        <v>29338</v>
      </c>
      <c r="G286" s="48" t="s">
        <v>41</v>
      </c>
      <c r="H286" s="48" t="s">
        <v>18</v>
      </c>
    </row>
    <row r="287" spans="1:8">
      <c r="A287" s="48">
        <v>1132</v>
      </c>
      <c r="B287" s="48">
        <v>172</v>
      </c>
      <c r="C287" s="48">
        <v>77</v>
      </c>
      <c r="D287" s="48">
        <v>77</v>
      </c>
      <c r="E287" s="48">
        <v>44</v>
      </c>
      <c r="F287" s="49">
        <v>29382</v>
      </c>
      <c r="G287" s="48" t="s">
        <v>41</v>
      </c>
      <c r="H287" s="48" t="s">
        <v>17</v>
      </c>
    </row>
    <row r="288" spans="1:8">
      <c r="A288" s="48">
        <v>1132</v>
      </c>
      <c r="B288" s="48">
        <v>172</v>
      </c>
      <c r="C288" s="48">
        <v>77</v>
      </c>
      <c r="D288" s="48">
        <v>77</v>
      </c>
      <c r="E288" s="48">
        <v>430</v>
      </c>
      <c r="F288" s="49">
        <v>29812</v>
      </c>
      <c r="G288" s="48" t="s">
        <v>41</v>
      </c>
      <c r="H288" s="48" t="s">
        <v>18</v>
      </c>
    </row>
    <row r="289" spans="1:8">
      <c r="A289" s="48">
        <v>1132</v>
      </c>
      <c r="B289" s="48">
        <v>172</v>
      </c>
      <c r="C289" s="48">
        <v>76.5</v>
      </c>
      <c r="D289" s="48">
        <v>76.5</v>
      </c>
      <c r="E289" s="48">
        <v>44</v>
      </c>
      <c r="F289" s="49">
        <v>29856</v>
      </c>
      <c r="G289" s="48" t="s">
        <v>41</v>
      </c>
      <c r="H289" s="48" t="s">
        <v>17</v>
      </c>
    </row>
    <row r="290" spans="1:8">
      <c r="A290" s="48">
        <v>1132</v>
      </c>
      <c r="B290" s="48">
        <v>172</v>
      </c>
      <c r="C290" s="48">
        <v>76.5</v>
      </c>
      <c r="D290" s="48">
        <v>76.5</v>
      </c>
      <c r="E290" s="48">
        <v>430</v>
      </c>
      <c r="F290" s="49">
        <v>30286</v>
      </c>
      <c r="G290" s="48" t="s">
        <v>41</v>
      </c>
      <c r="H290" s="48" t="s">
        <v>18</v>
      </c>
    </row>
    <row r="291" spans="1:8">
      <c r="A291" s="48">
        <v>1132</v>
      </c>
      <c r="B291" s="48">
        <v>172</v>
      </c>
      <c r="C291" s="48">
        <v>76</v>
      </c>
      <c r="D291" s="48">
        <v>76</v>
      </c>
      <c r="E291" s="48">
        <v>44</v>
      </c>
      <c r="F291" s="49">
        <v>30330</v>
      </c>
      <c r="G291" s="48" t="s">
        <v>41</v>
      </c>
      <c r="H291" s="48" t="s">
        <v>17</v>
      </c>
    </row>
    <row r="292" spans="1:8">
      <c r="A292" s="48">
        <v>1132</v>
      </c>
      <c r="B292" s="48">
        <v>172</v>
      </c>
      <c r="C292" s="48">
        <v>76</v>
      </c>
      <c r="D292" s="48">
        <v>76</v>
      </c>
      <c r="E292" s="48">
        <v>430</v>
      </c>
      <c r="F292" s="49">
        <v>30760</v>
      </c>
      <c r="G292" s="48" t="s">
        <v>41</v>
      </c>
      <c r="H292" s="48" t="s">
        <v>18</v>
      </c>
    </row>
    <row r="293" spans="1:8">
      <c r="A293" s="48">
        <v>1132</v>
      </c>
      <c r="B293" s="48">
        <v>172</v>
      </c>
      <c r="C293" s="48">
        <v>75</v>
      </c>
      <c r="D293" s="48">
        <v>75</v>
      </c>
      <c r="E293" s="48">
        <v>44</v>
      </c>
      <c r="F293" s="49">
        <v>30804</v>
      </c>
      <c r="G293" s="48" t="s">
        <v>41</v>
      </c>
      <c r="H293" s="48" t="s">
        <v>17</v>
      </c>
    </row>
    <row r="294" spans="1:8">
      <c r="A294" s="48">
        <v>1132</v>
      </c>
      <c r="B294" s="48">
        <v>172</v>
      </c>
      <c r="C294" s="48">
        <v>75</v>
      </c>
      <c r="D294" s="48">
        <v>75</v>
      </c>
      <c r="E294" s="48">
        <v>430</v>
      </c>
      <c r="F294" s="49">
        <v>31234</v>
      </c>
      <c r="G294" s="48" t="s">
        <v>41</v>
      </c>
      <c r="H294" s="48" t="s">
        <v>18</v>
      </c>
    </row>
    <row r="295" spans="1:8">
      <c r="A295" s="48">
        <v>1132</v>
      </c>
      <c r="B295" s="48">
        <v>172</v>
      </c>
      <c r="C295" s="48">
        <v>75</v>
      </c>
      <c r="D295" s="48">
        <v>75</v>
      </c>
      <c r="E295" s="48">
        <v>880</v>
      </c>
      <c r="F295" s="49">
        <v>32114</v>
      </c>
      <c r="G295" s="48" t="s">
        <v>41</v>
      </c>
      <c r="H295" s="48" t="s">
        <v>19</v>
      </c>
    </row>
    <row r="296" spans="1:8">
      <c r="A296" s="48">
        <v>1132</v>
      </c>
      <c r="B296" s="48">
        <v>172</v>
      </c>
      <c r="C296" s="48">
        <v>72.5</v>
      </c>
      <c r="D296" s="48">
        <v>72.5</v>
      </c>
      <c r="E296" s="48">
        <v>44</v>
      </c>
      <c r="F296" s="49">
        <v>32158</v>
      </c>
      <c r="G296" s="48" t="s">
        <v>41</v>
      </c>
      <c r="H296" s="48" t="s">
        <v>17</v>
      </c>
    </row>
    <row r="297" spans="1:8">
      <c r="A297" s="48">
        <v>1132</v>
      </c>
      <c r="B297" s="48">
        <v>172</v>
      </c>
      <c r="C297" s="48">
        <v>72.5</v>
      </c>
      <c r="D297" s="48">
        <v>72.5</v>
      </c>
      <c r="E297" s="48">
        <v>430</v>
      </c>
      <c r="F297" s="49">
        <v>32588</v>
      </c>
      <c r="G297" s="48" t="s">
        <v>41</v>
      </c>
      <c r="H297" s="48" t="s">
        <v>18</v>
      </c>
    </row>
    <row r="298" spans="1:8">
      <c r="A298" s="48">
        <v>1132</v>
      </c>
      <c r="B298" s="48">
        <v>172</v>
      </c>
      <c r="C298" s="48">
        <v>72</v>
      </c>
      <c r="D298" s="48">
        <v>72</v>
      </c>
      <c r="E298" s="48">
        <v>44</v>
      </c>
      <c r="F298" s="49">
        <v>32632</v>
      </c>
      <c r="G298" s="48" t="s">
        <v>41</v>
      </c>
      <c r="H298" s="48" t="s">
        <v>17</v>
      </c>
    </row>
    <row r="299" spans="1:8">
      <c r="A299" s="48">
        <v>1132</v>
      </c>
      <c r="B299" s="48">
        <v>172</v>
      </c>
      <c r="C299" s="48">
        <v>72</v>
      </c>
      <c r="D299" s="48">
        <v>72</v>
      </c>
      <c r="E299" s="48">
        <v>518</v>
      </c>
      <c r="F299" s="49">
        <v>33150</v>
      </c>
      <c r="G299" s="48" t="s">
        <v>41</v>
      </c>
      <c r="H299" s="48" t="s">
        <v>18</v>
      </c>
    </row>
    <row r="300" spans="1:8">
      <c r="A300" s="48">
        <v>1132</v>
      </c>
      <c r="B300" s="48">
        <v>172</v>
      </c>
      <c r="C300" s="48">
        <v>71.5</v>
      </c>
      <c r="D300" s="48">
        <v>71.5</v>
      </c>
      <c r="E300" s="48">
        <v>44</v>
      </c>
      <c r="F300" s="49">
        <v>33194</v>
      </c>
      <c r="G300" s="48" t="s">
        <v>41</v>
      </c>
      <c r="H300" s="48" t="s">
        <v>17</v>
      </c>
    </row>
    <row r="301" spans="1:8">
      <c r="A301" s="48">
        <v>1132</v>
      </c>
      <c r="B301" s="48">
        <v>172</v>
      </c>
      <c r="C301" s="48">
        <v>71.5</v>
      </c>
      <c r="D301" s="48">
        <v>71.5</v>
      </c>
      <c r="E301" s="48">
        <v>518</v>
      </c>
      <c r="F301" s="49">
        <v>33712</v>
      </c>
      <c r="G301" s="48" t="s">
        <v>41</v>
      </c>
      <c r="H301" s="48" t="s">
        <v>18</v>
      </c>
    </row>
    <row r="302" spans="1:8">
      <c r="A302" s="48">
        <v>1132</v>
      </c>
      <c r="B302" s="48">
        <v>172</v>
      </c>
      <c r="C302" s="48">
        <v>71</v>
      </c>
      <c r="D302" s="48">
        <v>71</v>
      </c>
      <c r="E302" s="48">
        <v>44</v>
      </c>
      <c r="F302" s="49">
        <v>33756</v>
      </c>
      <c r="G302" s="48" t="s">
        <v>41</v>
      </c>
      <c r="H302" s="48" t="s">
        <v>17</v>
      </c>
    </row>
    <row r="303" spans="1:8">
      <c r="A303" s="48">
        <v>1132</v>
      </c>
      <c r="B303" s="48">
        <v>172</v>
      </c>
      <c r="C303" s="48">
        <v>71</v>
      </c>
      <c r="D303" s="48">
        <v>71</v>
      </c>
      <c r="E303" s="48">
        <v>518</v>
      </c>
      <c r="F303" s="49">
        <v>34274</v>
      </c>
      <c r="G303" s="48" t="s">
        <v>41</v>
      </c>
      <c r="H303" s="48" t="s">
        <v>18</v>
      </c>
    </row>
    <row r="304" spans="1:8">
      <c r="A304" s="48">
        <v>1132</v>
      </c>
      <c r="B304" s="48">
        <v>172</v>
      </c>
      <c r="C304" s="48">
        <v>70</v>
      </c>
      <c r="D304" s="48">
        <v>70</v>
      </c>
      <c r="E304" s="48">
        <v>44</v>
      </c>
      <c r="F304" s="49">
        <v>34318</v>
      </c>
      <c r="G304" s="48" t="s">
        <v>41</v>
      </c>
      <c r="H304" s="48" t="s">
        <v>16</v>
      </c>
    </row>
    <row r="305" spans="1:8">
      <c r="A305" s="48">
        <v>1132</v>
      </c>
      <c r="B305" s="48">
        <v>172</v>
      </c>
      <c r="C305" s="48">
        <v>70</v>
      </c>
      <c r="D305" s="48">
        <v>70</v>
      </c>
      <c r="E305" s="48">
        <v>44</v>
      </c>
      <c r="F305" s="49">
        <v>34362</v>
      </c>
      <c r="G305" s="48" t="s">
        <v>41</v>
      </c>
      <c r="H305" s="48" t="s">
        <v>17</v>
      </c>
    </row>
    <row r="306" spans="1:8">
      <c r="A306" s="48">
        <v>1132</v>
      </c>
      <c r="B306" s="48">
        <v>172</v>
      </c>
      <c r="C306" s="48">
        <v>70</v>
      </c>
      <c r="D306" s="48">
        <v>70</v>
      </c>
      <c r="E306" s="48">
        <v>518</v>
      </c>
      <c r="F306" s="49">
        <v>34880</v>
      </c>
      <c r="G306" s="48" t="s">
        <v>41</v>
      </c>
      <c r="H306" s="48" t="s">
        <v>18</v>
      </c>
    </row>
    <row r="307" spans="1:8">
      <c r="A307" s="48">
        <v>1132</v>
      </c>
      <c r="B307" s="48">
        <v>172</v>
      </c>
      <c r="C307" s="48">
        <v>67.5</v>
      </c>
      <c r="D307" s="48">
        <v>67.5</v>
      </c>
      <c r="E307" s="48">
        <v>44</v>
      </c>
      <c r="F307" s="49">
        <v>34924</v>
      </c>
      <c r="G307" s="48" t="s">
        <v>41</v>
      </c>
      <c r="H307" s="48" t="s">
        <v>17</v>
      </c>
    </row>
    <row r="308" spans="1:8">
      <c r="A308" s="48">
        <v>1132</v>
      </c>
      <c r="B308" s="48">
        <v>172</v>
      </c>
      <c r="C308" s="48">
        <v>67.5</v>
      </c>
      <c r="D308" s="48">
        <v>67.5</v>
      </c>
      <c r="E308" s="48">
        <v>518</v>
      </c>
      <c r="F308" s="49">
        <v>35442</v>
      </c>
      <c r="G308" s="48" t="s">
        <v>41</v>
      </c>
      <c r="H308" s="48" t="s">
        <v>18</v>
      </c>
    </row>
    <row r="309" spans="1:8">
      <c r="A309" s="48">
        <v>1132</v>
      </c>
      <c r="B309" s="48">
        <v>172</v>
      </c>
      <c r="C309" s="48">
        <v>65</v>
      </c>
      <c r="D309" s="48">
        <v>65</v>
      </c>
      <c r="E309" s="48">
        <v>44</v>
      </c>
      <c r="F309" s="49">
        <v>35486</v>
      </c>
      <c r="G309" s="48" t="s">
        <v>41</v>
      </c>
      <c r="H309" s="48" t="s">
        <v>17</v>
      </c>
    </row>
    <row r="310" spans="1:8">
      <c r="A310" s="48">
        <v>1132</v>
      </c>
      <c r="B310" s="48">
        <v>172</v>
      </c>
      <c r="C310" s="48">
        <v>65</v>
      </c>
      <c r="D310" s="48">
        <v>65</v>
      </c>
      <c r="E310" s="48">
        <v>518</v>
      </c>
      <c r="F310" s="49">
        <v>36004</v>
      </c>
      <c r="G310" s="48" t="s">
        <v>41</v>
      </c>
      <c r="H310" s="48" t="s">
        <v>18</v>
      </c>
    </row>
    <row r="311" spans="1:8">
      <c r="A311" s="48">
        <v>1132</v>
      </c>
      <c r="B311" s="48">
        <v>172</v>
      </c>
      <c r="C311" s="48">
        <v>62</v>
      </c>
      <c r="D311" s="48">
        <v>62</v>
      </c>
      <c r="E311" s="48">
        <v>44</v>
      </c>
      <c r="F311" s="49">
        <v>36048</v>
      </c>
      <c r="G311" s="48" t="s">
        <v>41</v>
      </c>
      <c r="H311" s="48" t="s">
        <v>17</v>
      </c>
    </row>
    <row r="312" spans="1:8">
      <c r="A312" s="48">
        <v>1132</v>
      </c>
      <c r="B312" s="48">
        <v>172</v>
      </c>
      <c r="C312" s="48">
        <v>62</v>
      </c>
      <c r="D312" s="48">
        <v>62</v>
      </c>
      <c r="E312" s="48">
        <v>518</v>
      </c>
      <c r="F312" s="49">
        <v>36566</v>
      </c>
      <c r="G312" s="48" t="s">
        <v>41</v>
      </c>
      <c r="H312" s="48" t="s">
        <v>18</v>
      </c>
    </row>
    <row r="313" spans="1:8">
      <c r="A313" s="48">
        <v>1132</v>
      </c>
      <c r="B313" s="48">
        <v>172</v>
      </c>
      <c r="C313" s="48">
        <v>60</v>
      </c>
      <c r="D313" s="48">
        <v>60</v>
      </c>
      <c r="E313" s="48">
        <v>44</v>
      </c>
      <c r="F313" s="49">
        <v>36610</v>
      </c>
      <c r="G313" s="48" t="s">
        <v>41</v>
      </c>
      <c r="H313" s="48" t="s">
        <v>16</v>
      </c>
    </row>
    <row r="314" spans="1:8">
      <c r="A314" s="48">
        <v>1132</v>
      </c>
      <c r="B314" s="48">
        <v>172</v>
      </c>
      <c r="C314" s="48">
        <v>60</v>
      </c>
      <c r="D314" s="48">
        <v>60</v>
      </c>
      <c r="E314" s="48">
        <v>44</v>
      </c>
      <c r="F314" s="49">
        <v>36654</v>
      </c>
      <c r="G314" s="48" t="s">
        <v>41</v>
      </c>
      <c r="H314" s="48" t="s">
        <v>17</v>
      </c>
    </row>
    <row r="315" spans="1:8">
      <c r="A315" s="48">
        <v>1132</v>
      </c>
      <c r="B315" s="48">
        <v>172</v>
      </c>
      <c r="C315" s="48">
        <v>60</v>
      </c>
      <c r="D315" s="48">
        <v>60</v>
      </c>
      <c r="E315" s="48">
        <v>518</v>
      </c>
      <c r="F315" s="49">
        <v>37172</v>
      </c>
      <c r="G315" s="48" t="s">
        <v>41</v>
      </c>
      <c r="H315" s="48" t="s">
        <v>18</v>
      </c>
    </row>
    <row r="316" spans="1:8">
      <c r="A316" s="48">
        <v>1132</v>
      </c>
      <c r="B316" s="48">
        <v>172</v>
      </c>
      <c r="C316" s="48">
        <v>55</v>
      </c>
      <c r="D316" s="48">
        <v>55</v>
      </c>
      <c r="E316" s="48">
        <v>44</v>
      </c>
      <c r="F316" s="49">
        <v>37216</v>
      </c>
      <c r="G316" s="48" t="s">
        <v>41</v>
      </c>
      <c r="H316" s="48" t="s">
        <v>16</v>
      </c>
    </row>
    <row r="317" spans="1:8">
      <c r="A317" s="48">
        <v>1132</v>
      </c>
      <c r="B317" s="48">
        <v>172</v>
      </c>
      <c r="C317" s="48">
        <v>55</v>
      </c>
      <c r="D317" s="48">
        <v>55</v>
      </c>
      <c r="E317" s="48">
        <v>44</v>
      </c>
      <c r="F317" s="49">
        <v>37260</v>
      </c>
      <c r="G317" s="48" t="s">
        <v>41</v>
      </c>
      <c r="H317" s="48" t="s">
        <v>17</v>
      </c>
    </row>
    <row r="318" spans="1:8">
      <c r="A318" s="48">
        <v>1132</v>
      </c>
      <c r="B318" s="48">
        <v>172</v>
      </c>
      <c r="C318" s="48">
        <v>55</v>
      </c>
      <c r="D318" s="48">
        <v>55</v>
      </c>
      <c r="E318" s="48">
        <v>469</v>
      </c>
      <c r="F318" s="49">
        <v>37729</v>
      </c>
      <c r="G318" s="48" t="s">
        <v>41</v>
      </c>
      <c r="H318" s="48" t="s">
        <v>18</v>
      </c>
    </row>
    <row r="319" spans="1:8">
      <c r="A319" s="48">
        <v>1132</v>
      </c>
      <c r="B319" s="48">
        <v>172</v>
      </c>
      <c r="C319" s="48">
        <v>54.5</v>
      </c>
      <c r="D319" s="48">
        <v>54.5</v>
      </c>
      <c r="E319" s="48">
        <v>44</v>
      </c>
      <c r="F319" s="49">
        <v>37773</v>
      </c>
      <c r="G319" s="48" t="s">
        <v>41</v>
      </c>
      <c r="H319" s="48" t="s">
        <v>17</v>
      </c>
    </row>
    <row r="320" spans="1:8">
      <c r="A320" s="48">
        <v>1132</v>
      </c>
      <c r="B320" s="48">
        <v>172</v>
      </c>
      <c r="C320" s="48">
        <v>54.5</v>
      </c>
      <c r="D320" s="48">
        <v>54.5</v>
      </c>
      <c r="E320" s="48">
        <v>469</v>
      </c>
      <c r="F320" s="49">
        <v>38242</v>
      </c>
      <c r="G320" s="48" t="s">
        <v>41</v>
      </c>
      <c r="H320" s="48" t="s">
        <v>18</v>
      </c>
    </row>
    <row r="321" spans="1:8">
      <c r="A321" s="48">
        <v>1132</v>
      </c>
      <c r="B321" s="48">
        <v>172</v>
      </c>
      <c r="C321" s="48">
        <v>54</v>
      </c>
      <c r="D321" s="48">
        <v>54</v>
      </c>
      <c r="E321" s="48">
        <v>44</v>
      </c>
      <c r="F321" s="49">
        <v>38286</v>
      </c>
      <c r="G321" s="48" t="s">
        <v>41</v>
      </c>
      <c r="H321" s="48" t="s">
        <v>17</v>
      </c>
    </row>
    <row r="322" spans="1:8">
      <c r="A322" s="48">
        <v>1132</v>
      </c>
      <c r="B322" s="48">
        <v>172</v>
      </c>
      <c r="C322" s="48">
        <v>54</v>
      </c>
      <c r="D322" s="48">
        <v>54</v>
      </c>
      <c r="E322" s="48">
        <v>469</v>
      </c>
      <c r="F322" s="49">
        <v>38755</v>
      </c>
      <c r="G322" s="48" t="s">
        <v>41</v>
      </c>
      <c r="H322" s="48" t="s">
        <v>18</v>
      </c>
    </row>
    <row r="323" spans="1:8">
      <c r="A323" s="48">
        <v>1132</v>
      </c>
      <c r="B323" s="48">
        <v>172</v>
      </c>
      <c r="C323" s="48">
        <v>53.5</v>
      </c>
      <c r="D323" s="48">
        <v>53.5</v>
      </c>
      <c r="E323" s="48">
        <v>44</v>
      </c>
      <c r="F323" s="49">
        <v>38799</v>
      </c>
      <c r="G323" s="48" t="s">
        <v>41</v>
      </c>
      <c r="H323" s="48" t="s">
        <v>17</v>
      </c>
    </row>
    <row r="324" spans="1:8">
      <c r="A324" s="48">
        <v>1132</v>
      </c>
      <c r="B324" s="48">
        <v>172</v>
      </c>
      <c r="C324" s="48">
        <v>53.5</v>
      </c>
      <c r="D324" s="48">
        <v>53.5</v>
      </c>
      <c r="E324" s="48">
        <v>469</v>
      </c>
      <c r="F324" s="49">
        <v>39268</v>
      </c>
      <c r="G324" s="48" t="s">
        <v>41</v>
      </c>
      <c r="H324" s="48" t="s">
        <v>18</v>
      </c>
    </row>
    <row r="325" spans="1:8">
      <c r="A325" s="48">
        <v>1132</v>
      </c>
      <c r="B325" s="48">
        <v>172</v>
      </c>
      <c r="C325" s="48">
        <v>53</v>
      </c>
      <c r="D325" s="48">
        <v>53</v>
      </c>
      <c r="E325" s="48">
        <v>44</v>
      </c>
      <c r="F325" s="49">
        <v>39312</v>
      </c>
      <c r="G325" s="48" t="s">
        <v>41</v>
      </c>
      <c r="H325" s="48" t="s">
        <v>16</v>
      </c>
    </row>
    <row r="326" spans="1:8">
      <c r="A326" s="48">
        <v>1132</v>
      </c>
      <c r="B326" s="48">
        <v>172</v>
      </c>
      <c r="C326" s="48">
        <v>53</v>
      </c>
      <c r="D326" s="48">
        <v>53</v>
      </c>
      <c r="E326" s="48">
        <v>44</v>
      </c>
      <c r="F326" s="49">
        <v>39356</v>
      </c>
      <c r="G326" s="48" t="s">
        <v>41</v>
      </c>
      <c r="H326" s="48" t="s">
        <v>17</v>
      </c>
    </row>
    <row r="327" spans="1:8">
      <c r="A327" s="48">
        <v>1132</v>
      </c>
      <c r="B327" s="48">
        <v>172</v>
      </c>
      <c r="C327" s="48">
        <v>53</v>
      </c>
      <c r="D327" s="48">
        <v>53</v>
      </c>
      <c r="E327" s="48">
        <v>469</v>
      </c>
      <c r="F327" s="49">
        <v>39825</v>
      </c>
      <c r="G327" s="48" t="s">
        <v>41</v>
      </c>
      <c r="H327" s="48" t="s">
        <v>18</v>
      </c>
    </row>
    <row r="328" spans="1:8">
      <c r="A328" s="48">
        <v>1132</v>
      </c>
      <c r="B328" s="48">
        <v>172</v>
      </c>
      <c r="C328" s="48">
        <v>52.5</v>
      </c>
      <c r="D328" s="48">
        <v>52.5</v>
      </c>
      <c r="E328" s="48">
        <v>44</v>
      </c>
      <c r="F328" s="49">
        <v>39869</v>
      </c>
      <c r="G328" s="48" t="s">
        <v>41</v>
      </c>
      <c r="H328" s="48" t="s">
        <v>17</v>
      </c>
    </row>
    <row r="329" spans="1:8">
      <c r="A329" s="48">
        <v>1132</v>
      </c>
      <c r="B329" s="48">
        <v>172</v>
      </c>
      <c r="C329" s="48">
        <v>52.5</v>
      </c>
      <c r="D329" s="48">
        <v>52.5</v>
      </c>
      <c r="E329" s="48">
        <v>469</v>
      </c>
      <c r="F329" s="49">
        <v>40338</v>
      </c>
      <c r="G329" s="48" t="s">
        <v>41</v>
      </c>
      <c r="H329" s="48" t="s">
        <v>18</v>
      </c>
    </row>
    <row r="330" spans="1:8">
      <c r="A330" s="48">
        <v>1132</v>
      </c>
      <c r="B330" s="48">
        <v>172</v>
      </c>
      <c r="C330" s="48">
        <v>52</v>
      </c>
      <c r="D330" s="48">
        <v>52</v>
      </c>
      <c r="E330" s="48">
        <v>44</v>
      </c>
      <c r="F330" s="49">
        <v>40382</v>
      </c>
      <c r="G330" s="48" t="s">
        <v>41</v>
      </c>
      <c r="H330" s="48" t="s">
        <v>16</v>
      </c>
    </row>
    <row r="331" spans="1:8">
      <c r="A331" s="48">
        <v>1132</v>
      </c>
      <c r="B331" s="48">
        <v>172</v>
      </c>
      <c r="C331" s="48">
        <v>52</v>
      </c>
      <c r="D331" s="48">
        <v>52</v>
      </c>
      <c r="E331" s="48">
        <v>44</v>
      </c>
      <c r="F331" s="49">
        <v>40426</v>
      </c>
      <c r="G331" s="48" t="s">
        <v>41</v>
      </c>
      <c r="H331" s="48" t="s">
        <v>17</v>
      </c>
    </row>
    <row r="332" spans="1:8">
      <c r="A332" s="48">
        <v>1132</v>
      </c>
      <c r="B332" s="48">
        <v>172</v>
      </c>
      <c r="C332" s="48">
        <v>52</v>
      </c>
      <c r="D332" s="48">
        <v>52</v>
      </c>
      <c r="E332" s="48">
        <v>469</v>
      </c>
      <c r="F332" s="49">
        <v>40895</v>
      </c>
      <c r="G332" s="48" t="s">
        <v>41</v>
      </c>
      <c r="H332" s="48" t="s">
        <v>18</v>
      </c>
    </row>
    <row r="333" spans="1:8">
      <c r="A333" s="48">
        <v>1132</v>
      </c>
      <c r="B333" s="48">
        <v>172</v>
      </c>
      <c r="C333" s="48">
        <v>51.5</v>
      </c>
      <c r="D333" s="48">
        <v>51.5</v>
      </c>
      <c r="E333" s="48">
        <v>44</v>
      </c>
      <c r="F333" s="49">
        <v>40939</v>
      </c>
      <c r="G333" s="48" t="s">
        <v>41</v>
      </c>
      <c r="H333" s="48" t="s">
        <v>16</v>
      </c>
    </row>
    <row r="334" spans="1:8">
      <c r="A334" s="48">
        <v>1132</v>
      </c>
      <c r="B334" s="48">
        <v>172</v>
      </c>
      <c r="C334" s="48">
        <v>51.5</v>
      </c>
      <c r="D334" s="48">
        <v>51.5</v>
      </c>
      <c r="E334" s="48">
        <v>44</v>
      </c>
      <c r="F334" s="49">
        <v>40983</v>
      </c>
      <c r="G334" s="48" t="s">
        <v>41</v>
      </c>
      <c r="H334" s="48" t="s">
        <v>17</v>
      </c>
    </row>
    <row r="335" spans="1:8">
      <c r="A335" s="48">
        <v>1132</v>
      </c>
      <c r="B335" s="48">
        <v>172</v>
      </c>
      <c r="C335" s="48">
        <v>51.5</v>
      </c>
      <c r="D335" s="48">
        <v>51.5</v>
      </c>
      <c r="E335" s="48">
        <v>469</v>
      </c>
      <c r="F335" s="49">
        <v>41452</v>
      </c>
      <c r="G335" s="48" t="s">
        <v>41</v>
      </c>
      <c r="H335" s="48" t="s">
        <v>18</v>
      </c>
    </row>
    <row r="336" spans="1:8">
      <c r="A336" s="48">
        <v>1132</v>
      </c>
      <c r="B336" s="48">
        <v>172</v>
      </c>
      <c r="C336" s="48">
        <v>51</v>
      </c>
      <c r="D336" s="48">
        <v>51</v>
      </c>
      <c r="E336" s="48">
        <v>44</v>
      </c>
      <c r="F336" s="49">
        <v>41496</v>
      </c>
      <c r="G336" s="48" t="s">
        <v>41</v>
      </c>
      <c r="H336" s="48" t="s">
        <v>16</v>
      </c>
    </row>
    <row r="337" spans="1:8">
      <c r="A337" s="48">
        <v>1132</v>
      </c>
      <c r="B337" s="48">
        <v>172</v>
      </c>
      <c r="C337" s="48">
        <v>51</v>
      </c>
      <c r="D337" s="48">
        <v>51</v>
      </c>
      <c r="E337" s="48">
        <v>44</v>
      </c>
      <c r="F337" s="49">
        <v>41540</v>
      </c>
      <c r="G337" s="48" t="s">
        <v>41</v>
      </c>
      <c r="H337" s="48" t="s">
        <v>17</v>
      </c>
    </row>
    <row r="338" spans="1:8">
      <c r="A338" s="48">
        <v>1132</v>
      </c>
      <c r="B338" s="48">
        <v>172</v>
      </c>
      <c r="C338" s="48">
        <v>51</v>
      </c>
      <c r="D338" s="48">
        <v>51</v>
      </c>
      <c r="E338" s="48">
        <v>469</v>
      </c>
      <c r="F338" s="49">
        <v>42009</v>
      </c>
      <c r="G338" s="48" t="s">
        <v>41</v>
      </c>
      <c r="H338" s="48" t="s">
        <v>18</v>
      </c>
    </row>
    <row r="339" spans="1:8">
      <c r="A339" s="48">
        <v>1132</v>
      </c>
      <c r="B339" s="48">
        <v>172</v>
      </c>
      <c r="C339" s="48">
        <v>50</v>
      </c>
      <c r="D339" s="48">
        <v>50</v>
      </c>
      <c r="E339" s="48">
        <v>44</v>
      </c>
      <c r="F339" s="49">
        <v>42053</v>
      </c>
      <c r="G339" s="48" t="s">
        <v>41</v>
      </c>
      <c r="H339" s="48" t="s">
        <v>16</v>
      </c>
    </row>
    <row r="340" spans="1:8">
      <c r="A340" s="48">
        <v>1132</v>
      </c>
      <c r="B340" s="48">
        <v>172</v>
      </c>
      <c r="C340" s="48">
        <v>50</v>
      </c>
      <c r="D340" s="48">
        <v>50</v>
      </c>
      <c r="E340" s="48">
        <v>44</v>
      </c>
      <c r="F340" s="49">
        <v>42097</v>
      </c>
      <c r="G340" s="48" t="s">
        <v>41</v>
      </c>
      <c r="H340" s="48" t="s">
        <v>17</v>
      </c>
    </row>
    <row r="341" spans="1:8">
      <c r="A341" s="48">
        <v>1132</v>
      </c>
      <c r="B341" s="48">
        <v>172</v>
      </c>
      <c r="C341" s="48">
        <v>50</v>
      </c>
      <c r="D341" s="48">
        <v>50</v>
      </c>
      <c r="E341" s="48">
        <v>469</v>
      </c>
      <c r="F341" s="49">
        <v>42566</v>
      </c>
      <c r="G341" s="48" t="s">
        <v>41</v>
      </c>
      <c r="H341" s="48" t="s">
        <v>18</v>
      </c>
    </row>
    <row r="342" spans="1:8">
      <c r="A342" s="48">
        <v>1132</v>
      </c>
      <c r="B342" s="48">
        <v>172</v>
      </c>
      <c r="C342" s="48">
        <v>50</v>
      </c>
      <c r="D342" s="48">
        <v>50</v>
      </c>
      <c r="E342" s="48">
        <v>528</v>
      </c>
      <c r="F342" s="49">
        <v>43094</v>
      </c>
      <c r="G342" s="48" t="s">
        <v>41</v>
      </c>
      <c r="H342" s="48" t="s">
        <v>19</v>
      </c>
    </row>
    <row r="343" spans="1:8">
      <c r="A343" s="48">
        <v>1132</v>
      </c>
      <c r="B343" s="48">
        <v>172</v>
      </c>
      <c r="C343" s="48">
        <v>49.5</v>
      </c>
      <c r="D343" s="48">
        <v>49.5</v>
      </c>
      <c r="E343" s="48">
        <v>383</v>
      </c>
      <c r="F343" s="49">
        <v>43477</v>
      </c>
      <c r="G343" s="48" t="s">
        <v>41</v>
      </c>
      <c r="H343" s="48" t="s">
        <v>18</v>
      </c>
    </row>
    <row r="344" spans="1:8">
      <c r="A344" s="48">
        <v>1132</v>
      </c>
      <c r="B344" s="48">
        <v>172</v>
      </c>
      <c r="C344" s="48">
        <v>49</v>
      </c>
      <c r="D344" s="48">
        <v>49</v>
      </c>
      <c r="E344" s="48">
        <v>383</v>
      </c>
      <c r="F344" s="49">
        <v>43860</v>
      </c>
      <c r="G344" s="48" t="s">
        <v>41</v>
      </c>
      <c r="H344" s="48" t="s">
        <v>18</v>
      </c>
    </row>
    <row r="345" spans="1:8">
      <c r="A345" s="48">
        <v>1132</v>
      </c>
      <c r="B345" s="48">
        <v>172</v>
      </c>
      <c r="C345" s="48">
        <v>48.5</v>
      </c>
      <c r="D345" s="48">
        <v>48.5</v>
      </c>
      <c r="E345" s="48">
        <v>383</v>
      </c>
      <c r="F345" s="49">
        <v>44243</v>
      </c>
      <c r="G345" s="48" t="s">
        <v>41</v>
      </c>
      <c r="H345" s="48" t="s">
        <v>18</v>
      </c>
    </row>
    <row r="346" spans="1:8">
      <c r="A346" s="48">
        <v>1132</v>
      </c>
      <c r="B346" s="48">
        <v>172</v>
      </c>
      <c r="C346" s="48">
        <v>48</v>
      </c>
      <c r="D346" s="48">
        <v>48</v>
      </c>
      <c r="E346" s="48">
        <v>88</v>
      </c>
      <c r="F346" s="49">
        <v>44331</v>
      </c>
      <c r="G346" s="48" t="s">
        <v>41</v>
      </c>
      <c r="H346" s="48" t="s">
        <v>17</v>
      </c>
    </row>
    <row r="347" spans="1:8">
      <c r="A347" s="48">
        <v>1132</v>
      </c>
      <c r="B347" s="48">
        <v>172</v>
      </c>
      <c r="C347" s="48">
        <v>48</v>
      </c>
      <c r="D347" s="48">
        <v>48</v>
      </c>
      <c r="E347" s="48">
        <v>383</v>
      </c>
      <c r="F347" s="49">
        <v>44714</v>
      </c>
      <c r="G347" s="48" t="s">
        <v>41</v>
      </c>
      <c r="H347" s="48" t="s">
        <v>18</v>
      </c>
    </row>
    <row r="348" spans="1:8">
      <c r="A348" s="48">
        <v>1132</v>
      </c>
      <c r="B348" s="48">
        <v>172</v>
      </c>
      <c r="C348" s="48">
        <v>47.5</v>
      </c>
      <c r="D348" s="48">
        <v>47.5</v>
      </c>
      <c r="E348" s="48">
        <v>88</v>
      </c>
      <c r="F348" s="49">
        <v>44802</v>
      </c>
      <c r="G348" s="48" t="s">
        <v>41</v>
      </c>
      <c r="H348" s="48" t="s">
        <v>17</v>
      </c>
    </row>
    <row r="349" spans="1:8">
      <c r="A349" s="48">
        <v>1132</v>
      </c>
      <c r="B349" s="48">
        <v>172</v>
      </c>
      <c r="C349" s="48">
        <v>47.5</v>
      </c>
      <c r="D349" s="48">
        <v>47.5</v>
      </c>
      <c r="E349" s="48">
        <v>383</v>
      </c>
      <c r="F349" s="49">
        <v>45185</v>
      </c>
      <c r="G349" s="48" t="s">
        <v>41</v>
      </c>
      <c r="H349" s="48" t="s">
        <v>18</v>
      </c>
    </row>
    <row r="350" spans="1:8">
      <c r="A350" s="48">
        <v>1132</v>
      </c>
      <c r="B350" s="48">
        <v>172</v>
      </c>
      <c r="C350" s="48">
        <v>47</v>
      </c>
      <c r="D350" s="48">
        <v>47</v>
      </c>
      <c r="E350" s="48">
        <v>88</v>
      </c>
      <c r="F350" s="49">
        <v>45273</v>
      </c>
      <c r="G350" s="48" t="s">
        <v>41</v>
      </c>
      <c r="H350" s="48" t="s">
        <v>17</v>
      </c>
    </row>
    <row r="351" spans="1:8">
      <c r="A351" s="48">
        <v>1132</v>
      </c>
      <c r="B351" s="48">
        <v>172</v>
      </c>
      <c r="C351" s="48">
        <v>47</v>
      </c>
      <c r="D351" s="48">
        <v>47</v>
      </c>
      <c r="E351" s="48">
        <v>383</v>
      </c>
      <c r="F351" s="49">
        <v>45656</v>
      </c>
      <c r="G351" s="48" t="s">
        <v>41</v>
      </c>
      <c r="H351" s="48" t="s">
        <v>18</v>
      </c>
    </row>
    <row r="352" spans="1:8">
      <c r="A352" s="48">
        <v>1132</v>
      </c>
      <c r="B352" s="48">
        <v>172</v>
      </c>
      <c r="C352" s="48">
        <v>46.5</v>
      </c>
      <c r="D352" s="48">
        <v>46.5</v>
      </c>
      <c r="E352" s="48">
        <v>88</v>
      </c>
      <c r="F352" s="49">
        <v>45744</v>
      </c>
      <c r="G352" s="48" t="s">
        <v>41</v>
      </c>
      <c r="H352" s="48" t="s">
        <v>17</v>
      </c>
    </row>
    <row r="353" spans="1:8">
      <c r="A353" s="48">
        <v>1132</v>
      </c>
      <c r="B353" s="48">
        <v>172</v>
      </c>
      <c r="C353" s="48">
        <v>46.5</v>
      </c>
      <c r="D353" s="48">
        <v>46.5</v>
      </c>
      <c r="E353" s="48">
        <v>383</v>
      </c>
      <c r="F353" s="49">
        <v>46127</v>
      </c>
      <c r="G353" s="48" t="s">
        <v>41</v>
      </c>
      <c r="H353" s="48" t="s">
        <v>18</v>
      </c>
    </row>
    <row r="354" spans="1:8">
      <c r="A354" s="48">
        <v>1132</v>
      </c>
      <c r="B354" s="48">
        <v>172</v>
      </c>
      <c r="C354" s="48">
        <v>46</v>
      </c>
      <c r="D354" s="48">
        <v>46</v>
      </c>
      <c r="E354" s="48">
        <v>88</v>
      </c>
      <c r="F354" s="49">
        <v>46215</v>
      </c>
      <c r="G354" s="48" t="s">
        <v>41</v>
      </c>
      <c r="H354" s="48" t="s">
        <v>17</v>
      </c>
    </row>
    <row r="355" spans="1:8">
      <c r="A355" s="48">
        <v>1132</v>
      </c>
      <c r="B355" s="48">
        <v>172</v>
      </c>
      <c r="C355" s="48">
        <v>46</v>
      </c>
      <c r="D355" s="48">
        <v>46</v>
      </c>
      <c r="E355" s="48">
        <v>240</v>
      </c>
      <c r="F355" s="49">
        <v>46455</v>
      </c>
      <c r="G355" s="48" t="s">
        <v>41</v>
      </c>
      <c r="H355" s="48" t="s">
        <v>18</v>
      </c>
    </row>
    <row r="356" spans="1:8">
      <c r="A356" s="48">
        <v>1132</v>
      </c>
      <c r="B356" s="48">
        <v>172</v>
      </c>
      <c r="C356" s="48">
        <v>45</v>
      </c>
      <c r="D356" s="48">
        <v>45</v>
      </c>
      <c r="E356" s="48">
        <v>88</v>
      </c>
      <c r="F356" s="49">
        <v>46543</v>
      </c>
      <c r="G356" s="48" t="s">
        <v>41</v>
      </c>
      <c r="H356" s="48" t="s">
        <v>17</v>
      </c>
    </row>
    <row r="357" spans="1:8">
      <c r="A357" s="48">
        <v>1132</v>
      </c>
      <c r="B357" s="48">
        <v>172</v>
      </c>
      <c r="C357" s="48">
        <v>45</v>
      </c>
      <c r="D357" s="48">
        <v>45</v>
      </c>
      <c r="E357" s="48">
        <v>240</v>
      </c>
      <c r="F357" s="49">
        <v>46783</v>
      </c>
      <c r="G357" s="48" t="s">
        <v>41</v>
      </c>
      <c r="H357" s="48" t="s">
        <v>18</v>
      </c>
    </row>
    <row r="358" spans="1:8">
      <c r="A358" s="48">
        <v>1132</v>
      </c>
      <c r="B358" s="48">
        <v>172</v>
      </c>
      <c r="C358" s="48">
        <v>44.5</v>
      </c>
      <c r="D358" s="48">
        <v>44.5</v>
      </c>
      <c r="E358" s="48">
        <v>88</v>
      </c>
      <c r="F358" s="49">
        <v>46871</v>
      </c>
      <c r="G358" s="48" t="s">
        <v>41</v>
      </c>
      <c r="H358" s="48" t="s">
        <v>17</v>
      </c>
    </row>
    <row r="359" spans="1:8">
      <c r="A359" s="48">
        <v>1132</v>
      </c>
      <c r="B359" s="48">
        <v>172</v>
      </c>
      <c r="C359" s="48">
        <v>44.5</v>
      </c>
      <c r="D359" s="48">
        <v>44.5</v>
      </c>
      <c r="E359" s="48">
        <v>240</v>
      </c>
      <c r="F359" s="49">
        <v>47111</v>
      </c>
      <c r="G359" s="48" t="s">
        <v>41</v>
      </c>
      <c r="H359" s="48" t="s">
        <v>18</v>
      </c>
    </row>
    <row r="360" spans="1:8">
      <c r="A360" s="48">
        <v>1132</v>
      </c>
      <c r="B360" s="48">
        <v>172</v>
      </c>
      <c r="C360" s="48">
        <v>44</v>
      </c>
      <c r="D360" s="48">
        <v>44</v>
      </c>
      <c r="E360" s="48">
        <v>88</v>
      </c>
      <c r="F360" s="49">
        <v>47199</v>
      </c>
      <c r="G360" s="48" t="s">
        <v>41</v>
      </c>
      <c r="H360" s="48" t="s">
        <v>17</v>
      </c>
    </row>
    <row r="361" spans="1:8">
      <c r="A361" s="48">
        <v>1132</v>
      </c>
      <c r="B361" s="48">
        <v>172</v>
      </c>
      <c r="C361" s="48">
        <v>44</v>
      </c>
      <c r="D361" s="48">
        <v>44</v>
      </c>
      <c r="E361" s="48">
        <v>240</v>
      </c>
      <c r="F361" s="49">
        <v>47439</v>
      </c>
      <c r="G361" s="48" t="s">
        <v>41</v>
      </c>
      <c r="H361" s="48" t="s">
        <v>18</v>
      </c>
    </row>
    <row r="362" spans="1:8">
      <c r="A362" s="48">
        <v>1132</v>
      </c>
      <c r="B362" s="48">
        <v>172</v>
      </c>
      <c r="C362" s="48">
        <v>43.5</v>
      </c>
      <c r="D362" s="48">
        <v>43.5</v>
      </c>
      <c r="E362" s="48">
        <v>88</v>
      </c>
      <c r="F362" s="49">
        <v>47527</v>
      </c>
      <c r="G362" s="48" t="s">
        <v>41</v>
      </c>
      <c r="H362" s="48" t="s">
        <v>17</v>
      </c>
    </row>
    <row r="363" spans="1:8">
      <c r="A363" s="48">
        <v>1132</v>
      </c>
      <c r="B363" s="48">
        <v>172</v>
      </c>
      <c r="C363" s="48">
        <v>43.5</v>
      </c>
      <c r="D363" s="48">
        <v>43.5</v>
      </c>
      <c r="E363" s="48">
        <v>240</v>
      </c>
      <c r="F363" s="49">
        <v>47767</v>
      </c>
      <c r="G363" s="48" t="s">
        <v>41</v>
      </c>
      <c r="H363" s="48" t="s">
        <v>18</v>
      </c>
    </row>
    <row r="364" spans="1:8">
      <c r="A364" s="48">
        <v>1132</v>
      </c>
      <c r="B364" s="48">
        <v>172</v>
      </c>
      <c r="C364" s="48">
        <v>42.5</v>
      </c>
      <c r="D364" s="48">
        <v>42.5</v>
      </c>
      <c r="E364" s="48">
        <v>88</v>
      </c>
      <c r="F364" s="49">
        <v>47855</v>
      </c>
      <c r="G364" s="48" t="s">
        <v>41</v>
      </c>
      <c r="H364" s="48" t="s">
        <v>17</v>
      </c>
    </row>
    <row r="365" spans="1:8">
      <c r="A365" s="48">
        <v>1132</v>
      </c>
      <c r="B365" s="48">
        <v>172</v>
      </c>
      <c r="C365" s="48">
        <v>42.5</v>
      </c>
      <c r="D365" s="48">
        <v>42.5</v>
      </c>
      <c r="E365" s="48">
        <v>240</v>
      </c>
      <c r="F365" s="49">
        <v>48095</v>
      </c>
      <c r="G365" s="48" t="s">
        <v>41</v>
      </c>
      <c r="H365" s="48" t="s">
        <v>18</v>
      </c>
    </row>
    <row r="366" spans="1:8">
      <c r="A366" s="48">
        <v>1132</v>
      </c>
      <c r="B366" s="48">
        <v>172</v>
      </c>
      <c r="C366" s="48">
        <v>42</v>
      </c>
      <c r="D366" s="48">
        <v>42</v>
      </c>
      <c r="E366" s="48">
        <v>88</v>
      </c>
      <c r="F366" s="49">
        <v>48183</v>
      </c>
      <c r="G366" s="48" t="s">
        <v>41</v>
      </c>
      <c r="H366" s="48" t="s">
        <v>17</v>
      </c>
    </row>
    <row r="367" spans="1:8">
      <c r="A367" s="48">
        <v>1132</v>
      </c>
      <c r="B367" s="48">
        <v>172</v>
      </c>
      <c r="C367" s="48">
        <v>42</v>
      </c>
      <c r="D367" s="48">
        <v>42</v>
      </c>
      <c r="E367" s="48">
        <v>240</v>
      </c>
      <c r="F367" s="49">
        <v>48423</v>
      </c>
      <c r="G367" s="48" t="s">
        <v>41</v>
      </c>
      <c r="H367" s="48" t="s">
        <v>18</v>
      </c>
    </row>
    <row r="368" spans="1:8">
      <c r="A368" s="48">
        <v>1132</v>
      </c>
      <c r="B368" s="48">
        <v>172</v>
      </c>
      <c r="C368" s="48">
        <v>41.5</v>
      </c>
      <c r="D368" s="48">
        <v>41.5</v>
      </c>
      <c r="E368" s="48">
        <v>88</v>
      </c>
      <c r="F368" s="49">
        <v>48511</v>
      </c>
      <c r="G368" s="48" t="s">
        <v>41</v>
      </c>
      <c r="H368" s="48" t="s">
        <v>17</v>
      </c>
    </row>
    <row r="369" spans="1:8">
      <c r="A369" s="48">
        <v>1132</v>
      </c>
      <c r="B369" s="48">
        <v>172</v>
      </c>
      <c r="C369" s="48">
        <v>41.5</v>
      </c>
      <c r="D369" s="48">
        <v>41.5</v>
      </c>
      <c r="E369" s="48">
        <v>240</v>
      </c>
      <c r="F369" s="49">
        <v>48751</v>
      </c>
      <c r="G369" s="48" t="s">
        <v>41</v>
      </c>
      <c r="H369" s="48" t="s">
        <v>18</v>
      </c>
    </row>
    <row r="370" spans="1:8">
      <c r="A370" s="48">
        <v>1132</v>
      </c>
      <c r="B370" s="48">
        <v>172</v>
      </c>
      <c r="C370" s="48">
        <v>41</v>
      </c>
      <c r="D370" s="48">
        <v>41</v>
      </c>
      <c r="E370" s="48">
        <v>88</v>
      </c>
      <c r="F370" s="49">
        <v>48839</v>
      </c>
      <c r="G370" s="48" t="s">
        <v>41</v>
      </c>
      <c r="H370" s="48" t="s">
        <v>17</v>
      </c>
    </row>
    <row r="371" spans="1:8">
      <c r="A371" s="48">
        <v>1132</v>
      </c>
      <c r="B371" s="48">
        <v>172</v>
      </c>
      <c r="C371" s="48">
        <v>41</v>
      </c>
      <c r="D371" s="48">
        <v>41</v>
      </c>
      <c r="E371" s="48">
        <v>240</v>
      </c>
      <c r="F371" s="49">
        <v>49079</v>
      </c>
      <c r="G371" s="48" t="s">
        <v>41</v>
      </c>
      <c r="H371" s="48" t="s">
        <v>18</v>
      </c>
    </row>
    <row r="372" spans="1:8">
      <c r="A372" s="48">
        <v>1132</v>
      </c>
      <c r="B372" s="48">
        <v>172</v>
      </c>
      <c r="C372" s="48">
        <v>40</v>
      </c>
      <c r="D372" s="48">
        <v>40</v>
      </c>
      <c r="E372" s="48">
        <v>88</v>
      </c>
      <c r="F372" s="49">
        <v>49167</v>
      </c>
      <c r="G372" s="48" t="s">
        <v>41</v>
      </c>
      <c r="H372" s="48" t="s">
        <v>17</v>
      </c>
    </row>
    <row r="373" spans="1:8">
      <c r="A373" s="48">
        <v>1132</v>
      </c>
      <c r="B373" s="48">
        <v>172</v>
      </c>
      <c r="C373" s="48">
        <v>40</v>
      </c>
      <c r="D373" s="48">
        <v>40</v>
      </c>
      <c r="E373" s="48">
        <v>240</v>
      </c>
      <c r="F373" s="49">
        <v>49407</v>
      </c>
      <c r="G373" s="48" t="s">
        <v>41</v>
      </c>
      <c r="H373" s="48" t="s">
        <v>18</v>
      </c>
    </row>
    <row r="374" spans="1:8">
      <c r="A374" s="48">
        <v>1132</v>
      </c>
      <c r="B374" s="48">
        <v>172</v>
      </c>
      <c r="C374" s="48">
        <v>37</v>
      </c>
      <c r="D374" s="48">
        <v>37</v>
      </c>
      <c r="E374" s="48">
        <v>88</v>
      </c>
      <c r="F374" s="49">
        <v>49495</v>
      </c>
      <c r="G374" s="48" t="s">
        <v>41</v>
      </c>
      <c r="H374" s="48" t="s">
        <v>17</v>
      </c>
    </row>
    <row r="375" spans="1:8">
      <c r="A375" s="48">
        <v>1132</v>
      </c>
      <c r="B375" s="48">
        <v>172</v>
      </c>
      <c r="C375" s="48">
        <v>37</v>
      </c>
      <c r="D375" s="48">
        <v>37</v>
      </c>
      <c r="E375" s="48">
        <v>240</v>
      </c>
      <c r="F375" s="49">
        <v>49735</v>
      </c>
      <c r="G375" s="48" t="s">
        <v>41</v>
      </c>
      <c r="H375" s="48" t="s">
        <v>18</v>
      </c>
    </row>
    <row r="376" spans="1:8">
      <c r="A376" s="48">
        <v>1132</v>
      </c>
      <c r="B376" s="48">
        <v>172</v>
      </c>
      <c r="C376" s="48">
        <v>36.5</v>
      </c>
      <c r="D376" s="48">
        <v>36.5</v>
      </c>
      <c r="E376" s="48">
        <v>88</v>
      </c>
      <c r="F376" s="49">
        <v>49823</v>
      </c>
      <c r="G376" s="48" t="s">
        <v>41</v>
      </c>
      <c r="H376" s="48" t="s">
        <v>17</v>
      </c>
    </row>
    <row r="377" spans="1:8">
      <c r="A377" s="48">
        <v>1132</v>
      </c>
      <c r="B377" s="48">
        <v>172</v>
      </c>
      <c r="C377" s="48">
        <v>36.5</v>
      </c>
      <c r="D377" s="48">
        <v>36.5</v>
      </c>
      <c r="E377" s="48">
        <v>240</v>
      </c>
      <c r="F377" s="49">
        <v>50063</v>
      </c>
      <c r="G377" s="48" t="s">
        <v>41</v>
      </c>
      <c r="H377" s="48" t="s">
        <v>18</v>
      </c>
    </row>
    <row r="378" spans="1:8">
      <c r="A378" s="48">
        <v>1132</v>
      </c>
      <c r="B378" s="48">
        <v>172</v>
      </c>
      <c r="C378" s="48">
        <v>36</v>
      </c>
      <c r="D378" s="48">
        <v>36</v>
      </c>
      <c r="E378" s="48">
        <v>88</v>
      </c>
      <c r="F378" s="49">
        <v>50151</v>
      </c>
      <c r="G378" s="48" t="s">
        <v>41</v>
      </c>
      <c r="H378" s="48" t="s">
        <v>17</v>
      </c>
    </row>
    <row r="379" spans="1:8">
      <c r="A379" s="48">
        <v>1132</v>
      </c>
      <c r="B379" s="48">
        <v>172</v>
      </c>
      <c r="C379" s="48">
        <v>36</v>
      </c>
      <c r="D379" s="48">
        <v>36</v>
      </c>
      <c r="E379" s="48">
        <v>240</v>
      </c>
      <c r="F379" s="49">
        <v>50391</v>
      </c>
      <c r="G379" s="48" t="s">
        <v>41</v>
      </c>
      <c r="H379" s="48" t="s">
        <v>18</v>
      </c>
    </row>
    <row r="380" spans="1:8">
      <c r="A380" s="48">
        <v>1132</v>
      </c>
      <c r="B380" s="48">
        <v>172</v>
      </c>
      <c r="C380" s="48">
        <v>35</v>
      </c>
      <c r="D380" s="48">
        <v>35</v>
      </c>
      <c r="E380" s="48">
        <v>88</v>
      </c>
      <c r="F380" s="49">
        <v>50479</v>
      </c>
      <c r="G380" s="48" t="s">
        <v>41</v>
      </c>
      <c r="H380" s="48" t="s">
        <v>17</v>
      </c>
    </row>
    <row r="381" spans="1:8">
      <c r="A381" s="48">
        <v>1132</v>
      </c>
      <c r="B381" s="48">
        <v>172</v>
      </c>
      <c r="C381" s="48">
        <v>35</v>
      </c>
      <c r="D381" s="48">
        <v>35</v>
      </c>
      <c r="E381" s="48">
        <v>240</v>
      </c>
      <c r="F381" s="49">
        <v>50719</v>
      </c>
      <c r="G381" s="48" t="s">
        <v>41</v>
      </c>
      <c r="H381" s="48" t="s">
        <v>18</v>
      </c>
    </row>
    <row r="382" spans="1:8">
      <c r="A382" s="48">
        <v>1132</v>
      </c>
      <c r="B382" s="48">
        <v>172</v>
      </c>
      <c r="C382" s="48">
        <v>34</v>
      </c>
      <c r="D382" s="48">
        <v>34</v>
      </c>
      <c r="E382" s="48">
        <v>88</v>
      </c>
      <c r="F382" s="49">
        <v>50807</v>
      </c>
      <c r="G382" s="48" t="s">
        <v>41</v>
      </c>
      <c r="H382" s="48" t="s">
        <v>17</v>
      </c>
    </row>
    <row r="383" spans="1:8">
      <c r="A383" s="48">
        <v>1132</v>
      </c>
      <c r="B383" s="48">
        <v>172</v>
      </c>
      <c r="C383" s="48">
        <v>34</v>
      </c>
      <c r="D383" s="48">
        <v>34</v>
      </c>
      <c r="E383" s="48">
        <v>240</v>
      </c>
      <c r="F383" s="49">
        <v>51047</v>
      </c>
      <c r="G383" s="48" t="s">
        <v>41</v>
      </c>
      <c r="H383" s="48" t="s">
        <v>18</v>
      </c>
    </row>
    <row r="384" spans="1:8">
      <c r="A384" s="48">
        <v>1132</v>
      </c>
      <c r="B384" s="48">
        <v>172</v>
      </c>
      <c r="C384" s="48">
        <v>30</v>
      </c>
      <c r="D384" s="48">
        <v>30</v>
      </c>
      <c r="E384" s="48">
        <v>440</v>
      </c>
      <c r="F384" s="49">
        <v>51487</v>
      </c>
      <c r="G384" s="48" t="s">
        <v>41</v>
      </c>
      <c r="H384" s="48" t="s">
        <v>16</v>
      </c>
    </row>
    <row r="385" spans="1:8">
      <c r="A385" s="48">
        <v>1132</v>
      </c>
      <c r="B385" s="48">
        <v>172</v>
      </c>
      <c r="C385" s="48">
        <v>30</v>
      </c>
      <c r="D385" s="48">
        <v>30</v>
      </c>
      <c r="E385" s="48">
        <v>88</v>
      </c>
      <c r="F385" s="49">
        <v>51575</v>
      </c>
      <c r="G385" s="48" t="s">
        <v>41</v>
      </c>
      <c r="H385" s="48" t="s">
        <v>17</v>
      </c>
    </row>
    <row r="386" spans="1:8">
      <c r="A386" s="48">
        <v>1132</v>
      </c>
      <c r="B386" s="48">
        <v>172</v>
      </c>
      <c r="C386" s="48">
        <v>30</v>
      </c>
      <c r="D386" s="48">
        <v>30</v>
      </c>
      <c r="E386" s="48">
        <v>240</v>
      </c>
      <c r="F386" s="49">
        <v>51815</v>
      </c>
      <c r="G386" s="48" t="s">
        <v>41</v>
      </c>
      <c r="H386" s="48" t="s">
        <v>18</v>
      </c>
    </row>
    <row r="387" spans="1:8">
      <c r="A387" s="48">
        <v>1132</v>
      </c>
      <c r="B387" s="48">
        <v>172</v>
      </c>
      <c r="C387" s="48">
        <v>30</v>
      </c>
      <c r="D387" s="48">
        <v>30</v>
      </c>
      <c r="E387" s="48">
        <v>450</v>
      </c>
      <c r="F387" s="49">
        <v>52265</v>
      </c>
      <c r="G387" s="48" t="s">
        <v>41</v>
      </c>
      <c r="H387" s="48" t="s">
        <v>19</v>
      </c>
    </row>
    <row r="388" spans="1:8">
      <c r="A388" s="48">
        <v>1132</v>
      </c>
      <c r="B388" s="48">
        <v>172</v>
      </c>
      <c r="C388" s="48">
        <v>29.5</v>
      </c>
      <c r="D388" s="48">
        <v>29.5</v>
      </c>
      <c r="E388" s="48">
        <v>88</v>
      </c>
      <c r="F388" s="49">
        <v>52353</v>
      </c>
      <c r="G388" s="48" t="s">
        <v>41</v>
      </c>
      <c r="H388" s="48" t="s">
        <v>17</v>
      </c>
    </row>
    <row r="389" spans="1:8">
      <c r="A389" s="48">
        <v>1132</v>
      </c>
      <c r="B389" s="48">
        <v>172</v>
      </c>
      <c r="C389" s="48">
        <v>29.5</v>
      </c>
      <c r="D389" s="48">
        <v>29.5</v>
      </c>
      <c r="E389" s="48">
        <v>240</v>
      </c>
      <c r="F389" s="49">
        <v>52593</v>
      </c>
      <c r="G389" s="48" t="s">
        <v>41</v>
      </c>
      <c r="H389" s="48" t="s">
        <v>18</v>
      </c>
    </row>
    <row r="390" spans="1:8">
      <c r="A390" s="48">
        <v>1132</v>
      </c>
      <c r="B390" s="48">
        <v>172</v>
      </c>
      <c r="C390" s="48">
        <v>29</v>
      </c>
      <c r="D390" s="48">
        <v>29</v>
      </c>
      <c r="E390" s="48">
        <v>88</v>
      </c>
      <c r="F390" s="49">
        <v>52681</v>
      </c>
      <c r="G390" s="48" t="s">
        <v>41</v>
      </c>
      <c r="H390" s="48" t="s">
        <v>17</v>
      </c>
    </row>
    <row r="391" spans="1:8">
      <c r="A391" s="48">
        <v>1132</v>
      </c>
      <c r="B391" s="48">
        <v>172</v>
      </c>
      <c r="C391" s="48">
        <v>29</v>
      </c>
      <c r="D391" s="48">
        <v>29</v>
      </c>
      <c r="E391" s="48">
        <v>240</v>
      </c>
      <c r="F391" s="49">
        <v>52921</v>
      </c>
      <c r="G391" s="48" t="s">
        <v>41</v>
      </c>
      <c r="H391" s="48" t="s">
        <v>18</v>
      </c>
    </row>
    <row r="392" spans="1:8">
      <c r="A392" s="48">
        <v>1132</v>
      </c>
      <c r="B392" s="48">
        <v>172</v>
      </c>
      <c r="C392" s="48">
        <v>28.5</v>
      </c>
      <c r="D392" s="48">
        <v>28.5</v>
      </c>
      <c r="E392" s="48">
        <v>88</v>
      </c>
      <c r="F392" s="49">
        <v>53009</v>
      </c>
      <c r="G392" s="48" t="s">
        <v>41</v>
      </c>
      <c r="H392" s="48" t="s">
        <v>17</v>
      </c>
    </row>
    <row r="393" spans="1:8">
      <c r="A393" s="48">
        <v>1132</v>
      </c>
      <c r="B393" s="48">
        <v>172</v>
      </c>
      <c r="C393" s="48">
        <v>28.5</v>
      </c>
      <c r="D393" s="48">
        <v>28.5</v>
      </c>
      <c r="E393" s="48">
        <v>240</v>
      </c>
      <c r="F393" s="49">
        <v>53249</v>
      </c>
      <c r="G393" s="48" t="s">
        <v>41</v>
      </c>
      <c r="H393" s="48" t="s">
        <v>18</v>
      </c>
    </row>
    <row r="394" spans="1:8">
      <c r="A394" s="48">
        <v>1132</v>
      </c>
      <c r="B394" s="48">
        <v>172</v>
      </c>
      <c r="C394" s="48">
        <v>28</v>
      </c>
      <c r="D394" s="48">
        <v>28</v>
      </c>
      <c r="E394" s="48">
        <v>88</v>
      </c>
      <c r="F394" s="49">
        <v>53337</v>
      </c>
      <c r="G394" s="48" t="s">
        <v>41</v>
      </c>
      <c r="H394" s="48" t="s">
        <v>17</v>
      </c>
    </row>
    <row r="395" spans="1:8">
      <c r="A395" s="48">
        <v>1132</v>
      </c>
      <c r="B395" s="48">
        <v>172</v>
      </c>
      <c r="C395" s="48">
        <v>28</v>
      </c>
      <c r="D395" s="48">
        <v>28</v>
      </c>
      <c r="E395" s="48">
        <v>240</v>
      </c>
      <c r="F395" s="49">
        <v>53577</v>
      </c>
      <c r="G395" s="48" t="s">
        <v>41</v>
      </c>
      <c r="H395" s="48" t="s">
        <v>18</v>
      </c>
    </row>
    <row r="396" spans="1:8">
      <c r="A396" s="48">
        <v>1132</v>
      </c>
      <c r="B396" s="48">
        <v>172</v>
      </c>
      <c r="C396" s="48">
        <v>27.5</v>
      </c>
      <c r="D396" s="48">
        <v>27.5</v>
      </c>
      <c r="E396" s="48">
        <v>88</v>
      </c>
      <c r="F396" s="49">
        <v>53665</v>
      </c>
      <c r="G396" s="48" t="s">
        <v>41</v>
      </c>
      <c r="H396" s="48" t="s">
        <v>17</v>
      </c>
    </row>
    <row r="397" spans="1:8">
      <c r="A397" s="48">
        <v>1132</v>
      </c>
      <c r="B397" s="48">
        <v>172</v>
      </c>
      <c r="C397" s="48">
        <v>27.5</v>
      </c>
      <c r="D397" s="48">
        <v>27.5</v>
      </c>
      <c r="E397" s="48">
        <v>240</v>
      </c>
      <c r="F397" s="49">
        <v>53905</v>
      </c>
      <c r="G397" s="48" t="s">
        <v>41</v>
      </c>
      <c r="H397" s="48" t="s">
        <v>18</v>
      </c>
    </row>
    <row r="398" spans="1:8">
      <c r="A398" s="48">
        <v>1132</v>
      </c>
      <c r="B398" s="48">
        <v>172</v>
      </c>
      <c r="C398" s="48">
        <v>27</v>
      </c>
      <c r="D398" s="48">
        <v>27</v>
      </c>
      <c r="E398" s="48">
        <v>88</v>
      </c>
      <c r="F398" s="49">
        <v>53993</v>
      </c>
      <c r="G398" s="48" t="s">
        <v>41</v>
      </c>
      <c r="H398" s="48" t="s">
        <v>17</v>
      </c>
    </row>
    <row r="399" spans="1:8">
      <c r="A399" s="48">
        <v>1132</v>
      </c>
      <c r="B399" s="48">
        <v>172</v>
      </c>
      <c r="C399" s="48">
        <v>27</v>
      </c>
      <c r="D399" s="48">
        <v>27</v>
      </c>
      <c r="E399" s="48">
        <v>240</v>
      </c>
      <c r="F399" s="49">
        <v>54233</v>
      </c>
      <c r="G399" s="48" t="s">
        <v>41</v>
      </c>
      <c r="H399" s="48" t="s">
        <v>18</v>
      </c>
    </row>
    <row r="400" spans="1:8">
      <c r="A400" s="48">
        <v>1132</v>
      </c>
      <c r="B400" s="48">
        <v>172</v>
      </c>
      <c r="C400" s="48">
        <v>26.5</v>
      </c>
      <c r="D400" s="48">
        <v>26.5</v>
      </c>
      <c r="E400" s="48">
        <v>88</v>
      </c>
      <c r="F400" s="49">
        <v>54321</v>
      </c>
      <c r="G400" s="48" t="s">
        <v>41</v>
      </c>
      <c r="H400" s="48" t="s">
        <v>17</v>
      </c>
    </row>
    <row r="401" spans="1:8">
      <c r="A401" s="48">
        <v>1132</v>
      </c>
      <c r="B401" s="48">
        <v>172</v>
      </c>
      <c r="C401" s="48">
        <v>26.5</v>
      </c>
      <c r="D401" s="48">
        <v>26.5</v>
      </c>
      <c r="E401" s="48">
        <v>240</v>
      </c>
      <c r="F401" s="49">
        <v>54561</v>
      </c>
      <c r="G401" s="48" t="s">
        <v>41</v>
      </c>
      <c r="H401" s="48" t="s">
        <v>18</v>
      </c>
    </row>
    <row r="402" spans="1:8">
      <c r="A402" s="48">
        <v>1132</v>
      </c>
      <c r="B402" s="48">
        <v>172</v>
      </c>
      <c r="C402" s="48">
        <v>26</v>
      </c>
      <c r="D402" s="48">
        <v>26</v>
      </c>
      <c r="E402" s="48">
        <v>88</v>
      </c>
      <c r="F402" s="49">
        <v>54649</v>
      </c>
      <c r="G402" s="48" t="s">
        <v>41</v>
      </c>
      <c r="H402" s="48" t="s">
        <v>17</v>
      </c>
    </row>
    <row r="403" spans="1:8">
      <c r="A403" s="48">
        <v>1132</v>
      </c>
      <c r="B403" s="48">
        <v>172</v>
      </c>
      <c r="C403" s="48">
        <v>26</v>
      </c>
      <c r="D403" s="48">
        <v>26</v>
      </c>
      <c r="E403" s="48">
        <v>93</v>
      </c>
      <c r="F403" s="49">
        <v>54742</v>
      </c>
      <c r="G403" s="48" t="s">
        <v>41</v>
      </c>
      <c r="H403" s="48" t="s">
        <v>18</v>
      </c>
    </row>
    <row r="404" spans="1:8">
      <c r="A404" s="48">
        <v>1132</v>
      </c>
      <c r="B404" s="48">
        <v>172</v>
      </c>
      <c r="C404" s="48">
        <v>25.5</v>
      </c>
      <c r="D404" s="48">
        <v>25.5</v>
      </c>
      <c r="E404" s="48">
        <v>88</v>
      </c>
      <c r="F404" s="49">
        <v>54830</v>
      </c>
      <c r="G404" s="48" t="s">
        <v>41</v>
      </c>
      <c r="H404" s="48" t="s">
        <v>17</v>
      </c>
    </row>
    <row r="405" spans="1:8">
      <c r="A405" s="48">
        <v>1132</v>
      </c>
      <c r="B405" s="48">
        <v>172</v>
      </c>
      <c r="C405" s="48">
        <v>25.5</v>
      </c>
      <c r="D405" s="48">
        <v>25.5</v>
      </c>
      <c r="E405" s="48">
        <v>93</v>
      </c>
      <c r="F405" s="49">
        <v>54923</v>
      </c>
      <c r="G405" s="48" t="s">
        <v>41</v>
      </c>
      <c r="H405" s="48" t="s">
        <v>18</v>
      </c>
    </row>
    <row r="406" spans="1:8">
      <c r="A406" s="48">
        <v>1132</v>
      </c>
      <c r="B406" s="48">
        <v>172</v>
      </c>
      <c r="C406" s="48">
        <v>25</v>
      </c>
      <c r="D406" s="48">
        <v>25</v>
      </c>
      <c r="E406" s="48">
        <v>4440</v>
      </c>
      <c r="F406" s="49">
        <v>59363</v>
      </c>
      <c r="G406" s="48" t="s">
        <v>41</v>
      </c>
      <c r="H406" s="48" t="s">
        <v>16</v>
      </c>
    </row>
    <row r="407" spans="1:8">
      <c r="A407" s="48">
        <v>1132</v>
      </c>
      <c r="B407" s="48">
        <v>172</v>
      </c>
      <c r="C407" s="48">
        <v>25</v>
      </c>
      <c r="D407" s="48">
        <v>25</v>
      </c>
      <c r="E407" s="48">
        <v>88</v>
      </c>
      <c r="F407" s="49">
        <v>59451</v>
      </c>
      <c r="G407" s="48" t="s">
        <v>41</v>
      </c>
      <c r="H407" s="48" t="s">
        <v>17</v>
      </c>
    </row>
    <row r="408" spans="1:8">
      <c r="A408" s="48">
        <v>1132</v>
      </c>
      <c r="B408" s="48">
        <v>172</v>
      </c>
      <c r="C408" s="48">
        <v>25</v>
      </c>
      <c r="D408" s="48">
        <v>25</v>
      </c>
      <c r="E408" s="48">
        <v>93</v>
      </c>
      <c r="F408" s="49">
        <v>59544</v>
      </c>
      <c r="G408" s="48" t="s">
        <v>41</v>
      </c>
      <c r="H408" s="48" t="s">
        <v>18</v>
      </c>
    </row>
    <row r="409" spans="1:8">
      <c r="A409" s="48">
        <v>1132</v>
      </c>
      <c r="B409" s="48">
        <v>172</v>
      </c>
      <c r="C409" s="48">
        <v>25</v>
      </c>
      <c r="D409" s="48">
        <v>25</v>
      </c>
      <c r="E409" s="48">
        <v>782</v>
      </c>
      <c r="F409" s="49">
        <v>60326</v>
      </c>
      <c r="G409" s="48" t="s">
        <v>41</v>
      </c>
      <c r="H409" s="48" t="s">
        <v>19</v>
      </c>
    </row>
    <row r="410" spans="1:8">
      <c r="A410" s="48">
        <v>1132</v>
      </c>
      <c r="B410" s="48">
        <v>172</v>
      </c>
      <c r="C410" s="48">
        <v>24.5</v>
      </c>
      <c r="D410" s="48">
        <v>24.5</v>
      </c>
      <c r="E410" s="48">
        <v>88</v>
      </c>
      <c r="F410" s="49">
        <v>60414</v>
      </c>
      <c r="G410" s="48" t="s">
        <v>41</v>
      </c>
      <c r="H410" s="48" t="s">
        <v>17</v>
      </c>
    </row>
    <row r="411" spans="1:8">
      <c r="A411" s="48">
        <v>1132</v>
      </c>
      <c r="B411" s="48">
        <v>172</v>
      </c>
      <c r="C411" s="48">
        <v>24.5</v>
      </c>
      <c r="D411" s="48">
        <v>24.5</v>
      </c>
      <c r="E411" s="48">
        <v>93</v>
      </c>
      <c r="F411" s="49">
        <v>60507</v>
      </c>
      <c r="G411" s="48" t="s">
        <v>41</v>
      </c>
      <c r="H411" s="48" t="s">
        <v>18</v>
      </c>
    </row>
    <row r="412" spans="1:8">
      <c r="A412" s="48">
        <v>1132</v>
      </c>
      <c r="B412" s="48">
        <v>172</v>
      </c>
      <c r="C412" s="48">
        <v>24</v>
      </c>
      <c r="D412" s="48">
        <v>24</v>
      </c>
      <c r="E412" s="48">
        <v>88</v>
      </c>
      <c r="F412" s="49">
        <v>60595</v>
      </c>
      <c r="G412" s="48" t="s">
        <v>41</v>
      </c>
      <c r="H412" s="48" t="s">
        <v>17</v>
      </c>
    </row>
    <row r="413" spans="1:8">
      <c r="A413" s="48">
        <v>1132</v>
      </c>
      <c r="B413" s="48">
        <v>172</v>
      </c>
      <c r="C413" s="48">
        <v>24</v>
      </c>
      <c r="D413" s="48">
        <v>24</v>
      </c>
      <c r="E413" s="48">
        <v>93</v>
      </c>
      <c r="F413" s="49">
        <v>60688</v>
      </c>
      <c r="G413" s="48" t="s">
        <v>41</v>
      </c>
      <c r="H413" s="48" t="s">
        <v>18</v>
      </c>
    </row>
    <row r="414" spans="1:8">
      <c r="A414" s="48">
        <v>1132</v>
      </c>
      <c r="B414" s="48">
        <v>172</v>
      </c>
      <c r="C414" s="48">
        <v>23.5</v>
      </c>
      <c r="D414" s="48">
        <v>23.5</v>
      </c>
      <c r="E414" s="48">
        <v>88</v>
      </c>
      <c r="F414" s="49">
        <v>60776</v>
      </c>
      <c r="G414" s="48" t="s">
        <v>41</v>
      </c>
      <c r="H414" s="48" t="s">
        <v>17</v>
      </c>
    </row>
    <row r="415" spans="1:8">
      <c r="A415" s="48">
        <v>1132</v>
      </c>
      <c r="B415" s="48">
        <v>172</v>
      </c>
      <c r="C415" s="48">
        <v>23.5</v>
      </c>
      <c r="D415" s="48">
        <v>23.5</v>
      </c>
      <c r="E415" s="48">
        <v>93</v>
      </c>
      <c r="F415" s="49">
        <v>60869</v>
      </c>
      <c r="G415" s="48" t="s">
        <v>41</v>
      </c>
      <c r="H415" s="48" t="s">
        <v>18</v>
      </c>
    </row>
    <row r="416" spans="1:8">
      <c r="A416" s="48">
        <v>1132</v>
      </c>
      <c r="B416" s="48">
        <v>172</v>
      </c>
      <c r="C416" s="48">
        <v>23</v>
      </c>
      <c r="D416" s="48">
        <v>23</v>
      </c>
      <c r="E416" s="48">
        <v>440</v>
      </c>
      <c r="F416" s="49">
        <v>61309</v>
      </c>
      <c r="G416" s="48" t="s">
        <v>41</v>
      </c>
      <c r="H416" s="48" t="s">
        <v>16</v>
      </c>
    </row>
    <row r="417" spans="1:8">
      <c r="A417" s="48">
        <v>1132</v>
      </c>
      <c r="B417" s="48">
        <v>172</v>
      </c>
      <c r="C417" s="48">
        <v>23</v>
      </c>
      <c r="D417" s="48">
        <v>23</v>
      </c>
      <c r="E417" s="48">
        <v>88</v>
      </c>
      <c r="F417" s="49">
        <v>61397</v>
      </c>
      <c r="G417" s="48" t="s">
        <v>41</v>
      </c>
      <c r="H417" s="48" t="s">
        <v>17</v>
      </c>
    </row>
    <row r="418" spans="1:8">
      <c r="A418" s="48">
        <v>1132</v>
      </c>
      <c r="B418" s="48">
        <v>172</v>
      </c>
      <c r="C418" s="48">
        <v>23</v>
      </c>
      <c r="D418" s="48">
        <v>23</v>
      </c>
      <c r="E418" s="48">
        <v>93</v>
      </c>
      <c r="F418" s="49">
        <v>61490</v>
      </c>
      <c r="G418" s="48" t="s">
        <v>41</v>
      </c>
      <c r="H418" s="48" t="s">
        <v>18</v>
      </c>
    </row>
    <row r="419" spans="1:8">
      <c r="A419" s="48">
        <v>1132</v>
      </c>
      <c r="B419" s="48">
        <v>172</v>
      </c>
      <c r="C419" s="48">
        <v>22.5</v>
      </c>
      <c r="D419" s="48">
        <v>22.5</v>
      </c>
      <c r="E419" s="48">
        <v>88</v>
      </c>
      <c r="F419" s="49">
        <v>61578</v>
      </c>
      <c r="G419" s="48" t="s">
        <v>41</v>
      </c>
      <c r="H419" s="48" t="s">
        <v>17</v>
      </c>
    </row>
    <row r="420" spans="1:8">
      <c r="A420" s="48">
        <v>1132</v>
      </c>
      <c r="B420" s="48">
        <v>172</v>
      </c>
      <c r="C420" s="48">
        <v>22.5</v>
      </c>
      <c r="D420" s="48">
        <v>22.5</v>
      </c>
      <c r="E420" s="48">
        <v>93</v>
      </c>
      <c r="F420" s="49">
        <v>61671</v>
      </c>
      <c r="G420" s="48" t="s">
        <v>41</v>
      </c>
      <c r="H420" s="48" t="s">
        <v>18</v>
      </c>
    </row>
    <row r="421" spans="1:8">
      <c r="A421" s="48">
        <v>1132</v>
      </c>
      <c r="B421" s="48">
        <v>172</v>
      </c>
      <c r="C421" s="48">
        <v>22</v>
      </c>
      <c r="D421" s="48">
        <v>22</v>
      </c>
      <c r="E421" s="48">
        <v>440</v>
      </c>
      <c r="F421" s="49">
        <v>62111</v>
      </c>
      <c r="G421" s="48" t="s">
        <v>41</v>
      </c>
      <c r="H421" s="48" t="s">
        <v>16</v>
      </c>
    </row>
    <row r="422" spans="1:8">
      <c r="A422" s="48">
        <v>1132</v>
      </c>
      <c r="B422" s="48">
        <v>172</v>
      </c>
      <c r="C422" s="48">
        <v>22</v>
      </c>
      <c r="D422" s="48">
        <v>22</v>
      </c>
      <c r="E422" s="48">
        <v>88</v>
      </c>
      <c r="F422" s="49">
        <v>62199</v>
      </c>
      <c r="G422" s="48" t="s">
        <v>41</v>
      </c>
      <c r="H422" s="48" t="s">
        <v>17</v>
      </c>
    </row>
    <row r="423" spans="1:8">
      <c r="A423" s="48">
        <v>1132</v>
      </c>
      <c r="B423" s="48">
        <v>172</v>
      </c>
      <c r="C423" s="48">
        <v>22</v>
      </c>
      <c r="D423" s="48">
        <v>22</v>
      </c>
      <c r="E423" s="48">
        <v>123</v>
      </c>
      <c r="F423" s="49">
        <v>62322</v>
      </c>
      <c r="G423" s="48" t="s">
        <v>41</v>
      </c>
      <c r="H423" s="48" t="s">
        <v>18</v>
      </c>
    </row>
    <row r="424" spans="1:8">
      <c r="A424" s="48">
        <v>1132</v>
      </c>
      <c r="B424" s="48">
        <v>172</v>
      </c>
      <c r="C424" s="48">
        <v>21.5</v>
      </c>
      <c r="D424" s="48">
        <v>21.5</v>
      </c>
      <c r="E424" s="48">
        <v>440</v>
      </c>
      <c r="F424" s="49">
        <v>62762</v>
      </c>
      <c r="G424" s="48" t="s">
        <v>41</v>
      </c>
      <c r="H424" s="48" t="s">
        <v>16</v>
      </c>
    </row>
    <row r="425" spans="1:8">
      <c r="A425" s="48">
        <v>1132</v>
      </c>
      <c r="B425" s="48">
        <v>172</v>
      </c>
      <c r="C425" s="48">
        <v>21.5</v>
      </c>
      <c r="D425" s="48">
        <v>21.5</v>
      </c>
      <c r="E425" s="48">
        <v>88</v>
      </c>
      <c r="F425" s="49">
        <v>62850</v>
      </c>
      <c r="G425" s="48" t="s">
        <v>41</v>
      </c>
      <c r="H425" s="48" t="s">
        <v>17</v>
      </c>
    </row>
    <row r="426" spans="1:8">
      <c r="A426" s="48">
        <v>1132</v>
      </c>
      <c r="B426" s="48">
        <v>172</v>
      </c>
      <c r="C426" s="48">
        <v>21.5</v>
      </c>
      <c r="D426" s="48">
        <v>21.5</v>
      </c>
      <c r="E426" s="48">
        <v>123</v>
      </c>
      <c r="F426" s="49">
        <v>62973</v>
      </c>
      <c r="G426" s="48" t="s">
        <v>41</v>
      </c>
      <c r="H426" s="48" t="s">
        <v>18</v>
      </c>
    </row>
    <row r="427" spans="1:8">
      <c r="A427" s="48">
        <v>1132</v>
      </c>
      <c r="B427" s="48">
        <v>172</v>
      </c>
      <c r="C427" s="48">
        <v>21</v>
      </c>
      <c r="D427" s="48">
        <v>21</v>
      </c>
      <c r="E427" s="48">
        <v>190</v>
      </c>
      <c r="F427" s="49">
        <v>63163</v>
      </c>
      <c r="G427" s="48" t="s">
        <v>41</v>
      </c>
      <c r="H427" s="48" t="s">
        <v>16</v>
      </c>
    </row>
    <row r="428" spans="1:8">
      <c r="A428" s="48">
        <v>1132</v>
      </c>
      <c r="B428" s="48">
        <v>172</v>
      </c>
      <c r="C428" s="48">
        <v>21</v>
      </c>
      <c r="D428" s="48">
        <v>21</v>
      </c>
      <c r="E428" s="48">
        <v>88</v>
      </c>
      <c r="F428" s="49">
        <v>63251</v>
      </c>
      <c r="G428" s="48" t="s">
        <v>41</v>
      </c>
      <c r="H428" s="48" t="s">
        <v>17</v>
      </c>
    </row>
    <row r="429" spans="1:8">
      <c r="A429" s="48">
        <v>1132</v>
      </c>
      <c r="B429" s="48">
        <v>172</v>
      </c>
      <c r="C429" s="48">
        <v>21</v>
      </c>
      <c r="D429" s="48">
        <v>21</v>
      </c>
      <c r="E429" s="48">
        <v>123</v>
      </c>
      <c r="F429" s="49">
        <v>63374</v>
      </c>
      <c r="G429" s="48" t="s">
        <v>41</v>
      </c>
      <c r="H429" s="48" t="s">
        <v>18</v>
      </c>
    </row>
    <row r="430" spans="1:8">
      <c r="A430" s="48">
        <v>1132</v>
      </c>
      <c r="B430" s="48">
        <v>172</v>
      </c>
      <c r="C430" s="48">
        <v>20.5</v>
      </c>
      <c r="D430" s="48">
        <v>20.5</v>
      </c>
      <c r="E430" s="48">
        <v>88</v>
      </c>
      <c r="F430" s="49">
        <v>63462</v>
      </c>
      <c r="G430" s="48" t="s">
        <v>41</v>
      </c>
      <c r="H430" s="48" t="s">
        <v>17</v>
      </c>
    </row>
    <row r="431" spans="1:8">
      <c r="A431" s="48">
        <v>1132</v>
      </c>
      <c r="B431" s="48">
        <v>172</v>
      </c>
      <c r="C431" s="48">
        <v>20.5</v>
      </c>
      <c r="D431" s="48">
        <v>20.5</v>
      </c>
      <c r="E431" s="48">
        <v>123</v>
      </c>
      <c r="F431" s="49">
        <v>63585</v>
      </c>
      <c r="G431" s="48" t="s">
        <v>41</v>
      </c>
      <c r="H431" s="48" t="s">
        <v>18</v>
      </c>
    </row>
    <row r="432" spans="1:8">
      <c r="A432" s="48">
        <v>1132</v>
      </c>
      <c r="B432" s="48">
        <v>172</v>
      </c>
      <c r="C432" s="48">
        <v>20</v>
      </c>
      <c r="D432" s="48">
        <v>20</v>
      </c>
      <c r="E432" s="48">
        <v>190</v>
      </c>
      <c r="F432" s="49">
        <v>63775</v>
      </c>
      <c r="G432" s="48" t="s">
        <v>41</v>
      </c>
      <c r="H432" s="48" t="s">
        <v>16</v>
      </c>
    </row>
    <row r="433" spans="1:8">
      <c r="A433" s="48">
        <v>1132</v>
      </c>
      <c r="B433" s="48">
        <v>172</v>
      </c>
      <c r="C433" s="48">
        <v>20</v>
      </c>
      <c r="D433" s="48">
        <v>20</v>
      </c>
      <c r="E433" s="48">
        <v>440</v>
      </c>
      <c r="F433" s="49">
        <v>64215</v>
      </c>
      <c r="G433" s="48" t="s">
        <v>41</v>
      </c>
      <c r="H433" s="48" t="s">
        <v>17</v>
      </c>
    </row>
    <row r="434" spans="1:8">
      <c r="A434" s="48">
        <v>1132</v>
      </c>
      <c r="B434" s="48">
        <v>172</v>
      </c>
      <c r="C434" s="48">
        <v>20</v>
      </c>
      <c r="D434" s="48">
        <v>20</v>
      </c>
      <c r="E434" s="48">
        <v>123</v>
      </c>
      <c r="F434" s="49">
        <v>64338</v>
      </c>
      <c r="G434" s="48" t="s">
        <v>41</v>
      </c>
      <c r="H434" s="48" t="s">
        <v>18</v>
      </c>
    </row>
    <row r="435" spans="1:8">
      <c r="A435" s="48">
        <v>1132</v>
      </c>
      <c r="B435" s="48">
        <v>172</v>
      </c>
      <c r="C435" s="48">
        <v>19.5</v>
      </c>
      <c r="D435" s="48">
        <v>19.5</v>
      </c>
      <c r="E435" s="48">
        <v>440</v>
      </c>
      <c r="F435" s="49">
        <v>64778</v>
      </c>
      <c r="G435" s="48" t="s">
        <v>41</v>
      </c>
      <c r="H435" s="48" t="s">
        <v>17</v>
      </c>
    </row>
    <row r="436" spans="1:8">
      <c r="A436" s="48">
        <v>1132</v>
      </c>
      <c r="B436" s="48">
        <v>172</v>
      </c>
      <c r="C436" s="48">
        <v>19.5</v>
      </c>
      <c r="D436" s="48">
        <v>19.5</v>
      </c>
      <c r="E436" s="48">
        <v>123</v>
      </c>
      <c r="F436" s="49">
        <v>64901</v>
      </c>
      <c r="G436" s="48" t="s">
        <v>41</v>
      </c>
      <c r="H436" s="48" t="s">
        <v>18</v>
      </c>
    </row>
    <row r="437" spans="1:8">
      <c r="A437" s="48">
        <v>1132</v>
      </c>
      <c r="B437" s="48">
        <v>172</v>
      </c>
      <c r="C437" s="48">
        <v>19</v>
      </c>
      <c r="D437" s="48">
        <v>19</v>
      </c>
      <c r="E437" s="48">
        <v>440</v>
      </c>
      <c r="F437" s="49">
        <v>65341</v>
      </c>
      <c r="G437" s="48" t="s">
        <v>41</v>
      </c>
      <c r="H437" s="48" t="s">
        <v>17</v>
      </c>
    </row>
    <row r="438" spans="1:8">
      <c r="A438" s="48">
        <v>1132</v>
      </c>
      <c r="B438" s="48">
        <v>172</v>
      </c>
      <c r="C438" s="48">
        <v>19</v>
      </c>
      <c r="D438" s="48">
        <v>19</v>
      </c>
      <c r="E438" s="48">
        <v>123</v>
      </c>
      <c r="F438" s="49">
        <v>65464</v>
      </c>
      <c r="G438" s="48" t="s">
        <v>41</v>
      </c>
      <c r="H438" s="48" t="s">
        <v>18</v>
      </c>
    </row>
    <row r="439" spans="1:8">
      <c r="A439" s="48">
        <v>1132</v>
      </c>
      <c r="B439" s="48">
        <v>172</v>
      </c>
      <c r="C439" s="48">
        <v>18.5</v>
      </c>
      <c r="D439" s="48">
        <v>18.5</v>
      </c>
      <c r="E439" s="48">
        <v>440</v>
      </c>
      <c r="F439" s="49">
        <v>65904</v>
      </c>
      <c r="G439" s="48" t="s">
        <v>41</v>
      </c>
      <c r="H439" s="48" t="s">
        <v>17</v>
      </c>
    </row>
    <row r="440" spans="1:8">
      <c r="A440" s="48">
        <v>1132</v>
      </c>
      <c r="B440" s="48">
        <v>172</v>
      </c>
      <c r="C440" s="48">
        <v>18.5</v>
      </c>
      <c r="D440" s="48">
        <v>18.5</v>
      </c>
      <c r="E440" s="48">
        <v>142</v>
      </c>
      <c r="F440" s="49">
        <v>66046</v>
      </c>
      <c r="G440" s="48" t="s">
        <v>41</v>
      </c>
      <c r="H440" s="48" t="s">
        <v>18</v>
      </c>
    </row>
    <row r="441" spans="1:8">
      <c r="A441" s="48">
        <v>1132</v>
      </c>
      <c r="B441" s="48">
        <v>172</v>
      </c>
      <c r="C441" s="48">
        <v>18</v>
      </c>
      <c r="D441" s="48">
        <v>18</v>
      </c>
      <c r="E441" s="48">
        <v>1906</v>
      </c>
      <c r="F441" s="49">
        <v>67952</v>
      </c>
      <c r="G441" s="48" t="s">
        <v>41</v>
      </c>
      <c r="H441" s="48" t="s">
        <v>17</v>
      </c>
    </row>
    <row r="442" spans="1:8">
      <c r="A442" s="48">
        <v>1132</v>
      </c>
      <c r="B442" s="48">
        <v>172</v>
      </c>
      <c r="C442" s="48">
        <v>18</v>
      </c>
      <c r="D442" s="48">
        <v>18</v>
      </c>
      <c r="E442" s="48">
        <v>142</v>
      </c>
      <c r="F442" s="49">
        <v>68094</v>
      </c>
      <c r="G442" s="48" t="s">
        <v>41</v>
      </c>
      <c r="H442" s="48" t="s">
        <v>18</v>
      </c>
    </row>
    <row r="443" spans="1:8">
      <c r="A443" s="48">
        <v>1132</v>
      </c>
      <c r="B443" s="48">
        <v>172</v>
      </c>
      <c r="C443" s="48">
        <v>17.5</v>
      </c>
      <c r="D443" s="48">
        <v>17.5</v>
      </c>
      <c r="E443" s="48">
        <v>1906</v>
      </c>
      <c r="F443" s="49">
        <v>70000</v>
      </c>
      <c r="G443" s="48" t="s">
        <v>41</v>
      </c>
      <c r="H443" s="48" t="s">
        <v>17</v>
      </c>
    </row>
    <row r="444" spans="1:8">
      <c r="A444" s="48">
        <v>1132</v>
      </c>
      <c r="B444" s="48">
        <v>172</v>
      </c>
      <c r="C444" s="48">
        <v>17.5</v>
      </c>
      <c r="D444" s="48">
        <v>17.5</v>
      </c>
      <c r="E444" s="48">
        <v>142</v>
      </c>
      <c r="F444" s="49">
        <v>70142</v>
      </c>
      <c r="G444" s="48" t="s">
        <v>41</v>
      </c>
      <c r="H444" s="48" t="s">
        <v>18</v>
      </c>
    </row>
    <row r="445" spans="1:8">
      <c r="A445" s="48">
        <v>1132</v>
      </c>
      <c r="B445" s="48">
        <v>172</v>
      </c>
      <c r="C445" s="48">
        <v>17</v>
      </c>
      <c r="D445" s="48">
        <v>17</v>
      </c>
      <c r="E445" s="48">
        <v>1906</v>
      </c>
      <c r="F445" s="49">
        <v>72048</v>
      </c>
      <c r="G445" s="48" t="s">
        <v>41</v>
      </c>
      <c r="H445" s="48" t="s">
        <v>17</v>
      </c>
    </row>
    <row r="446" spans="1:8">
      <c r="A446" s="48">
        <v>1132</v>
      </c>
      <c r="B446" s="48">
        <v>172</v>
      </c>
      <c r="C446" s="48">
        <v>17</v>
      </c>
      <c r="D446" s="48">
        <v>17</v>
      </c>
      <c r="E446" s="48">
        <v>142</v>
      </c>
      <c r="F446" s="49">
        <v>72190</v>
      </c>
      <c r="G446" s="48" t="s">
        <v>41</v>
      </c>
      <c r="H446" s="48" t="s">
        <v>18</v>
      </c>
    </row>
    <row r="447" spans="1:8">
      <c r="A447" s="48">
        <v>1132</v>
      </c>
      <c r="B447" s="48">
        <v>172</v>
      </c>
      <c r="C447" s="48">
        <v>16.5</v>
      </c>
      <c r="D447" s="48">
        <v>16.5</v>
      </c>
      <c r="E447" s="48">
        <v>3811</v>
      </c>
      <c r="F447" s="49">
        <v>76001</v>
      </c>
      <c r="G447" s="48" t="s">
        <v>41</v>
      </c>
      <c r="H447" s="48" t="s">
        <v>17</v>
      </c>
    </row>
    <row r="448" spans="1:8">
      <c r="A448" s="48">
        <v>1132</v>
      </c>
      <c r="B448" s="48">
        <v>172</v>
      </c>
      <c r="C448" s="48">
        <v>16.5</v>
      </c>
      <c r="D448" s="48">
        <v>16.5</v>
      </c>
      <c r="E448" s="48">
        <v>142</v>
      </c>
      <c r="F448" s="49">
        <v>76143</v>
      </c>
      <c r="G448" s="48" t="s">
        <v>41</v>
      </c>
      <c r="H448" s="48" t="s">
        <v>18</v>
      </c>
    </row>
    <row r="449" spans="1:8">
      <c r="A449" s="48">
        <v>1132</v>
      </c>
      <c r="B449" s="48">
        <v>172</v>
      </c>
      <c r="C449" s="48">
        <v>16</v>
      </c>
      <c r="D449" s="48">
        <v>16</v>
      </c>
      <c r="E449" s="48">
        <v>3811</v>
      </c>
      <c r="F449" s="49">
        <v>79954</v>
      </c>
      <c r="G449" s="48" t="s">
        <v>41</v>
      </c>
      <c r="H449" s="48" t="s">
        <v>17</v>
      </c>
    </row>
    <row r="450" spans="1:8">
      <c r="A450" s="48">
        <v>1132</v>
      </c>
      <c r="B450" s="48">
        <v>172</v>
      </c>
      <c r="C450" s="48">
        <v>16</v>
      </c>
      <c r="D450" s="48">
        <v>16</v>
      </c>
      <c r="E450" s="48">
        <v>142</v>
      </c>
      <c r="F450" s="49">
        <v>80096</v>
      </c>
      <c r="G450" s="48" t="s">
        <v>41</v>
      </c>
      <c r="H450" s="48" t="s">
        <v>18</v>
      </c>
    </row>
    <row r="451" spans="1:8">
      <c r="A451" s="48">
        <v>1132</v>
      </c>
      <c r="B451" s="48">
        <v>172</v>
      </c>
      <c r="C451" s="48">
        <v>15.5</v>
      </c>
      <c r="D451" s="48">
        <v>15.5</v>
      </c>
      <c r="E451" s="48">
        <v>3811</v>
      </c>
      <c r="F451" s="49">
        <v>83907</v>
      </c>
      <c r="G451" s="48" t="s">
        <v>41</v>
      </c>
      <c r="H451" s="48" t="s">
        <v>17</v>
      </c>
    </row>
    <row r="452" spans="1:8">
      <c r="A452" s="48">
        <v>1132</v>
      </c>
      <c r="B452" s="48">
        <v>172</v>
      </c>
      <c r="C452" s="48">
        <v>15</v>
      </c>
      <c r="D452" s="48">
        <v>15</v>
      </c>
      <c r="E452" s="48">
        <v>190</v>
      </c>
      <c r="F452" s="49">
        <v>84097</v>
      </c>
      <c r="G452" s="48" t="s">
        <v>41</v>
      </c>
      <c r="H452" s="48" t="s">
        <v>16</v>
      </c>
    </row>
    <row r="453" spans="1:8">
      <c r="A453" s="48">
        <v>1132</v>
      </c>
      <c r="B453" s="48">
        <v>172</v>
      </c>
      <c r="C453" s="48">
        <v>15</v>
      </c>
      <c r="D453" s="48">
        <v>15</v>
      </c>
      <c r="E453" s="48">
        <v>5732</v>
      </c>
      <c r="F453" s="49">
        <v>89829</v>
      </c>
      <c r="G453" s="48" t="s">
        <v>41</v>
      </c>
      <c r="H453" s="48" t="s">
        <v>17</v>
      </c>
    </row>
    <row r="454" spans="1:8">
      <c r="A454" s="48">
        <v>1132</v>
      </c>
      <c r="B454" s="48">
        <v>172</v>
      </c>
      <c r="C454" s="48">
        <v>14.5</v>
      </c>
      <c r="D454" s="48">
        <v>14.5</v>
      </c>
      <c r="E454" s="48">
        <v>4776</v>
      </c>
      <c r="F454" s="49">
        <v>94605</v>
      </c>
      <c r="G454" s="48" t="s">
        <v>41</v>
      </c>
      <c r="H454" s="48" t="s">
        <v>17</v>
      </c>
    </row>
    <row r="455" spans="1:8">
      <c r="A455" s="48">
        <v>1132</v>
      </c>
      <c r="B455" s="48">
        <v>172</v>
      </c>
      <c r="C455" s="48">
        <v>14</v>
      </c>
      <c r="D455" s="48">
        <v>14</v>
      </c>
      <c r="E455" s="48">
        <v>4776</v>
      </c>
      <c r="F455" s="49">
        <v>99381</v>
      </c>
      <c r="G455" s="48" t="s">
        <v>41</v>
      </c>
      <c r="H455" s="48" t="s">
        <v>17</v>
      </c>
    </row>
    <row r="456" spans="1:8">
      <c r="A456" s="48">
        <v>1132</v>
      </c>
      <c r="B456" s="48">
        <v>172</v>
      </c>
      <c r="C456" s="48">
        <v>13.5</v>
      </c>
      <c r="D456" s="48">
        <v>13.5</v>
      </c>
      <c r="E456" s="48">
        <v>4776</v>
      </c>
      <c r="F456" s="49">
        <v>104157</v>
      </c>
      <c r="G456" s="48" t="s">
        <v>41</v>
      </c>
      <c r="H456" s="48" t="s">
        <v>17</v>
      </c>
    </row>
    <row r="457" spans="1:8">
      <c r="A457" s="48">
        <v>1132</v>
      </c>
      <c r="B457" s="48">
        <v>172</v>
      </c>
      <c r="C457" s="48">
        <v>13</v>
      </c>
      <c r="D457" s="48">
        <v>13</v>
      </c>
      <c r="E457" s="48">
        <v>4700</v>
      </c>
      <c r="F457" s="49">
        <v>108857</v>
      </c>
      <c r="G457" s="48" t="s">
        <v>41</v>
      </c>
      <c r="H457" s="48" t="s">
        <v>16</v>
      </c>
    </row>
    <row r="458" spans="1:8">
      <c r="A458" s="48">
        <v>1132</v>
      </c>
      <c r="B458" s="48">
        <v>172</v>
      </c>
      <c r="C458" s="48">
        <v>13</v>
      </c>
      <c r="D458" s="48">
        <v>13</v>
      </c>
      <c r="E458" s="48">
        <v>3800</v>
      </c>
      <c r="F458" s="49">
        <v>112657</v>
      </c>
      <c r="G458" s="48" t="s">
        <v>41</v>
      </c>
      <c r="H458" s="48" t="s">
        <v>17</v>
      </c>
    </row>
    <row r="459" spans="1:8">
      <c r="A459" s="48">
        <v>1132</v>
      </c>
      <c r="B459" s="48">
        <v>172</v>
      </c>
      <c r="C459" s="48">
        <v>12.5</v>
      </c>
      <c r="D459" s="48">
        <v>12.5</v>
      </c>
      <c r="E459" s="48">
        <v>3800</v>
      </c>
      <c r="F459" s="49">
        <v>116457</v>
      </c>
      <c r="G459" s="48" t="s">
        <v>41</v>
      </c>
      <c r="H459" s="48" t="s">
        <v>17</v>
      </c>
    </row>
    <row r="460" spans="1:8">
      <c r="A460" s="48">
        <v>1132</v>
      </c>
      <c r="B460" s="48">
        <v>172</v>
      </c>
      <c r="C460" s="48">
        <v>12</v>
      </c>
      <c r="D460" s="48">
        <v>12</v>
      </c>
      <c r="E460" s="48">
        <v>4700</v>
      </c>
      <c r="F460" s="49">
        <v>121157</v>
      </c>
      <c r="G460" s="48" t="s">
        <v>41</v>
      </c>
      <c r="H460" s="48" t="s">
        <v>16</v>
      </c>
    </row>
    <row r="461" spans="1:8">
      <c r="A461" s="48">
        <v>1132</v>
      </c>
      <c r="B461" s="48">
        <v>172</v>
      </c>
      <c r="C461" s="48">
        <v>12</v>
      </c>
      <c r="D461" s="48">
        <v>12</v>
      </c>
      <c r="E461" s="48">
        <v>3800</v>
      </c>
      <c r="F461" s="49">
        <v>124957</v>
      </c>
      <c r="G461" s="48" t="s">
        <v>41</v>
      </c>
      <c r="H461" s="48" t="s">
        <v>17</v>
      </c>
    </row>
    <row r="462" spans="1:8">
      <c r="A462" s="48">
        <v>1132</v>
      </c>
      <c r="B462" s="48">
        <v>172</v>
      </c>
      <c r="C462" s="48">
        <v>11.5</v>
      </c>
      <c r="D462" s="48">
        <v>11.5</v>
      </c>
      <c r="E462" s="48">
        <v>4700</v>
      </c>
      <c r="F462" s="49">
        <v>129657</v>
      </c>
      <c r="G462" s="48" t="s">
        <v>41</v>
      </c>
      <c r="H462" s="48" t="s">
        <v>16</v>
      </c>
    </row>
    <row r="463" spans="1:8">
      <c r="A463" s="48">
        <v>1132</v>
      </c>
      <c r="B463" s="48">
        <v>172</v>
      </c>
      <c r="C463" s="48">
        <v>11.5</v>
      </c>
      <c r="D463" s="48">
        <v>11.5</v>
      </c>
      <c r="E463" s="48">
        <v>3800</v>
      </c>
      <c r="F463" s="49">
        <v>133457</v>
      </c>
      <c r="G463" s="48" t="s">
        <v>41</v>
      </c>
      <c r="H463" s="48" t="s">
        <v>17</v>
      </c>
    </row>
    <row r="464" spans="1:8">
      <c r="A464" s="48">
        <v>1132</v>
      </c>
      <c r="B464" s="48">
        <v>172</v>
      </c>
      <c r="C464" s="48">
        <v>11</v>
      </c>
      <c r="D464" s="48">
        <v>11</v>
      </c>
      <c r="E464" s="48">
        <v>4700</v>
      </c>
      <c r="F464" s="49">
        <v>138157</v>
      </c>
      <c r="G464" s="48" t="s">
        <v>41</v>
      </c>
      <c r="H464" s="48" t="s">
        <v>16</v>
      </c>
    </row>
    <row r="465" spans="1:8">
      <c r="A465" s="48">
        <v>1132</v>
      </c>
      <c r="B465" s="48">
        <v>172</v>
      </c>
      <c r="C465" s="48">
        <v>11</v>
      </c>
      <c r="D465" s="48">
        <v>11</v>
      </c>
      <c r="E465" s="48">
        <v>3800</v>
      </c>
      <c r="F465" s="49">
        <v>141957</v>
      </c>
      <c r="G465" s="48" t="s">
        <v>41</v>
      </c>
      <c r="H465" s="48" t="s">
        <v>17</v>
      </c>
    </row>
    <row r="466" spans="1:8">
      <c r="A466" s="48">
        <v>1132</v>
      </c>
      <c r="B466" s="48">
        <v>172</v>
      </c>
      <c r="C466" s="48">
        <v>10.5</v>
      </c>
      <c r="D466" s="48">
        <v>10.5</v>
      </c>
      <c r="E466" s="48">
        <v>3800</v>
      </c>
      <c r="F466" s="49">
        <v>145757</v>
      </c>
      <c r="G466" s="48" t="s">
        <v>41</v>
      </c>
      <c r="H466" s="48" t="s">
        <v>17</v>
      </c>
    </row>
    <row r="467" spans="1:8">
      <c r="A467" s="48">
        <v>1132</v>
      </c>
      <c r="B467" s="48">
        <v>172</v>
      </c>
      <c r="C467" s="48">
        <v>10</v>
      </c>
      <c r="D467" s="48">
        <v>10</v>
      </c>
      <c r="E467" s="48">
        <v>4700</v>
      </c>
      <c r="F467" s="49">
        <v>150457</v>
      </c>
      <c r="G467" s="48" t="s">
        <v>41</v>
      </c>
      <c r="H467" s="48" t="s">
        <v>16</v>
      </c>
    </row>
    <row r="468" spans="1:8">
      <c r="A468" s="48">
        <v>1132</v>
      </c>
      <c r="B468" s="48">
        <v>172</v>
      </c>
      <c r="C468" s="48">
        <v>10</v>
      </c>
      <c r="D468" s="48">
        <v>10</v>
      </c>
      <c r="E468" s="48">
        <v>3800</v>
      </c>
      <c r="F468" s="49">
        <v>154257</v>
      </c>
      <c r="G468" s="48" t="s">
        <v>41</v>
      </c>
      <c r="H468" s="48" t="s">
        <v>17</v>
      </c>
    </row>
    <row r="469" spans="1:8">
      <c r="A469" s="48">
        <v>1132</v>
      </c>
      <c r="B469" s="48">
        <v>172</v>
      </c>
      <c r="C469" s="48">
        <v>9.5</v>
      </c>
      <c r="D469" s="48">
        <v>9.5</v>
      </c>
      <c r="E469" s="48">
        <v>1970</v>
      </c>
      <c r="F469" s="49">
        <v>156227</v>
      </c>
      <c r="G469" s="48" t="s">
        <v>41</v>
      </c>
      <c r="H469" s="48" t="s">
        <v>17</v>
      </c>
    </row>
    <row r="470" spans="1:8">
      <c r="A470" s="48">
        <v>1132</v>
      </c>
      <c r="B470" s="48">
        <v>172</v>
      </c>
      <c r="C470" s="48">
        <v>9</v>
      </c>
      <c r="D470" s="48">
        <v>9</v>
      </c>
      <c r="E470" s="48">
        <v>2000</v>
      </c>
      <c r="F470" s="49">
        <v>158227</v>
      </c>
      <c r="G470" s="48" t="s">
        <v>41</v>
      </c>
      <c r="H470" s="48" t="s">
        <v>17</v>
      </c>
    </row>
    <row r="471" spans="1:8">
      <c r="A471" s="48">
        <v>1132</v>
      </c>
      <c r="B471" s="48">
        <v>172</v>
      </c>
      <c r="C471" s="48">
        <v>8.5</v>
      </c>
      <c r="D471" s="48">
        <v>8.5</v>
      </c>
      <c r="E471" s="48">
        <v>2100</v>
      </c>
      <c r="F471" s="49">
        <v>160327</v>
      </c>
      <c r="G471" s="48" t="s">
        <v>41</v>
      </c>
      <c r="H471" s="48" t="s">
        <v>17</v>
      </c>
    </row>
    <row r="472" spans="1:8">
      <c r="A472" s="48">
        <v>1132</v>
      </c>
      <c r="B472" s="48">
        <v>172</v>
      </c>
      <c r="C472" s="48">
        <v>8</v>
      </c>
      <c r="D472" s="48">
        <v>8</v>
      </c>
      <c r="E472" s="48">
        <v>9500</v>
      </c>
      <c r="F472" s="49">
        <v>169827</v>
      </c>
      <c r="G472" s="48" t="s">
        <v>41</v>
      </c>
      <c r="H472" s="48" t="s">
        <v>16</v>
      </c>
    </row>
    <row r="473" spans="1:8">
      <c r="A473" s="48">
        <v>1132</v>
      </c>
      <c r="B473" s="48">
        <v>172</v>
      </c>
      <c r="C473" s="48">
        <v>8</v>
      </c>
      <c r="D473" s="48">
        <v>8</v>
      </c>
      <c r="E473" s="48">
        <v>2100</v>
      </c>
      <c r="F473" s="49">
        <v>171927</v>
      </c>
      <c r="G473" s="48" t="s">
        <v>41</v>
      </c>
      <c r="H473" s="48" t="s">
        <v>17</v>
      </c>
    </row>
    <row r="474" spans="1:8">
      <c r="A474" s="48">
        <v>1132</v>
      </c>
      <c r="B474" s="48">
        <v>172</v>
      </c>
      <c r="C474" s="48">
        <v>7.5</v>
      </c>
      <c r="D474" s="48">
        <v>7.5</v>
      </c>
      <c r="E474" s="48">
        <v>2100</v>
      </c>
      <c r="F474" s="49">
        <v>174027</v>
      </c>
      <c r="G474" s="48" t="s">
        <v>41</v>
      </c>
      <c r="H474" s="48" t="s">
        <v>17</v>
      </c>
    </row>
    <row r="475" spans="1:8">
      <c r="A475" s="48">
        <v>1132</v>
      </c>
      <c r="B475" s="48">
        <v>172</v>
      </c>
      <c r="C475" s="48">
        <v>7</v>
      </c>
      <c r="D475" s="48">
        <v>7</v>
      </c>
      <c r="E475" s="48">
        <v>9500</v>
      </c>
      <c r="F475" s="49">
        <v>183527</v>
      </c>
      <c r="G475" s="48" t="s">
        <v>41</v>
      </c>
      <c r="H475" s="48" t="s">
        <v>16</v>
      </c>
    </row>
    <row r="476" spans="1:8">
      <c r="A476" s="48">
        <v>1132</v>
      </c>
      <c r="B476" s="48">
        <v>172</v>
      </c>
      <c r="C476" s="48">
        <v>7</v>
      </c>
      <c r="D476" s="48">
        <v>7</v>
      </c>
      <c r="E476" s="48">
        <v>2100</v>
      </c>
      <c r="F476" s="49">
        <v>185627</v>
      </c>
      <c r="G476" s="48" t="s">
        <v>41</v>
      </c>
      <c r="H476" s="48" t="s">
        <v>17</v>
      </c>
    </row>
    <row r="477" spans="1:8">
      <c r="A477" s="48">
        <v>1132</v>
      </c>
      <c r="B477" s="48">
        <v>172</v>
      </c>
      <c r="C477" s="48">
        <v>6.5</v>
      </c>
      <c r="D477" s="48">
        <v>6.5</v>
      </c>
      <c r="E477" s="48">
        <v>9500</v>
      </c>
      <c r="F477" s="49">
        <v>195127</v>
      </c>
      <c r="G477" s="48" t="s">
        <v>41</v>
      </c>
      <c r="H477" s="48" t="s">
        <v>16</v>
      </c>
    </row>
    <row r="478" spans="1:8">
      <c r="A478" s="48">
        <v>1132</v>
      </c>
      <c r="B478" s="48">
        <v>172</v>
      </c>
      <c r="C478" s="48">
        <v>6.5</v>
      </c>
      <c r="D478" s="48">
        <v>6.5</v>
      </c>
      <c r="E478" s="48">
        <v>2100</v>
      </c>
      <c r="F478" s="49">
        <v>197227</v>
      </c>
      <c r="G478" s="48" t="s">
        <v>41</v>
      </c>
      <c r="H478" s="48" t="s">
        <v>17</v>
      </c>
    </row>
    <row r="479" spans="1:8">
      <c r="A479" s="48">
        <v>1132</v>
      </c>
      <c r="B479" s="48">
        <v>172</v>
      </c>
      <c r="C479" s="48">
        <v>6</v>
      </c>
      <c r="D479" s="48">
        <v>6</v>
      </c>
      <c r="E479" s="48">
        <v>19000</v>
      </c>
      <c r="F479" s="49">
        <v>216227</v>
      </c>
      <c r="G479" s="48" t="s">
        <v>41</v>
      </c>
      <c r="H479" s="48" t="s">
        <v>16</v>
      </c>
    </row>
    <row r="480" spans="1:8">
      <c r="A480" s="48">
        <v>1132</v>
      </c>
      <c r="B480" s="48">
        <v>172</v>
      </c>
      <c r="C480" s="48">
        <v>6</v>
      </c>
      <c r="D480" s="48">
        <v>6</v>
      </c>
      <c r="E480" s="48">
        <v>1900</v>
      </c>
      <c r="F480" s="49">
        <v>218127</v>
      </c>
      <c r="G480" s="48" t="s">
        <v>41</v>
      </c>
      <c r="H480" s="48" t="s">
        <v>17</v>
      </c>
    </row>
    <row r="481" spans="1:8">
      <c r="A481" s="48">
        <v>1132</v>
      </c>
      <c r="B481" s="48">
        <v>172</v>
      </c>
      <c r="C481" s="48">
        <v>5</v>
      </c>
      <c r="D481" s="48">
        <v>5</v>
      </c>
      <c r="E481" s="48">
        <v>23500</v>
      </c>
      <c r="F481" s="49">
        <v>241627</v>
      </c>
      <c r="G481" s="48" t="s">
        <v>41</v>
      </c>
      <c r="H481" s="48" t="s">
        <v>16</v>
      </c>
    </row>
    <row r="482" spans="1:8">
      <c r="A482" s="48">
        <v>1132</v>
      </c>
      <c r="B482" s="48">
        <v>172</v>
      </c>
      <c r="C482" s="48">
        <v>4.5</v>
      </c>
      <c r="D482" s="48">
        <v>4.5</v>
      </c>
      <c r="E482" s="48">
        <v>23500</v>
      </c>
      <c r="F482" s="49">
        <v>265127</v>
      </c>
      <c r="G482" s="48" t="s">
        <v>41</v>
      </c>
      <c r="H482" s="48" t="s">
        <v>16</v>
      </c>
    </row>
    <row r="483" spans="1:8">
      <c r="A483" s="48">
        <v>1132</v>
      </c>
      <c r="B483" s="48">
        <v>172</v>
      </c>
      <c r="C483" s="48">
        <v>4</v>
      </c>
      <c r="D483" s="48">
        <v>4</v>
      </c>
      <c r="E483" s="48">
        <v>38200</v>
      </c>
      <c r="F483" s="49">
        <v>303327</v>
      </c>
      <c r="G483" s="48" t="s">
        <v>41</v>
      </c>
      <c r="H483" s="48" t="s">
        <v>16</v>
      </c>
    </row>
    <row r="484" spans="1:8">
      <c r="A484" s="48">
        <v>1132</v>
      </c>
      <c r="B484" s="48">
        <v>172</v>
      </c>
      <c r="C484" s="48">
        <v>3.5</v>
      </c>
      <c r="D484" s="48">
        <v>3.5</v>
      </c>
      <c r="E484" s="48">
        <v>38200</v>
      </c>
      <c r="F484" s="49">
        <v>341527</v>
      </c>
      <c r="G484" s="48" t="s">
        <v>41</v>
      </c>
      <c r="H484" s="48" t="s">
        <v>16</v>
      </c>
    </row>
    <row r="485" spans="1:8">
      <c r="A485" s="48">
        <v>1132</v>
      </c>
      <c r="B485" s="48">
        <v>172</v>
      </c>
      <c r="C485" s="48">
        <v>3</v>
      </c>
      <c r="D485" s="48">
        <v>3</v>
      </c>
      <c r="E485" s="48">
        <v>38200</v>
      </c>
      <c r="F485" s="49">
        <v>379727</v>
      </c>
      <c r="G485" s="48" t="s">
        <v>41</v>
      </c>
      <c r="H485" s="48" t="s">
        <v>16</v>
      </c>
    </row>
    <row r="486" spans="1:8">
      <c r="A486" s="48">
        <v>1132</v>
      </c>
      <c r="B486" s="48">
        <v>172</v>
      </c>
      <c r="C486" s="48">
        <v>2.5</v>
      </c>
      <c r="D486" s="48">
        <v>2.5</v>
      </c>
      <c r="E486" s="48">
        <v>45500</v>
      </c>
      <c r="F486" s="49">
        <v>425227</v>
      </c>
      <c r="G486" s="48" t="s">
        <v>41</v>
      </c>
      <c r="H486" s="48" t="s">
        <v>16</v>
      </c>
    </row>
    <row r="487" spans="1:8">
      <c r="A487" s="48">
        <v>1132</v>
      </c>
      <c r="B487" s="48">
        <v>172</v>
      </c>
      <c r="C487" s="48">
        <v>2</v>
      </c>
      <c r="D487" s="48">
        <v>2</v>
      </c>
      <c r="E487" s="48">
        <v>45000</v>
      </c>
      <c r="F487" s="49">
        <v>470227</v>
      </c>
      <c r="G487" s="48" t="s">
        <v>41</v>
      </c>
      <c r="H487" s="48" t="s">
        <v>16</v>
      </c>
    </row>
    <row r="488" spans="1:8">
      <c r="A488" s="48">
        <v>1132</v>
      </c>
      <c r="B488" s="48">
        <v>172</v>
      </c>
      <c r="C488" s="48">
        <v>1.5</v>
      </c>
      <c r="D488" s="48">
        <v>1.5</v>
      </c>
      <c r="E488" s="48">
        <v>45000</v>
      </c>
      <c r="F488" s="49">
        <v>515227</v>
      </c>
      <c r="G488" s="48" t="s">
        <v>41</v>
      </c>
      <c r="H488" s="48" t="s">
        <v>16</v>
      </c>
    </row>
    <row r="489" spans="1:8">
      <c r="A489" s="48">
        <v>1132</v>
      </c>
      <c r="B489" s="48">
        <v>172</v>
      </c>
      <c r="C489" s="48">
        <v>1</v>
      </c>
      <c r="D489" s="48">
        <v>1</v>
      </c>
      <c r="E489" s="48">
        <v>40001</v>
      </c>
      <c r="F489" s="49">
        <v>555228</v>
      </c>
      <c r="G489" s="48" t="s">
        <v>41</v>
      </c>
      <c r="H489" s="48" t="s">
        <v>16</v>
      </c>
    </row>
    <row r="490" spans="1:8">
      <c r="A490" s="48">
        <v>1132</v>
      </c>
      <c r="B490" s="48">
        <v>172</v>
      </c>
      <c r="C490" s="48">
        <v>0</v>
      </c>
      <c r="D490" s="48">
        <v>0</v>
      </c>
      <c r="E490" s="48">
        <v>9444771</v>
      </c>
      <c r="F490" s="49">
        <v>9999999</v>
      </c>
      <c r="G490" s="48" t="s">
        <v>41</v>
      </c>
      <c r="H490" s="4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9910AAE1BE047889D450E536D9575" ma:contentTypeVersion="0" ma:contentTypeDescription="Create a new document." ma:contentTypeScope="" ma:versionID="d376ef46e3d142ff4047d662ce016c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F1A6-2A0E-4A01-B3A0-252EDA3662C8}">
  <ds:schemaRefs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D84E24-98C0-4169-9CF5-C3C701D36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95DB98-5EBF-42D9-AF22-8C1C22CDE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NHL Paytable 85% RTP</vt:lpstr>
      <vt:lpstr>for HP</vt:lpstr>
      <vt:lpstr>For DB</vt:lpstr>
      <vt:lpstr>for WP</vt:lpstr>
      <vt:lpstr>DB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Zilbert</dc:creator>
  <cp:lastModifiedBy>Sviatoslav Shunko</cp:lastModifiedBy>
  <dcterms:created xsi:type="dcterms:W3CDTF">2014-03-30T12:26:21Z</dcterms:created>
  <dcterms:modified xsi:type="dcterms:W3CDTF">2020-08-28T07:52:55Z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0x010100DBB9910AAE1BE047889D450E536D9575</vt:lpwstr>
  </property>
</Properties>
</file>