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viea\Documents\Portfolio\Data_Management_(SAS)\Project_3\RawData\"/>
    </mc:Choice>
  </mc:AlternateContent>
  <xr:revisionPtr revIDLastSave="0" documentId="13_ncr:1_{EDE1AD16-38BB-4FA1-8985-FB8F66A11FD5}" xr6:coauthVersionLast="47" xr6:coauthVersionMax="47" xr10:uidLastSave="{00000000-0000-0000-0000-000000000000}"/>
  <bookViews>
    <workbookView xWindow="-98" yWindow="-98" windowWidth="21795" windowHeight="14595" tabRatio="797" firstSheet="2" activeTab="3" xr2:uid="{00000000-000D-0000-FFFF-FFFF00000000}"/>
  </bookViews>
  <sheets>
    <sheet name="Prg 1 - Create 'BRFSSImpt' Data" sheetId="2" r:id="rId1"/>
    <sheet name="Demographics_dictionary" sheetId="13" r:id="rId2"/>
    <sheet name="Outcomes_dictionary" sheetId="15" r:id="rId3"/>
    <sheet name="RiskFactors_dictionary" sheetId="14" r:id="rId4"/>
    <sheet name="RefTable_dictionary" sheetId="17" r:id="rId5"/>
    <sheet name="Project 3- Rubric " sheetId="1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 i="19" l="1"/>
  <c r="D32" i="19" s="1" a="1"/>
  <c r="D32" i="19" s="1"/>
  <c r="F23" i="19"/>
  <c r="F3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<sst xmlns="http://schemas.openxmlformats.org/spreadsheetml/2006/main" count="1672" uniqueCount="782">
  <si>
    <t>Length</t>
  </si>
  <si>
    <t>Type</t>
  </si>
  <si>
    <t>Char</t>
  </si>
  <si>
    <t>Num</t>
  </si>
  <si>
    <t>Data File</t>
  </si>
  <si>
    <t>SAS Data Set
(.sas7bdat extension)</t>
  </si>
  <si>
    <t>First Observation</t>
  </si>
  <si>
    <t>Variables/Columns or Record</t>
  </si>
  <si>
    <t>'1_Source' Folder</t>
  </si>
  <si>
    <t>'2_Import' Folder</t>
  </si>
  <si>
    <t>Portion of Program</t>
  </si>
  <si>
    <t>Points</t>
  </si>
  <si>
    <t>Final Points</t>
  </si>
  <si>
    <t>/</t>
  </si>
  <si>
    <t>Grading Cells</t>
  </si>
  <si>
    <t>Demographics</t>
  </si>
  <si>
    <t>Variable Name</t>
  </si>
  <si>
    <t>Outcomes</t>
  </si>
  <si>
    <t>Risk Factors</t>
  </si>
  <si>
    <t>state</t>
  </si>
  <si>
    <t>Reference Table</t>
  </si>
  <si>
    <t>seqno</t>
  </si>
  <si>
    <t>_hispanc</t>
  </si>
  <si>
    <t>_prace2</t>
  </si>
  <si>
    <t>marital</t>
  </si>
  <si>
    <t>trnsgndr</t>
  </si>
  <si>
    <t>_sex</t>
  </si>
  <si>
    <t>id</t>
  </si>
  <si>
    <t>checkup1</t>
  </si>
  <si>
    <t>medcost1</t>
  </si>
  <si>
    <t>persdoc3</t>
  </si>
  <si>
    <t>priminsr</t>
  </si>
  <si>
    <t>educa</t>
  </si>
  <si>
    <t>employ1</t>
  </si>
  <si>
    <t>income3</t>
  </si>
  <si>
    <t>blind</t>
  </si>
  <si>
    <t>deaf</t>
  </si>
  <si>
    <t>decide</t>
  </si>
  <si>
    <t>diffalon</t>
  </si>
  <si>
    <t>diffdres</t>
  </si>
  <si>
    <t>diffwalk</t>
  </si>
  <si>
    <t>dispcode</t>
  </si>
  <si>
    <t>iday</t>
  </si>
  <si>
    <t>imonth</t>
  </si>
  <si>
    <t>iyear</t>
  </si>
  <si>
    <t>asthma3</t>
  </si>
  <si>
    <t>asthnow</t>
  </si>
  <si>
    <t>chccopd3</t>
  </si>
  <si>
    <t>cvdcrhd4</t>
  </si>
  <si>
    <t>cvdinfr4</t>
  </si>
  <si>
    <t>diabete4</t>
  </si>
  <si>
    <t>addepev3</t>
  </si>
  <si>
    <t>emtsuprt</t>
  </si>
  <si>
    <t>lsatisfy</t>
  </si>
  <si>
    <t>sdhisolt</t>
  </si>
  <si>
    <t>cncrage</t>
  </si>
  <si>
    <t>cncdiff</t>
  </si>
  <si>
    <t>cncetyp2</t>
  </si>
  <si>
    <t>height3</t>
  </si>
  <si>
    <t>weight2</t>
  </si>
  <si>
    <t>covidpos</t>
  </si>
  <si>
    <t>covidsmp</t>
  </si>
  <si>
    <t>exerany2</t>
  </si>
  <si>
    <t>genhlth</t>
  </si>
  <si>
    <t>menthlth</t>
  </si>
  <si>
    <t>physhlth</t>
  </si>
  <si>
    <t>sleptim1</t>
  </si>
  <si>
    <t>marijan1</t>
  </si>
  <si>
    <t>marjdab</t>
  </si>
  <si>
    <t>marjeat</t>
  </si>
  <si>
    <t>marjothr</t>
  </si>
  <si>
    <t>marjsmok</t>
  </si>
  <si>
    <t>marjvape</t>
  </si>
  <si>
    <t>ecignow2</t>
  </si>
  <si>
    <t>lcsfirst</t>
  </si>
  <si>
    <t>lcslast</t>
  </si>
  <si>
    <t>lcsnumcg</t>
  </si>
  <si>
    <t>smokday2</t>
  </si>
  <si>
    <t>smoke100</t>
  </si>
  <si>
    <t>alcday4</t>
  </si>
  <si>
    <t>avedrnk3</t>
  </si>
  <si>
    <t>drnk3ge5</t>
  </si>
  <si>
    <t>maxdrnks</t>
  </si>
  <si>
    <t>covidnu1</t>
  </si>
  <si>
    <t>covidva1</t>
  </si>
  <si>
    <t>ref_table.sas7bdat</t>
  </si>
  <si>
    <t>covidprm</t>
  </si>
  <si>
    <t>covidfs1</t>
  </si>
  <si>
    <t>covidse1</t>
  </si>
  <si>
    <t>BRFSSImp.ref_table</t>
  </si>
  <si>
    <t>BRFSSImp.demo</t>
  </si>
  <si>
    <t>BRFSSImp.outcomes</t>
  </si>
  <si>
    <t>BRFSSImp.risk_factors</t>
  </si>
  <si>
    <t>Label: State FIPS Code</t>
  </si>
  <si>
    <t>Section Name: Record Identification</t>
  </si>
  <si>
    <t>Section Number: 0</t>
  </si>
  <si>
    <t>Question Number: 1</t>
  </si>
  <si>
    <t>Column: 1-2</t>
  </si>
  <si>
    <t>Type of Variable: Num</t>
  </si>
  <si>
    <t>Question Prologue:</t>
  </si>
  <si>
    <t>Question:  State FIPS Code</t>
  </si>
  <si>
    <t>Value</t>
  </si>
  <si>
    <t>Value Label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</si>
  <si>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</si>
  <si>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</si>
  <si>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</si>
  <si>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</si>
  <si>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</si>
  <si>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</si>
  <si>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</si>
  <si>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</si>
  <si>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</si>
  <si>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</si>
  <si>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</si>
  <si>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</si>
  <si>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</si>
  <si>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</si>
  <si>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</si>
  <si>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</si>
  <si>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</si>
  <si>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</si>
  <si>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</si>
  <si>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</si>
  <si>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</si>
  <si>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</si>
  <si>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</si>
  <si>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</si>
  <si>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</si>
  <si>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</si>
  <si>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</si>
  <si>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</si>
  <si>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</si>
  <si>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</si>
  <si>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</si>
  <si>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</si>
  <si>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</si>
  <si>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</si>
  <si>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</si>
  <si>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</si>
  <si>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</si>
  <si>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</si>
  <si>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</si>
  <si>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</si>
  <si>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</si>
  <si>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</si>
  <si>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</si>
  <si>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</si>
  <si>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</si>
  <si>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</si>
  <si>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</si>
  <si>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</si>
  <si>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</si>
  <si>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</si>
  <si>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</si>
  <si>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Guam</t>
  </si>
  <si>
    <t>Puerto Rico</t>
  </si>
  <si>
    <t>Virgin Islands</t>
  </si>
  <si>
    <t>Question Number: 8</t>
  </si>
  <si>
    <t>January</t>
  </si>
  <si>
    <t>February</t>
  </si>
  <si>
    <t>March</t>
  </si>
  <si>
    <t>April</t>
  </si>
  <si>
    <t>May</t>
  </si>
  <si>
    <t>June</t>
  </si>
  <si>
    <t>July</t>
  </si>
  <si>
    <t>August</t>
  </si>
  <si>
    <t>September</t>
  </si>
  <si>
    <t>October</t>
  </si>
  <si>
    <t>November</t>
  </si>
  <si>
    <t>December</t>
  </si>
  <si>
    <t>Label: Interview Month</t>
  </si>
  <si>
    <t>Question Number: 10</t>
  </si>
  <si>
    <t>Column: 19-20</t>
  </si>
  <si>
    <t>Type of Variable: Char</t>
  </si>
  <si>
    <t>SAS Variable Name: IMONTH</t>
  </si>
  <si>
    <t>Question:  Interview Month</t>
  </si>
  <si>
    <t>Label: Interview Day</t>
  </si>
  <si>
    <t>Question Number: 11</t>
  </si>
  <si>
    <t>Column: 21-22</t>
  </si>
  <si>
    <t>SAS Variable Name: IDAY</t>
  </si>
  <si>
    <t>Question:  Interview Day</t>
  </si>
  <si>
    <t>Interview Day</t>
  </si>
  <si>
    <t>Label: Interview Year</t>
  </si>
  <si>
    <t>Question Number: 12</t>
  </si>
  <si>
    <t>Column: 23-26</t>
  </si>
  <si>
    <t>SAS Variable Name: IYEAR</t>
  </si>
  <si>
    <t>Question:  Interview Year</t>
  </si>
  <si>
    <t>Label: Final Disposition</t>
  </si>
  <si>
    <t>Question Number: 14</t>
  </si>
  <si>
    <t>Column: 32-35</t>
  </si>
  <si>
    <t>SAS Variable Name: DISPCODE</t>
  </si>
  <si>
    <t>Question:  Final Disposition</t>
  </si>
  <si>
    <t>Completed Interview</t>
  </si>
  <si>
    <t>Partial Complete Interview</t>
  </si>
  <si>
    <t>SAS Variable Name: STATE</t>
  </si>
  <si>
    <t>Label: Annual Sequence Number</t>
  </si>
  <si>
    <t>Question Number: 15</t>
  </si>
  <si>
    <t>Column: 36-45</t>
  </si>
  <si>
    <t>SAS Variable Name: SEQNO</t>
  </si>
  <si>
    <t>Question:  Annual Sequence Number</t>
  </si>
  <si>
    <t>SAS Variable Name: id</t>
  </si>
  <si>
    <t>Label: id</t>
  </si>
  <si>
    <t>combination of state and annual sequence number</t>
  </si>
  <si>
    <t>state_seqno</t>
  </si>
  <si>
    <t>_ageg5yr</t>
  </si>
  <si>
    <t>Label: What is Primary Source of Health Insurance?</t>
  </si>
  <si>
    <t>Section Name: Health Care Access</t>
  </si>
  <si>
    <t>Core Section Number: 3</t>
  </si>
  <si>
    <t>Column: 108-109</t>
  </si>
  <si>
    <t>SAS Variable Name: PRIMINSR</t>
  </si>
  <si>
    <t>Question:  What is the current primary source of your health insurance?</t>
  </si>
  <si>
    <t>A plan purchased through an employer or union (including plans purchased through another person´s employer)</t>
  </si>
  <si>
    <t>A private nongovernmental plan that you or another family member buys on your own</t>
  </si>
  <si>
    <t>Medicare</t>
  </si>
  <si>
    <t>Medigap</t>
  </si>
  <si>
    <t>Medicaid</t>
  </si>
  <si>
    <t>Children´s Health Insurance Program (CHIP)</t>
  </si>
  <si>
    <t>Military related health care: TRICARE (CHAMPUS) / VA health care / CHAMP- VA</t>
  </si>
  <si>
    <t>Indian Health Service</t>
  </si>
  <si>
    <t>State sponsored health plan</t>
  </si>
  <si>
    <t>Other government program</t>
  </si>
  <si>
    <t>No coverage of any type</t>
  </si>
  <si>
    <t>Don’t know/Not Sure</t>
  </si>
  <si>
    <t>Refused</t>
  </si>
  <si>
    <t>BLANK</t>
  </si>
  <si>
    <t>Not asked or Missing</t>
  </si>
  <si>
    <t>Label: Have Personal Health Care Provider?</t>
  </si>
  <si>
    <t>Question Number: 2</t>
  </si>
  <si>
    <t>Column: 110</t>
  </si>
  <si>
    <t>SAS Variable Name: PERSDOC3</t>
  </si>
  <si>
    <t>Question:  Do you have one person or a group of doctors that you think of as your personal health care provider?</t>
  </si>
  <si>
    <t>Yes, only one</t>
  </si>
  <si>
    <t>More than one</t>
  </si>
  <si>
    <t>No</t>
  </si>
  <si>
    <t>Label: Computed Preferred Race</t>
  </si>
  <si>
    <t>Section Name: Calculated Race Variables</t>
  </si>
  <si>
    <t>Module Number: 8</t>
  </si>
  <si>
    <t>Question Number: 3</t>
  </si>
  <si>
    <t>Column: 1969-1970</t>
  </si>
  <si>
    <t>SAS Variable Name: _PRACE2</t>
  </si>
  <si>
    <t>Question:  Preferred race category</t>
  </si>
  <si>
    <t>White</t>
  </si>
  <si>
    <t>Notes: MRACASC2=10 or MRACASC2&gt;99 and ORACE4=10</t>
  </si>
  <si>
    <t>Black or African American</t>
  </si>
  <si>
    <t>Notes: MRACASC2=20 or MRACASC2&gt;99 and ORACE4=20</t>
  </si>
  <si>
    <t>American Indian or Alaskan Native</t>
  </si>
  <si>
    <t>Notes: MRACASC2=30 or MRACASC2&gt;99 and ORACE4=30</t>
  </si>
  <si>
    <t>Asian</t>
  </si>
  <si>
    <t>Notes: MRACASC2=40 or MRACASC2&gt;99 and ORACE4=40</t>
  </si>
  <si>
    <t>Native Hawaiian or other Pacific Islander</t>
  </si>
  <si>
    <t>Notes: MRACASC2=50 or MRACASC2&gt;99 and ORACE4=50</t>
  </si>
  <si>
    <t>Multiracial but no preferred race</t>
  </si>
  <si>
    <t>Notes: MRACASC2&gt;99 and ORACE4=77 or 99</t>
  </si>
  <si>
    <t>No race choice given</t>
  </si>
  <si>
    <t>Notes: MRACASC2=88</t>
  </si>
  <si>
    <t>Don’t know/Not sure</t>
  </si>
  <si>
    <t>Notes: MRACASC2=77</t>
  </si>
  <si>
    <t>Notes: MRACASC2=99</t>
  </si>
  <si>
    <t>Missing</t>
  </si>
  <si>
    <t>Notes: MRACASC2 = Missing</t>
  </si>
  <si>
    <t>Label: Hispanic, Latino/a, or Spanish origin calculated variable</t>
  </si>
  <si>
    <t>Question Number: 6</t>
  </si>
  <si>
    <t>Column: 1975</t>
  </si>
  <si>
    <t>SAS Variable Name: _HISPANC</t>
  </si>
  <si>
    <t>Question:  Hispanic, Latino/a, or Spanish origin calculated variable</t>
  </si>
  <si>
    <t>Hispanic, Latino/a, or Spanish origin</t>
  </si>
  <si>
    <t>Not of Hispanic, Latino/a, or Spanish origin</t>
  </si>
  <si>
    <t>Don´t Know, Refused or Missing</t>
  </si>
  <si>
    <t>Label: Could Not Afford To See Doctor</t>
  </si>
  <si>
    <t>Column: 111</t>
  </si>
  <si>
    <t>SAS Variable Name: MEDCOST1</t>
  </si>
  <si>
    <t>Question:  Was there a time in the past 12 months when you needed to see a doctor but could not because you could not afford it?</t>
  </si>
  <si>
    <t>Yes</t>
  </si>
  <si>
    <t>Label: Length of time since last routine checkup</t>
  </si>
  <si>
    <t>Question Number: 4</t>
  </si>
  <si>
    <t>Column: 112</t>
  </si>
  <si>
    <t>SAS Variable Name: CHECKUP1</t>
  </si>
  <si>
    <t>Question:  About how long has it been since you last visited a doctor for a routine checkup?</t>
  </si>
  <si>
    <t>Within past year (anytime less than 12 months ago)</t>
  </si>
  <si>
    <t>Within past 2 years (1 year but less than 2 years ago)</t>
  </si>
  <si>
    <t>Within past 5 years (2 years but less than 5 years ago)</t>
  </si>
  <si>
    <t>5 or more years ago</t>
  </si>
  <si>
    <t>Never</t>
  </si>
  <si>
    <t>Label: Marital Status</t>
  </si>
  <si>
    <t>Section Name: Demographics</t>
  </si>
  <si>
    <t>Core Section Number: 8</t>
  </si>
  <si>
    <t>Question Number: 5</t>
  </si>
  <si>
    <t>Column: 168</t>
  </si>
  <si>
    <t>SAS Variable Name: MARITAL</t>
  </si>
  <si>
    <t>Question:  Are you: (marital status)</t>
  </si>
  <si>
    <t>Married</t>
  </si>
  <si>
    <t>Divorced</t>
  </si>
  <si>
    <t>Widowed</t>
  </si>
  <si>
    <t>Separated</t>
  </si>
  <si>
    <t>Never married</t>
  </si>
  <si>
    <t>A member of an unmarried couple</t>
  </si>
  <si>
    <t>Label: Education Level</t>
  </si>
  <si>
    <t>Column: 169</t>
  </si>
  <si>
    <t>SAS Variable Name: EDUCA</t>
  </si>
  <si>
    <t>Question:  What is the highest grade or year of school you completed?</t>
  </si>
  <si>
    <t>Never attended school or only kindergarten</t>
  </si>
  <si>
    <t>Grades 1 through 8 (Elementary)</t>
  </si>
  <si>
    <t>Grades 9 through 11 (Some high school)</t>
  </si>
  <si>
    <t>Grade 12 or GED (High school graduate)</t>
  </si>
  <si>
    <t>College 1 year to 3 years (Some college or technical school)</t>
  </si>
  <si>
    <t>College 4 years or more (College graduate)</t>
  </si>
  <si>
    <t>Label: Employment Status</t>
  </si>
  <si>
    <t>Column: 183</t>
  </si>
  <si>
    <t>SAS Variable Name: EMPLOY1</t>
  </si>
  <si>
    <t>Question:  Are you currently…?</t>
  </si>
  <si>
    <t>Employed for wages</t>
  </si>
  <si>
    <t>Self-employed</t>
  </si>
  <si>
    <t>Out of work for 1 year or more</t>
  </si>
  <si>
    <t>Out of work for less than 1 year</t>
  </si>
  <si>
    <t>A homemaker</t>
  </si>
  <si>
    <t>A student</t>
  </si>
  <si>
    <t>Retired</t>
  </si>
  <si>
    <t>Unable to work</t>
  </si>
  <si>
    <t>Label: Income Level</t>
  </si>
  <si>
    <t>Question Number: 16</t>
  </si>
  <si>
    <t>Column: 186-187</t>
  </si>
  <si>
    <t>SAS Variable Name: INCOME3</t>
  </si>
  <si>
    <t>Question:  Is your annual household income from all sources:  (If respondent refuses at any income level, code ´Refused.´)</t>
  </si>
  <si>
    <t>Less than $10,000</t>
  </si>
  <si>
    <t>Less than $15,000 ($10,000 to &lt; $15,000)</t>
  </si>
  <si>
    <t>Less than $20,000 ($15,000 to &lt; $20,000)</t>
  </si>
  <si>
    <t>Less than $25,000 ($20,000 to &lt; $25,000)</t>
  </si>
  <si>
    <t>Less than $35,000 ($25,000 to &lt; $35,000)</t>
  </si>
  <si>
    <t>Less than $50,000 ($35,000 to &lt; $50,000)</t>
  </si>
  <si>
    <t>Less than $75,000 ($50,000 to &lt; $75,000)</t>
  </si>
  <si>
    <t>Less than $100,000? ($75,000 to &lt; $100,000)</t>
  </si>
  <si>
    <t>Less than $150,000? ($100,000 to &lt; $150,000)?</t>
  </si>
  <si>
    <t>Less than $200,000? ($150,000 to &lt; $200,000)</t>
  </si>
  <si>
    <t>$200,000 or more</t>
  </si>
  <si>
    <t>Label: Are you deaf or do you have serious difficulty hearing?</t>
  </si>
  <si>
    <t>Section Name: Disability</t>
  </si>
  <si>
    <t>Core Section Number: 9</t>
  </si>
  <si>
    <t>Column: 197</t>
  </si>
  <si>
    <t>SAS Variable Name: DEAF</t>
  </si>
  <si>
    <t>Question:  Are you deaf or do you have serious difficulty hearing?</t>
  </si>
  <si>
    <t>Label: Blind or Difficulty seeing</t>
  </si>
  <si>
    <t>Column: 198</t>
  </si>
  <si>
    <t>SAS Variable Name: BLIND</t>
  </si>
  <si>
    <t>Question:  Are you blind or do you have serious difficulty seeing, even when wearing glasses?</t>
  </si>
  <si>
    <t>Label: Difficulty Concentrating or Remembering</t>
  </si>
  <si>
    <t>Column: 199</t>
  </si>
  <si>
    <t>SAS Variable Name: DECIDE</t>
  </si>
  <si>
    <t>Question:  Because of a physical, mental, or emotional condition, do you have serious difficulty concentrating, remembering, or making decisions?</t>
  </si>
  <si>
    <t>Label: Difficulty Walking or Climbing Stairs</t>
  </si>
  <si>
    <t>Column: 200</t>
  </si>
  <si>
    <t>SAS Variable Name: DIFFWALK</t>
  </si>
  <si>
    <t>Question:  Do you have serious difficulty walking or climbing stairs?</t>
  </si>
  <si>
    <t>Label: Difficulty Dressing or Bathing</t>
  </si>
  <si>
    <t>Column: 201</t>
  </si>
  <si>
    <t>SAS Variable Name: DIFFDRES</t>
  </si>
  <si>
    <t>Question:  Do you have difficulty dressing or bathing?</t>
  </si>
  <si>
    <t>Label: Difficulty Doing Errands Alone</t>
  </si>
  <si>
    <t>Column: 202</t>
  </si>
  <si>
    <t>SAS Variable Name: DIFFALON</t>
  </si>
  <si>
    <t>Question:  Because of a physical, mental, or emotional condition, do you have difficulty doing errands alone such as visiting a doctor´s office or shopping?</t>
  </si>
  <si>
    <t>Label: Do you consider yourself to be transgender?</t>
  </si>
  <si>
    <t>Section Name: Sexual Orientation and Gender Identity (SOGI)</t>
  </si>
  <si>
    <t>Module Number: 26</t>
  </si>
  <si>
    <t>Column: 641</t>
  </si>
  <si>
    <t>SAS Variable Name: TRNSGNDR</t>
  </si>
  <si>
    <t>Question:  Do you consider yourself to be transgender?  (If yes, ask “Do you consider yourself to be male-to-female, female-to-male, or gender non-conforming?)</t>
  </si>
  <si>
    <t>Yes, Transgender, male-to-female</t>
  </si>
  <si>
    <t>Yes, Transgender, female to male</t>
  </si>
  <si>
    <t>Yes, Transgender, gender nonconforming</t>
  </si>
  <si>
    <t>Label: Calculated sex variable</t>
  </si>
  <si>
    <t>Section Name: Calculated Variables</t>
  </si>
  <si>
    <t>Column: 1980</t>
  </si>
  <si>
    <t>SAS Variable Name: _SEX</t>
  </si>
  <si>
    <t>Question:  Calculated sex variable</t>
  </si>
  <si>
    <t>Male</t>
  </si>
  <si>
    <t>Notes: BIRTHSEX=1 or BIRTHSEX notin (1,2) and SEXVAR=1</t>
  </si>
  <si>
    <t>Female</t>
  </si>
  <si>
    <t>Notes: BIRTHSEX=2 or BIRTHSEX notin (1,2) and SEXVAR=2</t>
  </si>
  <si>
    <t>Label: Reported age in five-year age categories calculated variable</t>
  </si>
  <si>
    <t>Column: 1981-1982</t>
  </si>
  <si>
    <t>SAS Variable Name: _AGEG5YR</t>
  </si>
  <si>
    <t>Question:  Fourteen-level age category</t>
  </si>
  <si>
    <t>Age 18 to 24</t>
  </si>
  <si>
    <t>Notes: 18 &lt;= AGE &lt;= 24</t>
  </si>
  <si>
    <t>Age 25 to 29</t>
  </si>
  <si>
    <t>Notes: 25 &lt;= AGE &lt;= 29</t>
  </si>
  <si>
    <t>Age 30 to 34</t>
  </si>
  <si>
    <t>Notes: 30 &lt;= AGE &lt;= 34</t>
  </si>
  <si>
    <t>Age 35 to 39</t>
  </si>
  <si>
    <t>Notes: 35 &lt;= AGE &lt;= 39</t>
  </si>
  <si>
    <t>Age 40 to 44</t>
  </si>
  <si>
    <t>Notes: 40 &lt;= AGE &lt;= 44</t>
  </si>
  <si>
    <t>Age 45 to 49</t>
  </si>
  <si>
    <t>Notes: 45 &lt;= AGE &lt;= 49</t>
  </si>
  <si>
    <t>Age 50 to 54</t>
  </si>
  <si>
    <t>Notes: 50 &lt;= AGE &lt;= 54</t>
  </si>
  <si>
    <t>Age 55 to 59</t>
  </si>
  <si>
    <t>Notes: 55 &lt;= AGE &lt;= 59</t>
  </si>
  <si>
    <t>Age 60 to 64</t>
  </si>
  <si>
    <t>Notes: 60 &lt;= AGE &lt;= 64</t>
  </si>
  <si>
    <t>Age 65 to 69</t>
  </si>
  <si>
    <t>Notes: 65 &lt;= AGE &lt;= 69</t>
  </si>
  <si>
    <t>Age 70 to 74</t>
  </si>
  <si>
    <t>Notes: 70 &lt;= AGE &lt;= 74</t>
  </si>
  <si>
    <t>Age 75 to 79</t>
  </si>
  <si>
    <t>Notes: 75 &lt;= AGE &lt;= 79</t>
  </si>
  <si>
    <t>Age 80 or older</t>
  </si>
  <si>
    <t>Notes: 80 &lt;= AGE &lt;= 99</t>
  </si>
  <si>
    <t>Don’t know/Refused/Missing</t>
  </si>
  <si>
    <t>Notes: 7 &lt;= AGE &lt;= 9</t>
  </si>
  <si>
    <t>Label: Ever Diagnosed with Angina or Coronary Heart Disease</t>
  </si>
  <si>
    <t>Section Name: Chronic Health Conditions</t>
  </si>
  <si>
    <t>Core Section Number: 7</t>
  </si>
  <si>
    <t>Column: 119</t>
  </si>
  <si>
    <t>SAS Variable Name: CVDCRHD4</t>
  </si>
  <si>
    <t>Question:  (Ever told) (you had) angina or coronary heart disease?</t>
  </si>
  <si>
    <t>Label: Ever Diagnosed with Heart Attack</t>
  </si>
  <si>
    <t>Column: 118</t>
  </si>
  <si>
    <t>SAS Variable Name: CVDINFR4</t>
  </si>
  <si>
    <t>Question:  (Ever told) you had a heart attack, also called a myocardial infarction?</t>
  </si>
  <si>
    <t>Label: Ever Told Had Asthma</t>
  </si>
  <si>
    <t>Column: 121</t>
  </si>
  <si>
    <t>SAS Variable Name: ASTHMA3</t>
  </si>
  <si>
    <t>Question:  (Ever told) (you had) asthma?</t>
  </si>
  <si>
    <t>No—Go to Section 07.06 CHCSCNC1</t>
  </si>
  <si>
    <t>Don’t know/Not Sure—Go to Section 07.06 CHCSCNC1</t>
  </si>
  <si>
    <t>Refused—Go to Section 07.06 CHCSCNC1</t>
  </si>
  <si>
    <t>Label: Still Have Asthma</t>
  </si>
  <si>
    <t>Column: 122</t>
  </si>
  <si>
    <t>SAS Variable Name: ASTHNOW</t>
  </si>
  <si>
    <t>Question:  Do you still have asthma?</t>
  </si>
  <si>
    <t>Notes: Section 07.04, ASTHMA3 is coded 2, 7, 9, or Missing</t>
  </si>
  <si>
    <t>Label: Ever told you had C.O.P.D. emphysema or chronic bronchitis?</t>
  </si>
  <si>
    <t>Column: 125</t>
  </si>
  <si>
    <t>SAS Variable Name: CHCCOPD3</t>
  </si>
  <si>
    <t>Question:  (Ever told) (you had) C.O.P.D. (chronic obstructive pulmonary disease), emphysema or chronic bronchitis?</t>
  </si>
  <si>
    <t>Don’t know / Not sure</t>
  </si>
  <si>
    <t>Question Number: 9</t>
  </si>
  <si>
    <t>Column: 126</t>
  </si>
  <si>
    <t>SAS Variable Name: ADDEPEV3</t>
  </si>
  <si>
    <t>Question:  (Ever told) (you had) a depressive disorder (including depression, major depression, dysthymia, or minor depression)?</t>
  </si>
  <si>
    <t>Label: (Ever told) you had a depressive disorder</t>
  </si>
  <si>
    <t>Label: (Ever told) you had diabetes</t>
  </si>
  <si>
    <t>Column: 129</t>
  </si>
  <si>
    <t>SAS Variable Name: DIABETE4</t>
  </si>
  <si>
    <t>Question:  (Ever told) (you had) diabetes?  (If ´Yes´ and respondent is female, ask ´Was this only when you were pregnant?´. If Respondent says pre-diabetes or borderline diabetes, use response code 4.)</t>
  </si>
  <si>
    <t>Yes, but female told only during pregnancy—Go to Section 08.01 AGE</t>
  </si>
  <si>
    <t>No—Go to Section 08.01 AGE</t>
  </si>
  <si>
    <t>No, pre-diabetes or borderline diabetes—Go to Section 08.01 AGE</t>
  </si>
  <si>
    <t>Don’t know/Not Sure—Go to Section 08.01 AGE</t>
  </si>
  <si>
    <t>Refused—Go to Section 08.01 AGE</t>
  </si>
  <si>
    <t>Label: Reported Weight in Pounds</t>
  </si>
  <si>
    <t>Question Number: 18</t>
  </si>
  <si>
    <t>Column: 189-192</t>
  </si>
  <si>
    <t>SAS Variable Name: WEIGHT2</t>
  </si>
  <si>
    <t>Question:  About how much do you weigh without shoes?  (If respondent answers in metrics, put a 9 in the first column)[Round fractions up.]</t>
  </si>
  <si>
    <t>50 - 0776</t>
  </si>
  <si>
    <t>Weight (pounds)</t>
  </si>
  <si>
    <t>Notes: 0 _ _ _ = weight in pounds</t>
  </si>
  <si>
    <t>9023 - 9352</t>
  </si>
  <si>
    <t>Weight (kilograms)</t>
  </si>
  <si>
    <t>Notes: The initial ´9´ indicates this was a metric value.</t>
  </si>
  <si>
    <t>Label: Reported Height in Feet and Inches</t>
  </si>
  <si>
    <t>Question Number: 19</t>
  </si>
  <si>
    <t>Column: 193-196</t>
  </si>
  <si>
    <t>SAS Variable Name: HEIGHT3</t>
  </si>
  <si>
    <t>Question:  About how tall are you without shoes?  (If respondent answers in metrics, put a 9 in the first column)[Round fractions down.]</t>
  </si>
  <si>
    <t>200 - 711</t>
  </si>
  <si>
    <t>Height (ft/inches)</t>
  </si>
  <si>
    <t>Notes: 0 _ / _ _ = feet / inches</t>
  </si>
  <si>
    <t>9061 - 9998</t>
  </si>
  <si>
    <t>Height (meters/centimeters)</t>
  </si>
  <si>
    <t>Notes: The initial ´9 ´ indicates this was a metric value.</t>
  </si>
  <si>
    <t>Label: Have you ever been told you tested positive for COVID 19?</t>
  </si>
  <si>
    <t>Section Name: Long-term COVID Effects</t>
  </si>
  <si>
    <t>Core Section Number: 17</t>
  </si>
  <si>
    <t>Column: 265</t>
  </si>
  <si>
    <t>SAS Variable Name: COVIDPOS</t>
  </si>
  <si>
    <t>Question:  Has a doctor, nurse, or other health professional ever told you that you tested positive for COVID 19?</t>
  </si>
  <si>
    <t>No—Go to next section</t>
  </si>
  <si>
    <t>Tested positive using home test without health professional</t>
  </si>
  <si>
    <t>Don’t know/Not Sure—Go to next section</t>
  </si>
  <si>
    <t>Refused—Go to next section</t>
  </si>
  <si>
    <t>Label: Have an 3 month or longer covid symptoms?</t>
  </si>
  <si>
    <t>Column: 266</t>
  </si>
  <si>
    <t>SAS Variable Name: COVIDSMP</t>
  </si>
  <si>
    <t>Question:  Did you have any symptoms lasting 3 months or longer that you did not have prior to having coronavirus or COVID-19?</t>
  </si>
  <si>
    <t>Notes: Section 17.01, COVIDPOS, is coded 2, 7, 9, or Missing</t>
  </si>
  <si>
    <t>Label: Which was the primary symptom that you experienced?</t>
  </si>
  <si>
    <t>Column: 267-268</t>
  </si>
  <si>
    <t>SAS Variable Name: COVIDPRM</t>
  </si>
  <si>
    <t>Question:  Which of the following was the primary symptom that you experienced? Was it….</t>
  </si>
  <si>
    <t>Tiredness or fatigue</t>
  </si>
  <si>
    <t>Difficulty thinking or concentrating or forgetfulness/memory problems (sometimes referred to as ´brain fog´)</t>
  </si>
  <si>
    <t>Difficulty breathing or shortness of breath</t>
  </si>
  <si>
    <t>Joint or muscle pain</t>
  </si>
  <si>
    <t>Fast-beating or pounding heart (also known as heart palpitations) or chest pain</t>
  </si>
  <si>
    <t>Dizziness on standing</t>
  </si>
  <si>
    <t>Depression, anxiety, or mood changes</t>
  </si>
  <si>
    <t>Symptoms that get worse after physical or mental activities</t>
  </si>
  <si>
    <t>You did not have any long-term symptoms that limited your activities.</t>
  </si>
  <si>
    <t>Loss of taste or smell</t>
  </si>
  <si>
    <t>Some other symptom</t>
  </si>
  <si>
    <t>Notes: Section 17.01, COVIDPOS, is coded 2, 7, 9, or Missing; or Section 17.02, COVIDSMP, is coded 2, 7, 9, or Missing;</t>
  </si>
  <si>
    <t>cncrdiff</t>
  </si>
  <si>
    <t>cncrtyp2</t>
  </si>
  <si>
    <t>Label: How Many Types of Cancer?</t>
  </si>
  <si>
    <t>Section Name: Cancer Survivorship: Type of Cancer</t>
  </si>
  <si>
    <t>Module Number: 9</t>
  </si>
  <si>
    <t>Column: 310</t>
  </si>
  <si>
    <t>SAS Variable Name: CNCRDIFF</t>
  </si>
  <si>
    <t>Question:  How many different types of cancer have you had?</t>
  </si>
  <si>
    <t>Only one</t>
  </si>
  <si>
    <t>Two</t>
  </si>
  <si>
    <t>Three or more</t>
  </si>
  <si>
    <t>Don’t know/Not Sure—Go to next module</t>
  </si>
  <si>
    <t>Refused—Go to next module</t>
  </si>
  <si>
    <t>Notes: Section 07.06, CHCSCNC1, is coded 2, 7, 9 or Missing and Section 07.07, CHCOCNC1, is coded 2, 7, 9 or missing;</t>
  </si>
  <si>
    <t>Label: Age Told Had Cancer</t>
  </si>
  <si>
    <t>Column: 311-312</t>
  </si>
  <si>
    <t>SAS Variable Name: CNCRAGE</t>
  </si>
  <si>
    <t>Question:  At what age were you told that you had cancer?  (If Response = 2 (Two) or 3 (Three or more), ask: “At what age was your first diagnosis of cancer?”)</t>
  </si>
  <si>
    <t>Age in years (97=97 and older)</t>
  </si>
  <si>
    <t>Notes: 97 = 97 and older</t>
  </si>
  <si>
    <t>Notes: Section 07.06, CHCSCNC1, is coded 2, 7, 9 or Missing and Section 07.07, CHCOCNC1, is coded 2, 7, 9 or missing;or Module 09.01, CNCRDIFF, is coded 7, 9 or missing</t>
  </si>
  <si>
    <t>Label: Type of Cancer</t>
  </si>
  <si>
    <t>Column: 313-314</t>
  </si>
  <si>
    <t>SAS Variable Name: CNCRTYP2</t>
  </si>
  <si>
    <t>Question:  What kind of cancer is it?</t>
  </si>
  <si>
    <t>Bladder</t>
  </si>
  <si>
    <t>Blood</t>
  </si>
  <si>
    <t>Bone</t>
  </si>
  <si>
    <t>Brain</t>
  </si>
  <si>
    <t>Breast</t>
  </si>
  <si>
    <t>Cervix/Cervical</t>
  </si>
  <si>
    <t>Colon</t>
  </si>
  <si>
    <t>Esophagus/Esophageal</t>
  </si>
  <si>
    <t>Gallbladder</t>
  </si>
  <si>
    <t>Kidney</t>
  </si>
  <si>
    <t>Larynx-trachea</t>
  </si>
  <si>
    <t>Leukemia</t>
  </si>
  <si>
    <t>Liver</t>
  </si>
  <si>
    <t>Lung</t>
  </si>
  <si>
    <t>Lymphoma</t>
  </si>
  <si>
    <t>Melanoma</t>
  </si>
  <si>
    <t>Mouth/tongue/lip</t>
  </si>
  <si>
    <t>Ovary/Ovarian</t>
  </si>
  <si>
    <t>Pancreas/Pancreatic</t>
  </si>
  <si>
    <t>Prostate</t>
  </si>
  <si>
    <t>Rectum/Rectal</t>
  </si>
  <si>
    <t>Skin (non-melanoma)</t>
  </si>
  <si>
    <t>Skin (don´t know what kind)</t>
  </si>
  <si>
    <t>Soft tissue (muscle or fat)</t>
  </si>
  <si>
    <t>Stomach</t>
  </si>
  <si>
    <t>Testis/Testicular</t>
  </si>
  <si>
    <t>Throat - pharynx</t>
  </si>
  <si>
    <t>Thyroid</t>
  </si>
  <si>
    <t>Uterus/Uterine</t>
  </si>
  <si>
    <t>Other</t>
  </si>
  <si>
    <t>Label: Satisfaction with life</t>
  </si>
  <si>
    <t>Section Name: Social Determinants and Health Equity</t>
  </si>
  <si>
    <t>Module Number: 16</t>
  </si>
  <si>
    <t>Column: 361</t>
  </si>
  <si>
    <t>SAS Variable Name: LSATISFY</t>
  </si>
  <si>
    <t>Question:  In general, how satisfied are you with your life?</t>
  </si>
  <si>
    <t>Very satisfied</t>
  </si>
  <si>
    <t>Satisfied</t>
  </si>
  <si>
    <t>Dissatisfied</t>
  </si>
  <si>
    <t>Very dissatisfied</t>
  </si>
  <si>
    <t>Label: How often get emotional support needed</t>
  </si>
  <si>
    <t>Column: 362</t>
  </si>
  <si>
    <t>SAS Variable Name: EMTSUPRT</t>
  </si>
  <si>
    <t>Question:  How often do you get the social and emotional support you need?</t>
  </si>
  <si>
    <t>Always</t>
  </si>
  <si>
    <t>Usually</t>
  </si>
  <si>
    <t>Sometimes</t>
  </si>
  <si>
    <t>Rarely</t>
  </si>
  <si>
    <t>Label: How often do you feel socially isolated from others?</t>
  </si>
  <si>
    <t>Column: 363</t>
  </si>
  <si>
    <t>SAS Variable Name: SDHISOLT</t>
  </si>
  <si>
    <t>Question:  How often do you feel socially isolated from others?  Is it…</t>
  </si>
  <si>
    <t>usenow3</t>
  </si>
  <si>
    <t>Label: General Health</t>
  </si>
  <si>
    <t>Section Name: Health Status</t>
  </si>
  <si>
    <t>Core Section Number: 1</t>
  </si>
  <si>
    <t>Column: 101</t>
  </si>
  <si>
    <t>SAS Variable Name: GENHLTH</t>
  </si>
  <si>
    <t>Question:  Would you say that in general your health is:</t>
  </si>
  <si>
    <t>Excellent</t>
  </si>
  <si>
    <t>Very good</t>
  </si>
  <si>
    <t>Good</t>
  </si>
  <si>
    <t>Fair</t>
  </si>
  <si>
    <t>Poor</t>
  </si>
  <si>
    <t>Label: Number of Days Physical Health Not Good</t>
  </si>
  <si>
    <t>Section Name: Healthy Days</t>
  </si>
  <si>
    <t>Core Section Number: 2</t>
  </si>
  <si>
    <t>Column: 102-103</t>
  </si>
  <si>
    <t>SAS Variable Name: PHYSHLTH</t>
  </si>
  <si>
    <t>Question:  Now thinking about your physical health, which includes physical illness and injury, for how many days during the past 30 days was your physical health not good?</t>
  </si>
  <si>
    <t>Number of days</t>
  </si>
  <si>
    <t>None</t>
  </si>
  <si>
    <t>Label: Number of Days Mental Health Not Good</t>
  </si>
  <si>
    <t>Column: 104-105</t>
  </si>
  <si>
    <t>SAS Variable Name: MENTHLTH</t>
  </si>
  <si>
    <t>Question:  Now thinking about your mental health, which includes stress, depression, and problems with emotions, for how many days during the past 30 days was your mental health not good?</t>
  </si>
  <si>
    <t>Notes: _ _ Number of days</t>
  </si>
  <si>
    <t>Label: Exercise in Past 30 Days</t>
  </si>
  <si>
    <t>Section Name: Exercise</t>
  </si>
  <si>
    <t>Core Section Number: 4</t>
  </si>
  <si>
    <t>Column: 113</t>
  </si>
  <si>
    <t>SAS Variable Name: EXERANY2</t>
  </si>
  <si>
    <t>Question:  During the past month, other than your regular job, did you participate in any physical activities or exercises such as running, calisthenics, golf, gardening, or walking for exercise?</t>
  </si>
  <si>
    <t>Label: How Much Time Do You Sleep</t>
  </si>
  <si>
    <t>Section Name: Inadequate Sleep</t>
  </si>
  <si>
    <t>Core Section Number: 5</t>
  </si>
  <si>
    <t>Column: 114-115</t>
  </si>
  <si>
    <t>SAS Variable Name: SLEPTIM1</t>
  </si>
  <si>
    <t>Question:  On average, how many hours of sleep do you get in a 24-hour period?</t>
  </si>
  <si>
    <t>Number of hours [1-24]</t>
  </si>
  <si>
    <t>1-24</t>
  </si>
  <si>
    <t>1-30</t>
  </si>
  <si>
    <t>Label: Smoked at Least 100 Cigarettes</t>
  </si>
  <si>
    <t>Section Name: Tobacco Use</t>
  </si>
  <si>
    <t>Core Section Number: 12</t>
  </si>
  <si>
    <t>Column: 223</t>
  </si>
  <si>
    <t>SAS Variable Name: SMOKE100</t>
  </si>
  <si>
    <t>Question:  Have you smoked at least 100 cigarettes in your entire life?   [Note:  5 packs = 100 cigarettes]</t>
  </si>
  <si>
    <t>No—Go to Section 12.03 USENOW3</t>
  </si>
  <si>
    <t>Don’t know/Not Sure—Go to Section 12.03 USENOW3</t>
  </si>
  <si>
    <t>Refused—Go to Section 12.03 USENOW3</t>
  </si>
  <si>
    <t>Label: Frequency of Days Now Smoking</t>
  </si>
  <si>
    <t>Column: 224</t>
  </si>
  <si>
    <t>SAS Variable Name: SMOKDAY2</t>
  </si>
  <si>
    <t>Question:  Do you now smoke cigarettes every day, some days, or not at all?</t>
  </si>
  <si>
    <t>Every day</t>
  </si>
  <si>
    <t>Some days</t>
  </si>
  <si>
    <t>Not at all</t>
  </si>
  <si>
    <t>Don´t Know/Not Sure</t>
  </si>
  <si>
    <t>Notes: Section 12.01, SMOKE100, is coded 2, 7, 9, or Missing</t>
  </si>
  <si>
    <t>Label: Use of Smokeless Tobacco Products</t>
  </si>
  <si>
    <t>Column: 225</t>
  </si>
  <si>
    <t>SAS Variable Name: USENOW3</t>
  </si>
  <si>
    <t>Question:  Do you currently use chewing tobacco, snuff, or snus every day, some days, or not at all?  (Snus (Swedish for snuff) is a moist smokeless tobacco, usually sold in small pouches that are placed under the lip against the gum.)</t>
  </si>
  <si>
    <t>Label: Do you now use e-cigarettes, or vaping products every day, some days, or not at all?</t>
  </si>
  <si>
    <t>Column: 226</t>
  </si>
  <si>
    <t>SAS Variable Name: ECIGNOW2</t>
  </si>
  <si>
    <t>Question:  Would you say you have never used e-cigarettes or other electronic vaping products in your entire life or now use them every day, use them some days, or used them in the past but do not currently use them at all?</t>
  </si>
  <si>
    <t>Never used e-cigarettes in your entire life</t>
  </si>
  <si>
    <t>Use them every day</t>
  </si>
  <si>
    <t>Use them some days</t>
  </si>
  <si>
    <t>Not at all (right now)</t>
  </si>
  <si>
    <t>Label: How old when you first started smoking?</t>
  </si>
  <si>
    <t>Section Name: Lung Cancer Screening</t>
  </si>
  <si>
    <t>Core Section Number: 13</t>
  </si>
  <si>
    <t>Column: 227-229</t>
  </si>
  <si>
    <t>SAS Variable Name: LCSFIRST</t>
  </si>
  <si>
    <t>Question:  How old were you when you first started to smoke cigarettes regularly</t>
  </si>
  <si>
    <t>1 - 100</t>
  </si>
  <si>
    <t>Age in Years</t>
  </si>
  <si>
    <t>Never smoked cigarettes regularly—Go to Section 13.04 LCSCTSC1</t>
  </si>
  <si>
    <t>Notes: Section 12.01, SMOKE100, is coded 2, 7, 9, or Missing; or Section 12.02, SMOKDAY2, is coded 7, 9, or Missing;</t>
  </si>
  <si>
    <t>Label: How old when you last smoked?</t>
  </si>
  <si>
    <t>Column: 230-232</t>
  </si>
  <si>
    <t>SAS Variable Name: LCSLAST</t>
  </si>
  <si>
    <t>Question:  How old were you when you last smoked cigarettes regularly?</t>
  </si>
  <si>
    <t>Notes: Section 12.01, SMOKE100, is coded 2, 7, 9, or Missing; or Section 12.02, SMOKDAY2, is coded 1; or Module 13.01, LCSFIRST, is coded 888 or missing</t>
  </si>
  <si>
    <t>Label: On average, how many cigarettes do you smoke each day?</t>
  </si>
  <si>
    <t>Column: 233-235</t>
  </si>
  <si>
    <t>SAS Variable Name: LCSNUMCG</t>
  </si>
  <si>
    <t>Question:  On average, when you {smoke/smoked} regularly, about how many cigarettes {do/did} you usually smoke each day?</t>
  </si>
  <si>
    <t>1 - 300</t>
  </si>
  <si>
    <t>Number of cigarettes</t>
  </si>
  <si>
    <t>Notes: Section 12.01, SMOKE100, is coded 2, 7, 9, or Missing; or Section 12.02, SMOKDAY2, is coded 7, 9, or Missing; or Module 09.01, LCSFIRST, is coded 888 or missing</t>
  </si>
  <si>
    <t>Label: Days in past 30 had alcoholic beverage</t>
  </si>
  <si>
    <t>Section Name: Alcohol Consumption</t>
  </si>
  <si>
    <t>Core Section Number: 14</t>
  </si>
  <si>
    <t>Column: 239-241</t>
  </si>
  <si>
    <t>SAS Variable Name: ALCDAY4</t>
  </si>
  <si>
    <t>Question:  During the past 30 days, how many days per week or per month did you have at least one drink of any alcoholic beverage?</t>
  </si>
  <si>
    <t>101 - 199</t>
  </si>
  <si>
    <t>Days per week</t>
  </si>
  <si>
    <t>Notes: 1_ _ = Days per week</t>
  </si>
  <si>
    <t>201 - 299</t>
  </si>
  <si>
    <t>Days in past 30 days</t>
  </si>
  <si>
    <t>Notes: 2_ _ = Days in past 30</t>
  </si>
  <si>
    <t>Don’t know/Not sure—Go to Section 15.01 FLUSHOT7</t>
  </si>
  <si>
    <t>No drinks in past 30 days—Go to Section 15.01 FLUSHOT7</t>
  </si>
  <si>
    <t>Refused—Go to Section 15.01 FLUSHOT7</t>
  </si>
  <si>
    <t>Label: Avg alcoholic drinks per day in past 30</t>
  </si>
  <si>
    <t>Column: 242-243</t>
  </si>
  <si>
    <t>SAS Variable Name: AVEDRNK3</t>
  </si>
  <si>
    <t>Question:  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</si>
  <si>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Number of drinks</t>
  </si>
  <si>
    <t>Notes: _ _ Number of drinks</t>
  </si>
  <si>
    <t>Notes: Section 14.01, ALCDAY4, is coded 888, 777, or 999;</t>
  </si>
  <si>
    <t>1-76</t>
  </si>
  <si>
    <t>Label: Binge Drinking</t>
  </si>
  <si>
    <t>Column: 244-245</t>
  </si>
  <si>
    <t>SAS Variable Name: DRNK3GE5</t>
  </si>
  <si>
    <t>Question:  Considering all types of alcoholic beverages, how many times during the past 30 days did you have 5 or more drinks for men or 4 or more drinks for women on an occasion?</t>
  </si>
  <si>
    <t>Number of Times</t>
  </si>
  <si>
    <t>Label: Most drinks on single occasion past 30 days</t>
  </si>
  <si>
    <t>Column: 246-247</t>
  </si>
  <si>
    <t>SAS Variable Name: MAXDRNKS</t>
  </si>
  <si>
    <t>Question:  During the past 30 days, what is the largest number of drinks you had on any occasion?</t>
  </si>
  <si>
    <t>Label: Received at least one COVID-19 vaccination</t>
  </si>
  <si>
    <t>Section Name: COVID Vaccination</t>
  </si>
  <si>
    <t>Module Number: 7</t>
  </si>
  <si>
    <t>Column: 288</t>
  </si>
  <si>
    <t>SAS Variable Name: COVIDVA1</t>
  </si>
  <si>
    <t>Question:  Have you received at least one dose of a  COVID-19 vaccination?</t>
  </si>
  <si>
    <t>Yes—Go to Module 07.03 COVIDNU1</t>
  </si>
  <si>
    <t>Don’t know/Not sure—Go to Next Module</t>
  </si>
  <si>
    <t>Refused—Go to Next Module</t>
  </si>
  <si>
    <t>Label: Number of COVID-19 vaccinations received</t>
  </si>
  <si>
    <t>Column: 290</t>
  </si>
  <si>
    <t>SAS Variable Name: COVIDNU1</t>
  </si>
  <si>
    <t>Question:  How many COVID-19 vaccinations have you received?</t>
  </si>
  <si>
    <t>One</t>
  </si>
  <si>
    <t>Two—Go to Module 07.05 COVIDFS1</t>
  </si>
  <si>
    <t>Three—Go to Module 07.05 COVIDFS1</t>
  </si>
  <si>
    <t>Four or more—Go to Module 07.05 COVIDFS1</t>
  </si>
  <si>
    <t>Notes: Module 07.01, COVIDVA1, is 7, 9 or missing; or Module 07.02, COVACGET, is not missing</t>
  </si>
  <si>
    <t>Label: Month/Year of first COVID-19 vaccination</t>
  </si>
  <si>
    <t>Column: 292-297</t>
  </si>
  <si>
    <t>SAS Variable Name: COVIDFS1</t>
  </si>
  <si>
    <t>772020 - 77202</t>
  </si>
  <si>
    <t>Unknown month and known year</t>
  </si>
  <si>
    <t>Notes: Module 07.01, COVIDVA1, is 7, 9 or missing; or Module 07.03, COVIDNU1, is 7, 9 or missing; or Module 07.02, COVACGET, is not missing;</t>
  </si>
  <si>
    <t>Question:  During what month and year did you receive your (first) COVID-19 vaccination? (monthyear, ex jan 2019 would be 12019)</t>
  </si>
  <si>
    <t>Label: Month/Year of second COVID-19 vaccination</t>
  </si>
  <si>
    <t>Column: 298-303</t>
  </si>
  <si>
    <t>SAS Variable Name: COVIDSE1</t>
  </si>
  <si>
    <t>Question:  During what month and year did you receive your second COVID-19 vaccination?</t>
  </si>
  <si>
    <t>Notes: Module 07.01, COVIDVA1, is 7, 9 or missing; or Module 07.03, COVIDNU1, is 1, 7, 9 or missing; or Module 07.02, COVACGET, is not missing;</t>
  </si>
  <si>
    <t>Label: During the past 30 days, on how many days did you use marijuana or hashish?</t>
  </si>
  <si>
    <t>Section Name: Marijuana Use</t>
  </si>
  <si>
    <t>Module Number: 17</t>
  </si>
  <si>
    <t>Column: 371-372</t>
  </si>
  <si>
    <t>SAS Variable Name: MARIJAN1</t>
  </si>
  <si>
    <t>Question:  During the past 30 days, on how many days did you use marijuana or cannabis?</t>
  </si>
  <si>
    <t>Number of Days</t>
  </si>
  <si>
    <t>None—Go to next module</t>
  </si>
  <si>
    <t>Label: Did you smoke marijuana or cannabis?</t>
  </si>
  <si>
    <t>Column: 373</t>
  </si>
  <si>
    <t>SAS Variable Name: MARJSMOK</t>
  </si>
  <si>
    <t>Question:  During the past 30 days, did you smoke it (for example, in a joint, bong, pipe, or blunt)?</t>
  </si>
  <si>
    <t>Notes: Module 17.01, MARIJAN1, is coded 77, 88, 99 or missing</t>
  </si>
  <si>
    <t>Label: Did you eat marijuana or cannabis?</t>
  </si>
  <si>
    <t>Column: 374</t>
  </si>
  <si>
    <t>SAS Variable Name: MARJEAT</t>
  </si>
  <si>
    <t>Question:  …eat it or drink it (for example, in brownies, cakes, cookies, or candy, or in tea, cola, or alcohol)?</t>
  </si>
  <si>
    <t>Label: Did you vape marijuana or cannabis?</t>
  </si>
  <si>
    <t>Column: 375</t>
  </si>
  <si>
    <t>SAS Variable Name: MARJVAPE</t>
  </si>
  <si>
    <t>Question:  …vaporize it (for example, in an e-cigarette-like vaporizer or another vaporizing device)</t>
  </si>
  <si>
    <t>Label: Did you dab marijuana or cannabis?</t>
  </si>
  <si>
    <t>Column: 376</t>
  </si>
  <si>
    <t>SAS Variable Name: MARJDAB</t>
  </si>
  <si>
    <t>Question:  …dab it (for example, using a dabbing rig, knife, or dab pen)?</t>
  </si>
  <si>
    <t>Label: Did you use marijuana or cannabis some other way?</t>
  </si>
  <si>
    <t>Column: 377</t>
  </si>
  <si>
    <t>SAS Variable Name: MARJOTHR</t>
  </si>
  <si>
    <t>Question:  …use it in some other way?</t>
  </si>
  <si>
    <t>Header and program quality</t>
  </si>
  <si>
    <t>These cells are filled automatically</t>
  </si>
  <si>
    <t>This portion of the grade includes 1) having a clear, detailed header, 2) having clearly commented/documented sections, 3) general "beauty" of program, 4) entire program runs start to finish without errors or warnings.</t>
  </si>
  <si>
    <t>These cells are filled on this sheet by grader</t>
  </si>
  <si>
    <t>This cell contains the final grade and calculates automatically.</t>
  </si>
  <si>
    <t>Functions can include (but are not limited to): input, put, sum, cat, substr, strip, etc.</t>
  </si>
  <si>
    <t>Use at least one of the following: 1) ARRAY, 2) DO loop, 3) DO group, 4) IF/THEN statements.</t>
  </si>
  <si>
    <t>All variables have: 1) type that makes sense, 2) informative label, and 3) FORMAT when it makes sense.</t>
  </si>
  <si>
    <t>Project 3 - Create Combined Analysis Data</t>
  </si>
  <si>
    <t>Use at least ONE merge</t>
  </si>
  <si>
    <t>Create combined analysis dataset</t>
  </si>
  <si>
    <t>Use at least 5 unique functions (1 pts per function)</t>
  </si>
  <si>
    <t>Demographic variables</t>
  </si>
  <si>
    <t>Outcome variables</t>
  </si>
  <si>
    <t>Risk Factor variables</t>
  </si>
  <si>
    <t>Reference Table variables</t>
  </si>
  <si>
    <t>Use  PROC TRANSPOSE</t>
  </si>
  <si>
    <t>Dataset for Project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</si>
</sst>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x14ac:knownFonts="1">
    <font>
      <sz val="11"/>
      <color theme="1"/>
      <name val="Calibri"/>
      <family val="2"/>
      <scheme val="minor"/>
    </font>
    <font>
      <sz val="11"/>
      <color theme="1"/>
      <name val="Arial"/>
      <family val="2"/>
    </font>
    <font>
      <b/>
      <sz val="11"/>
      <color theme="1"/>
      <name val="Arial"/>
      <family val="2"/>
    </font>
    <font>
      <sz val="11"/>
      <color rgb="FF000000"/>
      <name val="Arial"/>
      <family val="2"/>
    </font>
    <font>
      <i/>
      <sz val="11"/>
      <color theme="1"/>
      <name val="Arial"/>
      <family val="2"/>
    </font>
    <font>
      <b/>
      <sz val="11"/>
      <color theme="0"/>
      <name val="Arial"/>
      <family val="2"/>
    </font>
    <font>
      <b/>
      <sz val="11"/>
      <name val="Arial"/>
      <family val="2"/>
    </font>
    <font>
      <sz val="10.5"/>
      <color rgb="FF000000"/>
      <name val="Calibri"/>
      <family val="2"/>
    </font>
    <font>
      <b/>
      <sz val="9.5"/>
      <color rgb="FF000000"/>
      <name val="Courier New"/>
      <family val="3"/>
    </font>
    <font>
      <sz val="9.5"/>
      <color theme="1"/>
      <name val="Courier New"/>
      <family val="3"/>
    </font>
    <font>
      <sz val="11"/>
      <color rgb="FF000000"/>
      <name val="Calibri"/>
      <family val="2"/>
      <scheme val="minor"/>
    </font>
    <font>
      <sz val="11"/>
      <name val="Arial"/>
      <family val="2"/>
    </font>
  </fonts>
  <fills count="12">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1"/>
        <bgColor indexed="64"/>
      </patternFill>
    </fill>
    <fill>
      <patternFill patternType="solid">
        <fgColor theme="2" tint="-0.249977111117893"/>
        <bgColor indexed="64"/>
      </patternFill>
    </fill>
    <fill>
      <patternFill patternType="solid">
        <fgColor rgb="FFFFFFFF"/>
        <bgColor indexed="64"/>
      </patternFill>
    </fill>
    <fill>
      <patternFill patternType="solid">
        <fgColor theme="5" tint="0.39997558519241921"/>
        <bgColor indexed="64"/>
      </patternFill>
    </fill>
    <fill>
      <patternFill patternType="solid">
        <fgColor rgb="FF7030A0"/>
        <bgColor indexed="64"/>
      </patternFill>
    </fill>
  </fills>
  <borders count="27">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indexed="64"/>
      </right>
      <top style="medium">
        <color rgb="FF000000"/>
      </top>
      <bottom/>
      <diagonal/>
    </border>
    <border>
      <left/>
      <right style="thin">
        <color indexed="64"/>
      </right>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style="thin">
        <color rgb="FF000000"/>
      </top>
      <bottom/>
      <diagonal/>
    </border>
    <border>
      <left/>
      <right style="thin">
        <color indexed="64"/>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05">
    <xf numFmtId="0" fontId="0" fillId="0" borderId="0" xfId="0"/>
    <xf numFmtId="0" fontId="1" fillId="0" borderId="0" xfId="0" applyFont="1"/>
    <xf numFmtId="0" fontId="2" fillId="0" borderId="0" xfId="0" applyFont="1"/>
    <xf numFmtId="0" fontId="2" fillId="3" borderId="0" xfId="0" quotePrefix="1" applyFont="1" applyFill="1"/>
    <xf numFmtId="0" fontId="2" fillId="3" borderId="0" xfId="0" applyFont="1" applyFill="1"/>
    <xf numFmtId="0" fontId="1" fillId="3" borderId="0" xfId="0" applyFont="1" applyFill="1"/>
    <xf numFmtId="0" fontId="1" fillId="3" borderId="0" xfId="0" applyFont="1" applyFill="1" applyAlignment="1">
      <alignment horizontal="center"/>
    </xf>
    <xf numFmtId="0" fontId="1" fillId="2" borderId="0" xfId="0" applyFont="1" applyFill="1"/>
    <xf numFmtId="0" fontId="2" fillId="2" borderId="0" xfId="0" applyFont="1" applyFill="1"/>
    <xf numFmtId="0" fontId="1" fillId="2" borderId="0" xfId="0" applyFont="1" applyFill="1" applyAlignment="1">
      <alignment horizontal="center"/>
    </xf>
    <xf numFmtId="0" fontId="4"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left" vertical="center" indent="1"/>
    </xf>
    <xf numFmtId="49" fontId="1" fillId="0" borderId="0" xfId="0" applyNumberFormat="1" applyFont="1"/>
    <xf numFmtId="0" fontId="4" fillId="0" borderId="0" xfId="0" applyFont="1"/>
    <xf numFmtId="0" fontId="4" fillId="0" borderId="0" xfId="0" applyFont="1" applyAlignment="1">
      <alignment vertical="center"/>
    </xf>
    <xf numFmtId="0" fontId="2" fillId="3" borderId="0" xfId="0" applyFont="1" applyFill="1" applyAlignment="1">
      <alignment wrapText="1"/>
    </xf>
    <xf numFmtId="0" fontId="2" fillId="3" borderId="0" xfId="0" applyFont="1" applyFill="1" applyAlignment="1">
      <alignment horizontal="center" wrapText="1"/>
    </xf>
    <xf numFmtId="0" fontId="4" fillId="0" borderId="0" xfId="0" applyFont="1" applyAlignment="1">
      <alignment horizontal="center" wrapText="1"/>
    </xf>
    <xf numFmtId="0" fontId="2" fillId="4" borderId="0" xfId="0" applyFont="1" applyFill="1"/>
    <xf numFmtId="0" fontId="2" fillId="4" borderId="0" xfId="0" applyFont="1" applyFill="1" applyAlignment="1">
      <alignment wrapText="1"/>
    </xf>
    <xf numFmtId="0" fontId="2" fillId="4" borderId="0" xfId="0" applyFont="1" applyFill="1" applyAlignment="1">
      <alignment horizontal="center" wrapText="1"/>
    </xf>
    <xf numFmtId="0" fontId="5" fillId="4" borderId="0" xfId="0" applyFont="1" applyFill="1" applyAlignment="1">
      <alignment horizontal="left" wrapText="1"/>
    </xf>
    <xf numFmtId="0" fontId="5" fillId="4" borderId="0" xfId="0" applyFont="1" applyFill="1" applyAlignment="1">
      <alignment horizontal="left"/>
    </xf>
    <xf numFmtId="0" fontId="5" fillId="4" borderId="0" xfId="0" applyFont="1" applyFill="1"/>
    <xf numFmtId="0" fontId="3" fillId="0" borderId="0" xfId="0" applyFont="1" applyAlignment="1">
      <alignment horizontal="left"/>
    </xf>
    <xf numFmtId="164" fontId="3" fillId="0" borderId="0" xfId="0" applyNumberFormat="1" applyFont="1" applyAlignment="1">
      <alignment horizontal="right"/>
    </xf>
    <xf numFmtId="0" fontId="1" fillId="0" borderId="0" xfId="0" applyFont="1" applyAlignment="1">
      <alignment horizontal="right"/>
    </xf>
    <xf numFmtId="0" fontId="2" fillId="0" borderId="0" xfId="0" applyFont="1" applyAlignment="1">
      <alignment vertical="top"/>
    </xf>
    <xf numFmtId="0" fontId="3" fillId="0" borderId="0" xfId="0" applyFont="1"/>
    <xf numFmtId="0" fontId="5" fillId="7" borderId="0" xfId="0" applyFont="1" applyFill="1"/>
    <xf numFmtId="0" fontId="5" fillId="8" borderId="0" xfId="0" applyFont="1" applyFill="1"/>
    <xf numFmtId="0" fontId="6" fillId="8" borderId="0" xfId="0" applyFont="1" applyFill="1"/>
    <xf numFmtId="0" fontId="6" fillId="2" borderId="0" xfId="0" applyFont="1" applyFill="1"/>
    <xf numFmtId="0" fontId="2" fillId="8" borderId="0" xfId="0" applyFont="1" applyFill="1"/>
    <xf numFmtId="0" fontId="2" fillId="8" borderId="0" xfId="0" applyFont="1" applyFill="1" applyAlignment="1">
      <alignment wrapText="1"/>
    </xf>
    <xf numFmtId="0" fontId="2" fillId="8" borderId="0" xfId="0" applyFont="1" applyFill="1" applyAlignment="1">
      <alignment horizontal="center" wrapText="1"/>
    </xf>
    <xf numFmtId="0" fontId="8" fillId="9" borderId="3" xfId="0" applyFont="1" applyFill="1" applyBorder="1" applyAlignment="1">
      <alignment horizontal="center" wrapText="1"/>
    </xf>
    <xf numFmtId="0" fontId="9" fillId="0" borderId="3" xfId="0" applyFont="1" applyBorder="1" applyAlignment="1">
      <alignment horizontal="left" vertical="top" wrapText="1"/>
    </xf>
    <xf numFmtId="0" fontId="7" fillId="9" borderId="5" xfId="0" applyFont="1" applyFill="1" applyBorder="1" applyAlignment="1">
      <alignment horizontal="left" vertical="center" wrapText="1" indent="1"/>
    </xf>
    <xf numFmtId="0" fontId="8" fillId="9" borderId="7" xfId="0" applyFont="1" applyFill="1" applyBorder="1" applyAlignment="1">
      <alignment horizontal="center"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9" xfId="0" applyFont="1" applyBorder="1" applyAlignment="1">
      <alignment horizontal="left" vertical="top" wrapText="1"/>
    </xf>
    <xf numFmtId="0" fontId="7" fillId="9" borderId="11" xfId="0" applyFont="1" applyFill="1" applyBorder="1" applyAlignment="1">
      <alignment horizontal="left" vertical="center" wrapText="1" indent="1"/>
    </xf>
    <xf numFmtId="0" fontId="7" fillId="6" borderId="5" xfId="0" applyFont="1" applyFill="1" applyBorder="1" applyAlignment="1">
      <alignment horizontal="left" vertical="center" wrapText="1" indent="1"/>
    </xf>
    <xf numFmtId="0" fontId="7" fillId="6" borderId="11" xfId="0" applyFont="1" applyFill="1" applyBorder="1" applyAlignment="1">
      <alignment horizontal="left" vertical="center" wrapText="1" indent="1"/>
    </xf>
    <xf numFmtId="0" fontId="10" fillId="0" borderId="13" xfId="0" applyFont="1" applyBorder="1"/>
    <xf numFmtId="0" fontId="10" fillId="0" borderId="14" xfId="0" applyFont="1" applyBorder="1"/>
    <xf numFmtId="0" fontId="10" fillId="0" borderId="15" xfId="0" applyFont="1" applyBorder="1"/>
    <xf numFmtId="0" fontId="10" fillId="6" borderId="14" xfId="0" applyFont="1" applyFill="1" applyBorder="1"/>
    <xf numFmtId="0" fontId="7" fillId="9" borderId="5" xfId="0" applyFont="1" applyFill="1" applyBorder="1" applyAlignment="1">
      <alignment vertical="center" wrapText="1"/>
    </xf>
    <xf numFmtId="0" fontId="7" fillId="9" borderId="11" xfId="0" applyFont="1" applyFill="1" applyBorder="1" applyAlignment="1">
      <alignment vertical="center" wrapText="1"/>
    </xf>
    <xf numFmtId="0" fontId="9" fillId="0" borderId="18" xfId="0" applyFont="1" applyBorder="1" applyAlignment="1">
      <alignment horizontal="left" vertical="top" wrapText="1"/>
    </xf>
    <xf numFmtId="0" fontId="9" fillId="0" borderId="19" xfId="0" applyFont="1" applyBorder="1" applyAlignment="1">
      <alignment horizontal="left" vertical="top" wrapText="1"/>
    </xf>
    <xf numFmtId="0" fontId="9" fillId="0" borderId="23" xfId="0" applyFont="1" applyBorder="1" applyAlignment="1">
      <alignment horizontal="left" vertical="top" wrapText="1"/>
    </xf>
    <xf numFmtId="49" fontId="9" fillId="0" borderId="7" xfId="0" applyNumberFormat="1" applyFont="1" applyBorder="1" applyAlignment="1">
      <alignment horizontal="center" vertical="top" wrapText="1"/>
    </xf>
    <xf numFmtId="17" fontId="9" fillId="0" borderId="7" xfId="0" applyNumberFormat="1" applyFont="1" applyBorder="1" applyAlignment="1">
      <alignment horizontal="center" vertical="top" wrapText="1"/>
    </xf>
    <xf numFmtId="49" fontId="8" fillId="9" borderId="7" xfId="0" applyNumberFormat="1" applyFont="1" applyFill="1" applyBorder="1" applyAlignment="1">
      <alignment horizontal="center" wrapText="1"/>
    </xf>
    <xf numFmtId="49" fontId="8" fillId="9" borderId="3" xfId="0" applyNumberFormat="1" applyFont="1" applyFill="1" applyBorder="1" applyAlignment="1">
      <alignment horizontal="center" wrapText="1"/>
    </xf>
    <xf numFmtId="49" fontId="9" fillId="0" borderId="3" xfId="0" applyNumberFormat="1" applyFont="1" applyBorder="1" applyAlignment="1">
      <alignment horizontal="left" vertical="top" wrapText="1"/>
    </xf>
    <xf numFmtId="49" fontId="9" fillId="0" borderId="8" xfId="0" applyNumberFormat="1" applyFont="1" applyBorder="1" applyAlignment="1">
      <alignment horizontal="center" vertical="top" wrapText="1"/>
    </xf>
    <xf numFmtId="49" fontId="9" fillId="0" borderId="9" xfId="0" applyNumberFormat="1" applyFont="1" applyBorder="1" applyAlignment="1">
      <alignment horizontal="left" vertical="top" wrapText="1"/>
    </xf>
    <xf numFmtId="0" fontId="10" fillId="0" borderId="13" xfId="0" applyFont="1" applyBorder="1" applyAlignment="1">
      <alignment wrapText="1"/>
    </xf>
    <xf numFmtId="0" fontId="11" fillId="5" borderId="2" xfId="0" applyFont="1" applyFill="1" applyBorder="1"/>
    <xf numFmtId="0" fontId="1" fillId="10" borderId="2" xfId="0" applyFont="1" applyFill="1" applyBorder="1"/>
    <xf numFmtId="0" fontId="2" fillId="5" borderId="2" xfId="0" applyFont="1" applyFill="1" applyBorder="1"/>
    <xf numFmtId="0" fontId="5" fillId="11" borderId="2" xfId="0" applyFont="1" applyFill="1" applyBorder="1" applyAlignment="1">
      <alignment horizontal="left" wrapText="1"/>
    </xf>
    <xf numFmtId="0" fontId="11" fillId="5" borderId="25" xfId="0" applyFont="1" applyFill="1" applyBorder="1"/>
    <xf numFmtId="0" fontId="1" fillId="5" borderId="26" xfId="0" applyFont="1" applyFill="1" applyBorder="1"/>
    <xf numFmtId="0" fontId="1" fillId="0" borderId="15" xfId="0" applyFont="1" applyBorder="1"/>
    <xf numFmtId="0" fontId="1" fillId="0" borderId="24" xfId="0" applyFont="1" applyBorder="1"/>
    <xf numFmtId="0" fontId="2" fillId="3" borderId="0" xfId="0" quotePrefix="1" applyFont="1" applyFill="1" applyAlignment="1">
      <alignment horizontal="center" vertical="center" wrapText="1"/>
    </xf>
    <xf numFmtId="0" fontId="9" fillId="0" borderId="20" xfId="0" applyFont="1" applyBorder="1" applyAlignment="1">
      <alignment horizontal="center" vertical="top" wrapText="1"/>
    </xf>
    <xf numFmtId="0" fontId="9" fillId="0" borderId="22" xfId="0" applyFont="1" applyBorder="1" applyAlignment="1">
      <alignment horizontal="center" vertical="top" wrapText="1"/>
    </xf>
    <xf numFmtId="0" fontId="9" fillId="0" borderId="21" xfId="0" applyFont="1" applyBorder="1" applyAlignment="1">
      <alignment horizontal="center" vertical="top" wrapText="1"/>
    </xf>
    <xf numFmtId="0" fontId="7" fillId="6" borderId="5" xfId="0" applyFont="1" applyFill="1" applyBorder="1" applyAlignment="1">
      <alignment horizontal="left" vertical="center" wrapText="1" indent="1"/>
    </xf>
    <xf numFmtId="0" fontId="7" fillId="6" borderId="11" xfId="0" applyFont="1" applyFill="1" applyBorder="1" applyAlignment="1">
      <alignment horizontal="left" vertical="center" wrapText="1" indent="1"/>
    </xf>
    <xf numFmtId="0" fontId="7" fillId="9" borderId="5" xfId="0" applyFont="1" applyFill="1" applyBorder="1" applyAlignment="1">
      <alignment horizontal="left" vertical="center" wrapText="1" indent="1"/>
    </xf>
    <xf numFmtId="0" fontId="7" fillId="9" borderId="11" xfId="0" applyFont="1" applyFill="1" applyBorder="1" applyAlignment="1">
      <alignment horizontal="left" vertical="center" wrapText="1" indent="1"/>
    </xf>
    <xf numFmtId="0" fontId="7" fillId="9" borderId="6" xfId="0" applyFont="1" applyFill="1" applyBorder="1" applyAlignment="1">
      <alignment horizontal="left" vertical="center" wrapText="1" indent="1"/>
    </xf>
    <xf numFmtId="0" fontId="7" fillId="9" borderId="12" xfId="0" applyFont="1" applyFill="1" applyBorder="1" applyAlignment="1">
      <alignment horizontal="left" vertical="center" wrapText="1" indent="1"/>
    </xf>
    <xf numFmtId="0" fontId="7" fillId="9" borderId="4" xfId="0" applyFont="1" applyFill="1" applyBorder="1" applyAlignment="1">
      <alignment horizontal="left" vertical="center" wrapText="1" indent="1"/>
    </xf>
    <xf numFmtId="0" fontId="7" fillId="9" borderId="10" xfId="0" applyFont="1" applyFill="1" applyBorder="1" applyAlignment="1">
      <alignment horizontal="left" vertical="center" wrapText="1" indent="1"/>
    </xf>
    <xf numFmtId="0" fontId="7" fillId="9" borderId="5" xfId="0" applyFont="1" applyFill="1" applyBorder="1" applyAlignment="1">
      <alignment horizontal="left" vertical="center" wrapText="1"/>
    </xf>
    <xf numFmtId="0" fontId="7" fillId="9" borderId="11" xfId="0" applyFont="1" applyFill="1" applyBorder="1" applyAlignment="1">
      <alignment horizontal="left" vertical="center" wrapText="1"/>
    </xf>
    <xf numFmtId="0" fontId="7" fillId="9" borderId="16" xfId="0" applyFont="1" applyFill="1" applyBorder="1" applyAlignment="1">
      <alignment horizontal="left" vertical="center" wrapText="1" indent="1"/>
    </xf>
    <xf numFmtId="0" fontId="7" fillId="9" borderId="17" xfId="0" applyFont="1" applyFill="1" applyBorder="1" applyAlignment="1">
      <alignment horizontal="left" vertical="center" wrapText="1" indent="1"/>
    </xf>
    <xf numFmtId="0" fontId="7" fillId="9" borderId="6" xfId="0" applyFont="1" applyFill="1" applyBorder="1" applyAlignment="1">
      <alignment horizontal="left" vertical="center" wrapText="1"/>
    </xf>
    <xf numFmtId="0" fontId="7" fillId="9" borderId="12" xfId="0" applyFont="1" applyFill="1" applyBorder="1" applyAlignment="1">
      <alignment horizontal="left" vertical="center" wrapText="1"/>
    </xf>
    <xf numFmtId="17" fontId="9" fillId="0" borderId="20" xfId="0" applyNumberFormat="1" applyFont="1" applyBorder="1" applyAlignment="1">
      <alignment horizontal="center" vertical="top" wrapText="1"/>
    </xf>
    <xf numFmtId="17" fontId="9" fillId="0" borderId="21" xfId="0" applyNumberFormat="1" applyFont="1" applyBorder="1" applyAlignment="1">
      <alignment horizontal="center" vertical="top" wrapText="1"/>
    </xf>
    <xf numFmtId="49" fontId="7" fillId="6" borderId="5" xfId="0" applyNumberFormat="1" applyFont="1" applyFill="1" applyBorder="1" applyAlignment="1">
      <alignment horizontal="left" vertical="center" wrapText="1" indent="1"/>
    </xf>
    <xf numFmtId="49" fontId="7" fillId="6" borderId="11" xfId="0" applyNumberFormat="1" applyFont="1" applyFill="1" applyBorder="1" applyAlignment="1">
      <alignment horizontal="left" vertical="center" wrapText="1" indent="1"/>
    </xf>
    <xf numFmtId="49" fontId="7" fillId="9" borderId="5" xfId="0" applyNumberFormat="1" applyFont="1" applyFill="1" applyBorder="1" applyAlignment="1">
      <alignment horizontal="left" vertical="center" wrapText="1" indent="1"/>
    </xf>
    <xf numFmtId="49" fontId="7" fillId="9" borderId="11" xfId="0" applyNumberFormat="1" applyFont="1" applyFill="1" applyBorder="1" applyAlignment="1">
      <alignment horizontal="left" vertical="center" wrapText="1" indent="1"/>
    </xf>
    <xf numFmtId="49" fontId="7" fillId="9" borderId="6" xfId="0" applyNumberFormat="1" applyFont="1" applyFill="1" applyBorder="1" applyAlignment="1">
      <alignment horizontal="left" vertical="center" wrapText="1" indent="1"/>
    </xf>
    <xf numFmtId="49" fontId="7" fillId="9" borderId="12" xfId="0" applyNumberFormat="1" applyFont="1" applyFill="1" applyBorder="1" applyAlignment="1">
      <alignment horizontal="left" vertical="center" wrapText="1" indent="1"/>
    </xf>
    <xf numFmtId="49" fontId="7" fillId="9" borderId="4" xfId="0" applyNumberFormat="1" applyFont="1" applyFill="1" applyBorder="1" applyAlignment="1">
      <alignment horizontal="left" vertical="center" wrapText="1" indent="1"/>
    </xf>
    <xf numFmtId="49" fontId="7" fillId="9" borderId="10" xfId="0" applyNumberFormat="1" applyFont="1" applyFill="1" applyBorder="1" applyAlignment="1">
      <alignment horizontal="left" vertical="center" wrapText="1" indent="1"/>
    </xf>
    <xf numFmtId="49" fontId="9" fillId="0" borderId="20" xfId="0" applyNumberFormat="1" applyFont="1" applyBorder="1" applyAlignment="1">
      <alignment horizontal="center" vertical="top" wrapText="1"/>
    </xf>
    <xf numFmtId="49" fontId="9" fillId="0" borderId="21" xfId="0" applyNumberFormat="1" applyFont="1" applyBorder="1" applyAlignment="1">
      <alignment horizontal="center" vertical="top" wrapText="1"/>
    </xf>
    <xf numFmtId="0" fontId="5"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5488782</xdr:colOff>
      <xdr:row>6</xdr:row>
      <xdr:rowOff>107156</xdr:rowOff>
    </xdr:from>
    <xdr:to>
      <xdr:col>2</xdr:col>
      <xdr:colOff>511970</xdr:colOff>
      <xdr:row>6</xdr:row>
      <xdr:rowOff>107156</xdr:rowOff>
    </xdr:to>
    <xdr:cxnSp macro="">
      <xdr:nvCxnSpPr>
        <xdr:cNvPr id="18" name="Straight Arrow Connector 17">
          <a:extLst>
            <a:ext uri="{FF2B5EF4-FFF2-40B4-BE49-F238E27FC236}">
              <a16:creationId xmlns:a16="http://schemas.microsoft.com/office/drawing/2014/main" id="{00000000-0008-0000-0100-000012000000}"/>
            </a:ext>
          </a:extLst>
        </xdr:cNvPr>
        <xdr:cNvCxnSpPr/>
      </xdr:nvCxnSpPr>
      <xdr:spPr>
        <a:xfrm>
          <a:off x="7286626" y="1964531"/>
          <a:ext cx="535782" cy="0"/>
        </a:xfrm>
        <a:prstGeom prst="straightConnector1">
          <a:avLst/>
        </a:prstGeom>
        <a:ln w="381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71437</xdr:colOff>
      <xdr:row>2</xdr:row>
      <xdr:rowOff>107156</xdr:rowOff>
    </xdr:from>
    <xdr:to>
      <xdr:col>2</xdr:col>
      <xdr:colOff>607219</xdr:colOff>
      <xdr:row>2</xdr:row>
      <xdr:rowOff>107156</xdr:rowOff>
    </xdr:to>
    <xdr:cxnSp macro="">
      <xdr:nvCxnSpPr>
        <xdr:cNvPr id="27" name="Straight Arrow Connector 26">
          <a:extLst>
            <a:ext uri="{FF2B5EF4-FFF2-40B4-BE49-F238E27FC236}">
              <a16:creationId xmlns:a16="http://schemas.microsoft.com/office/drawing/2014/main" id="{00000000-0008-0000-0100-00001B000000}"/>
            </a:ext>
          </a:extLst>
        </xdr:cNvPr>
        <xdr:cNvCxnSpPr/>
      </xdr:nvCxnSpPr>
      <xdr:spPr>
        <a:xfrm>
          <a:off x="6012656" y="678656"/>
          <a:ext cx="535782" cy="0"/>
        </a:xfrm>
        <a:prstGeom prst="straightConnector1">
          <a:avLst/>
        </a:prstGeom>
        <a:ln w="381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83343</xdr:colOff>
      <xdr:row>28</xdr:row>
      <xdr:rowOff>71437</xdr:rowOff>
    </xdr:from>
    <xdr:to>
      <xdr:col>2</xdr:col>
      <xdr:colOff>619125</xdr:colOff>
      <xdr:row>28</xdr:row>
      <xdr:rowOff>71437</xdr:rowOff>
    </xdr:to>
    <xdr:cxnSp macro="">
      <xdr:nvCxnSpPr>
        <xdr:cNvPr id="15" name="Straight Arrow Connector 14">
          <a:extLst>
            <a:ext uri="{FF2B5EF4-FFF2-40B4-BE49-F238E27FC236}">
              <a16:creationId xmlns:a16="http://schemas.microsoft.com/office/drawing/2014/main" id="{B2D03A8C-F46E-4692-B9FC-6C5EBD6A4B31}"/>
            </a:ext>
          </a:extLst>
        </xdr:cNvPr>
        <xdr:cNvCxnSpPr/>
      </xdr:nvCxnSpPr>
      <xdr:spPr>
        <a:xfrm>
          <a:off x="7393781" y="6834187"/>
          <a:ext cx="535782" cy="0"/>
        </a:xfrm>
        <a:prstGeom prst="straightConnector1">
          <a:avLst/>
        </a:prstGeom>
        <a:ln w="381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59532</xdr:colOff>
      <xdr:row>49</xdr:row>
      <xdr:rowOff>95250</xdr:rowOff>
    </xdr:from>
    <xdr:to>
      <xdr:col>2</xdr:col>
      <xdr:colOff>595314</xdr:colOff>
      <xdr:row>49</xdr:row>
      <xdr:rowOff>95250</xdr:rowOff>
    </xdr:to>
    <xdr:cxnSp macro="">
      <xdr:nvCxnSpPr>
        <xdr:cNvPr id="32" name="Straight Arrow Connector 31">
          <a:extLst>
            <a:ext uri="{FF2B5EF4-FFF2-40B4-BE49-F238E27FC236}">
              <a16:creationId xmlns:a16="http://schemas.microsoft.com/office/drawing/2014/main" id="{83AEE4BB-F797-4FF8-BC7B-9C7B71A0FCB1}"/>
            </a:ext>
          </a:extLst>
        </xdr:cNvPr>
        <xdr:cNvCxnSpPr/>
      </xdr:nvCxnSpPr>
      <xdr:spPr>
        <a:xfrm>
          <a:off x="7369970" y="12299156"/>
          <a:ext cx="535782" cy="0"/>
        </a:xfrm>
        <a:prstGeom prst="straightConnector1">
          <a:avLst/>
        </a:prstGeom>
        <a:ln w="381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71438</xdr:colOff>
      <xdr:row>78</xdr:row>
      <xdr:rowOff>83343</xdr:rowOff>
    </xdr:from>
    <xdr:to>
      <xdr:col>2</xdr:col>
      <xdr:colOff>607220</xdr:colOff>
      <xdr:row>78</xdr:row>
      <xdr:rowOff>83343</xdr:rowOff>
    </xdr:to>
    <xdr:cxnSp macro="">
      <xdr:nvCxnSpPr>
        <xdr:cNvPr id="40" name="Straight Arrow Connector 39">
          <a:extLst>
            <a:ext uri="{FF2B5EF4-FFF2-40B4-BE49-F238E27FC236}">
              <a16:creationId xmlns:a16="http://schemas.microsoft.com/office/drawing/2014/main" id="{D2180563-B729-4F48-98FE-DF9A0AAD7920}"/>
            </a:ext>
          </a:extLst>
        </xdr:cNvPr>
        <xdr:cNvCxnSpPr/>
      </xdr:nvCxnSpPr>
      <xdr:spPr>
        <a:xfrm>
          <a:off x="7381876" y="19478624"/>
          <a:ext cx="535782" cy="0"/>
        </a:xfrm>
        <a:prstGeom prst="straightConnector1">
          <a:avLst/>
        </a:prstGeom>
        <a:ln w="381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88"/>
  <sheetViews>
    <sheetView showGridLines="0" topLeftCell="D1" zoomScaleNormal="80" workbookViewId="0">
      <pane ySplit="4" topLeftCell="A5" activePane="bottomLeft" state="frozen"/>
      <selection activeCell="A10" sqref="A1:XFD1048576"/>
      <selection pane="bottomLeft" activeCell="B59" sqref="B59"/>
    </sheetView>
  </sheetViews>
  <sheetFormatPr defaultColWidth="9.1328125" defaultRowHeight="13.5" x14ac:dyDescent="0.35"/>
  <cols>
    <col min="1" max="1" width="27" style="1" customWidth="1"/>
    <col min="2" max="2" width="82.73046875" style="1" bestFit="1" customWidth="1"/>
    <col min="3" max="3" width="10.73046875" style="1" customWidth="1"/>
    <col min="4" max="4" width="33.73046875" style="1" customWidth="1"/>
    <col min="5" max="5" width="33.59765625" style="1" customWidth="1"/>
    <col min="6" max="6" width="5.73046875" style="1" bestFit="1" customWidth="1"/>
    <col min="7" max="7" width="14.86328125" style="13" customWidth="1"/>
    <col min="8" max="8" width="28.73046875" style="1" bestFit="1" customWidth="1"/>
    <col min="9" max="16384" width="9.1328125" style="1"/>
  </cols>
  <sheetData>
    <row r="1" spans="1:8" ht="42" customHeight="1" x14ac:dyDescent="0.35">
      <c r="A1" s="74" t="s">
        <v>781</v>
      </c>
      <c r="B1" s="74"/>
      <c r="C1" s="74"/>
      <c r="D1" s="74"/>
      <c r="E1" s="74"/>
      <c r="F1" s="74"/>
      <c r="G1" s="74"/>
      <c r="H1" s="74"/>
    </row>
    <row r="3" spans="1:8" ht="13.9" x14ac:dyDescent="0.4">
      <c r="A3" s="3" t="s">
        <v>8</v>
      </c>
      <c r="B3" s="4"/>
      <c r="C3" s="5"/>
      <c r="D3" s="3" t="s">
        <v>9</v>
      </c>
      <c r="E3" s="5"/>
      <c r="F3" s="5"/>
      <c r="G3" s="6"/>
      <c r="H3" s="5"/>
    </row>
    <row r="4" spans="1:8" s="2" customFormat="1" ht="27.75" x14ac:dyDescent="0.4">
      <c r="A4" s="4" t="s">
        <v>4</v>
      </c>
      <c r="B4" s="4" t="s">
        <v>7</v>
      </c>
      <c r="C4" s="4"/>
      <c r="D4" s="18" t="s">
        <v>5</v>
      </c>
      <c r="E4" s="18" t="s">
        <v>16</v>
      </c>
      <c r="F4" s="18" t="s">
        <v>1</v>
      </c>
      <c r="G4" s="19" t="s">
        <v>0</v>
      </c>
      <c r="H4" s="4" t="s">
        <v>6</v>
      </c>
    </row>
    <row r="5" spans="1:8" s="2" customFormat="1" ht="13.9" x14ac:dyDescent="0.4">
      <c r="A5" s="16"/>
      <c r="B5" s="16"/>
      <c r="C5" s="16"/>
      <c r="E5" s="10"/>
      <c r="F5" s="10"/>
      <c r="G5" s="20"/>
      <c r="H5" s="16"/>
    </row>
    <row r="6" spans="1:8" s="2" customFormat="1" ht="13.9" x14ac:dyDescent="0.4">
      <c r="A6" s="26" t="s">
        <v>15</v>
      </c>
      <c r="B6" s="21"/>
      <c r="C6" s="21"/>
      <c r="D6" s="32"/>
      <c r="E6" s="22"/>
      <c r="F6" s="22"/>
      <c r="G6" s="23"/>
      <c r="H6" s="21"/>
    </row>
    <row r="7" spans="1:8" ht="13.9" x14ac:dyDescent="0.4">
      <c r="A7" s="7"/>
      <c r="B7" s="8"/>
      <c r="C7" s="7"/>
      <c r="D7" s="35" t="s">
        <v>90</v>
      </c>
      <c r="E7" s="7"/>
      <c r="F7" s="7"/>
      <c r="G7" s="9"/>
      <c r="H7" s="7"/>
    </row>
    <row r="8" spans="1:8" ht="13.9" x14ac:dyDescent="0.4">
      <c r="A8" s="2"/>
      <c r="B8" s="27" t="s">
        <v>31</v>
      </c>
      <c r="D8" s="2"/>
      <c r="E8" s="27" t="s">
        <v>31</v>
      </c>
      <c r="F8" s="27" t="s">
        <v>3</v>
      </c>
      <c r="G8" s="28">
        <v>8</v>
      </c>
    </row>
    <row r="9" spans="1:8" ht="13.9" x14ac:dyDescent="0.4">
      <c r="A9" s="2"/>
      <c r="B9" s="27" t="s">
        <v>30</v>
      </c>
      <c r="D9" s="2"/>
      <c r="E9" s="27" t="s">
        <v>30</v>
      </c>
      <c r="F9" s="27" t="s">
        <v>3</v>
      </c>
      <c r="G9" s="28">
        <v>8</v>
      </c>
    </row>
    <row r="10" spans="1:8" ht="13.9" x14ac:dyDescent="0.4">
      <c r="A10" s="2"/>
      <c r="B10" s="27" t="s">
        <v>29</v>
      </c>
      <c r="D10" s="2"/>
      <c r="E10" s="27" t="s">
        <v>29</v>
      </c>
      <c r="F10" s="27" t="s">
        <v>3</v>
      </c>
      <c r="G10" s="28">
        <v>8</v>
      </c>
    </row>
    <row r="11" spans="1:8" ht="13.9" x14ac:dyDescent="0.4">
      <c r="A11" s="2"/>
      <c r="B11" s="27" t="s">
        <v>28</v>
      </c>
      <c r="E11" s="27" t="s">
        <v>28</v>
      </c>
      <c r="F11" s="27" t="s">
        <v>3</v>
      </c>
      <c r="G11" s="28">
        <v>8</v>
      </c>
    </row>
    <row r="12" spans="1:8" ht="13.9" x14ac:dyDescent="0.4">
      <c r="A12" s="2"/>
      <c r="B12" s="27" t="s">
        <v>24</v>
      </c>
      <c r="D12" s="2"/>
      <c r="E12" s="27" t="s">
        <v>24</v>
      </c>
      <c r="F12" s="27" t="s">
        <v>3</v>
      </c>
      <c r="G12" s="28">
        <v>8</v>
      </c>
    </row>
    <row r="13" spans="1:8" ht="13.9" x14ac:dyDescent="0.4">
      <c r="A13" s="2"/>
      <c r="B13" s="27" t="s">
        <v>32</v>
      </c>
      <c r="D13" s="2"/>
      <c r="E13" s="27" t="s">
        <v>32</v>
      </c>
      <c r="F13" s="27" t="s">
        <v>3</v>
      </c>
      <c r="G13" s="28">
        <v>8</v>
      </c>
      <c r="H13" s="15"/>
    </row>
    <row r="14" spans="1:8" ht="13.9" x14ac:dyDescent="0.4">
      <c r="B14" s="27" t="s">
        <v>33</v>
      </c>
      <c r="D14" s="2"/>
      <c r="E14" s="27" t="s">
        <v>33</v>
      </c>
      <c r="F14" s="27" t="s">
        <v>3</v>
      </c>
      <c r="G14" s="28">
        <v>8</v>
      </c>
      <c r="H14" s="15"/>
    </row>
    <row r="15" spans="1:8" ht="13.9" x14ac:dyDescent="0.4">
      <c r="B15" s="27" t="s">
        <v>34</v>
      </c>
      <c r="D15" s="2"/>
      <c r="E15" s="27" t="s">
        <v>34</v>
      </c>
      <c r="F15" s="27" t="s">
        <v>3</v>
      </c>
      <c r="G15" s="28">
        <v>8</v>
      </c>
    </row>
    <row r="16" spans="1:8" ht="13.9" x14ac:dyDescent="0.4">
      <c r="A16" s="2"/>
      <c r="B16" s="27" t="s">
        <v>36</v>
      </c>
      <c r="D16" s="2"/>
      <c r="E16" s="27" t="s">
        <v>36</v>
      </c>
      <c r="F16" s="27" t="s">
        <v>3</v>
      </c>
      <c r="G16" s="28">
        <v>8</v>
      </c>
    </row>
    <row r="17" spans="1:8" ht="13.9" x14ac:dyDescent="0.4">
      <c r="A17" s="2"/>
      <c r="B17" s="27" t="s">
        <v>35</v>
      </c>
      <c r="D17" s="2"/>
      <c r="E17" s="27" t="s">
        <v>35</v>
      </c>
      <c r="F17" s="27" t="s">
        <v>3</v>
      </c>
      <c r="G17" s="28">
        <v>8</v>
      </c>
    </row>
    <row r="18" spans="1:8" ht="13.9" x14ac:dyDescent="0.4">
      <c r="A18" s="2"/>
      <c r="B18" s="27" t="s">
        <v>37</v>
      </c>
      <c r="D18" s="2"/>
      <c r="E18" s="27" t="s">
        <v>37</v>
      </c>
      <c r="F18" s="27" t="s">
        <v>3</v>
      </c>
      <c r="G18" s="28">
        <v>8</v>
      </c>
    </row>
    <row r="19" spans="1:8" ht="13.9" x14ac:dyDescent="0.4">
      <c r="A19" s="2"/>
      <c r="B19" s="1" t="s">
        <v>40</v>
      </c>
      <c r="E19" s="1" t="s">
        <v>40</v>
      </c>
      <c r="F19" s="27" t="s">
        <v>3</v>
      </c>
      <c r="G19" s="28">
        <v>8</v>
      </c>
    </row>
    <row r="20" spans="1:8" ht="13.9" x14ac:dyDescent="0.4">
      <c r="A20" s="2"/>
      <c r="B20" s="27" t="s">
        <v>39</v>
      </c>
      <c r="E20" s="27" t="s">
        <v>39</v>
      </c>
      <c r="F20" s="27" t="s">
        <v>3</v>
      </c>
      <c r="G20" s="28">
        <v>8</v>
      </c>
    </row>
    <row r="21" spans="1:8" ht="13.9" x14ac:dyDescent="0.4">
      <c r="B21" s="27" t="s">
        <v>38</v>
      </c>
      <c r="D21" s="2"/>
      <c r="E21" s="27" t="s">
        <v>38</v>
      </c>
      <c r="F21" s="27" t="s">
        <v>3</v>
      </c>
      <c r="G21" s="28">
        <v>8</v>
      </c>
    </row>
    <row r="22" spans="1:8" ht="13.9" x14ac:dyDescent="0.4">
      <c r="A22" s="2"/>
      <c r="B22" s="1" t="s">
        <v>25</v>
      </c>
      <c r="E22" s="1" t="s">
        <v>25</v>
      </c>
      <c r="F22" s="27" t="s">
        <v>3</v>
      </c>
      <c r="G22" s="28">
        <v>8</v>
      </c>
    </row>
    <row r="23" spans="1:8" x14ac:dyDescent="0.35">
      <c r="B23" s="1" t="s">
        <v>23</v>
      </c>
      <c r="E23" s="1" t="s">
        <v>23</v>
      </c>
      <c r="F23" s="1" t="s">
        <v>3</v>
      </c>
      <c r="G23" s="29">
        <v>8</v>
      </c>
    </row>
    <row r="24" spans="1:8" ht="13.9" x14ac:dyDescent="0.4">
      <c r="A24" s="2"/>
      <c r="B24" s="27" t="s">
        <v>22</v>
      </c>
      <c r="E24" s="27" t="s">
        <v>22</v>
      </c>
      <c r="F24" s="27" t="s">
        <v>3</v>
      </c>
      <c r="G24" s="28">
        <v>8</v>
      </c>
      <c r="H24" s="15"/>
    </row>
    <row r="25" spans="1:8" ht="13.9" x14ac:dyDescent="0.4">
      <c r="A25" s="2"/>
      <c r="B25" s="27" t="s">
        <v>26</v>
      </c>
      <c r="E25" s="27" t="s">
        <v>26</v>
      </c>
      <c r="F25" s="27" t="s">
        <v>3</v>
      </c>
      <c r="G25" s="28">
        <v>8</v>
      </c>
    </row>
    <row r="26" spans="1:8" x14ac:dyDescent="0.35">
      <c r="B26" s="27" t="s">
        <v>204</v>
      </c>
      <c r="E26" s="27" t="s">
        <v>204</v>
      </c>
      <c r="F26" s="27" t="s">
        <v>3</v>
      </c>
      <c r="G26" s="28">
        <v>8</v>
      </c>
    </row>
    <row r="27" spans="1:8" ht="13.9" x14ac:dyDescent="0.4">
      <c r="B27" s="27" t="s">
        <v>21</v>
      </c>
      <c r="D27" s="2"/>
      <c r="E27" s="27" t="s">
        <v>21</v>
      </c>
      <c r="F27" s="27" t="s">
        <v>2</v>
      </c>
      <c r="G27" s="28">
        <v>12</v>
      </c>
    </row>
    <row r="28" spans="1:8" s="2" customFormat="1" ht="13.9" x14ac:dyDescent="0.4">
      <c r="A28" s="26" t="s">
        <v>17</v>
      </c>
      <c r="B28" s="21"/>
      <c r="C28" s="21"/>
      <c r="D28" s="32"/>
      <c r="E28" s="22"/>
      <c r="F28" s="22"/>
      <c r="G28" s="23"/>
      <c r="H28" s="21"/>
    </row>
    <row r="29" spans="1:8" ht="13.9" x14ac:dyDescent="0.4">
      <c r="A29" s="7"/>
      <c r="B29" s="8"/>
      <c r="C29" s="7"/>
      <c r="D29" s="34" t="s">
        <v>91</v>
      </c>
      <c r="E29" s="7"/>
      <c r="F29" s="7"/>
      <c r="G29" s="9"/>
      <c r="H29" s="7"/>
    </row>
    <row r="30" spans="1:8" ht="13.9" x14ac:dyDescent="0.4">
      <c r="A30" s="2"/>
      <c r="B30" s="27" t="s">
        <v>21</v>
      </c>
      <c r="D30" s="2"/>
      <c r="E30" s="1" t="s">
        <v>21</v>
      </c>
      <c r="F30" s="1" t="s">
        <v>3</v>
      </c>
      <c r="G30" s="29">
        <v>8</v>
      </c>
    </row>
    <row r="31" spans="1:8" ht="13.9" x14ac:dyDescent="0.4">
      <c r="A31" s="2"/>
      <c r="B31" s="27" t="s">
        <v>49</v>
      </c>
      <c r="E31" s="27" t="s">
        <v>49</v>
      </c>
      <c r="F31" s="27" t="s">
        <v>3</v>
      </c>
      <c r="G31" s="28">
        <v>8</v>
      </c>
    </row>
    <row r="32" spans="1:8" x14ac:dyDescent="0.35">
      <c r="B32" s="27" t="s">
        <v>48</v>
      </c>
      <c r="E32" s="27" t="s">
        <v>48</v>
      </c>
      <c r="F32" s="27" t="s">
        <v>3</v>
      </c>
      <c r="G32" s="28">
        <v>8</v>
      </c>
    </row>
    <row r="33" spans="1:7" x14ac:dyDescent="0.35">
      <c r="B33" s="27" t="s">
        <v>45</v>
      </c>
      <c r="E33" s="27" t="s">
        <v>45</v>
      </c>
      <c r="F33" s="27" t="s">
        <v>3</v>
      </c>
      <c r="G33" s="28">
        <v>8</v>
      </c>
    </row>
    <row r="34" spans="1:7" x14ac:dyDescent="0.35">
      <c r="B34" s="27" t="s">
        <v>46</v>
      </c>
      <c r="E34" s="27" t="s">
        <v>46</v>
      </c>
      <c r="F34" s="27" t="s">
        <v>3</v>
      </c>
      <c r="G34" s="28">
        <v>8</v>
      </c>
    </row>
    <row r="35" spans="1:7" x14ac:dyDescent="0.35">
      <c r="B35" s="27" t="s">
        <v>47</v>
      </c>
      <c r="E35" s="27" t="s">
        <v>47</v>
      </c>
      <c r="F35" s="27" t="s">
        <v>3</v>
      </c>
      <c r="G35" s="28">
        <v>8</v>
      </c>
    </row>
    <row r="36" spans="1:7" ht="13.9" x14ac:dyDescent="0.4">
      <c r="B36" s="27" t="s">
        <v>51</v>
      </c>
      <c r="D36" s="2"/>
      <c r="E36" s="27" t="s">
        <v>51</v>
      </c>
      <c r="F36" s="27" t="s">
        <v>3</v>
      </c>
      <c r="G36" s="28">
        <v>8</v>
      </c>
    </row>
    <row r="37" spans="1:7" x14ac:dyDescent="0.35">
      <c r="B37" s="27" t="s">
        <v>50</v>
      </c>
      <c r="E37" s="27" t="s">
        <v>50</v>
      </c>
      <c r="F37" s="27" t="s">
        <v>3</v>
      </c>
      <c r="G37" s="28">
        <v>8</v>
      </c>
    </row>
    <row r="38" spans="1:7" x14ac:dyDescent="0.35">
      <c r="B38" s="27" t="s">
        <v>59</v>
      </c>
      <c r="E38" s="27" t="s">
        <v>59</v>
      </c>
      <c r="F38" s="27" t="s">
        <v>3</v>
      </c>
      <c r="G38" s="28">
        <v>8</v>
      </c>
    </row>
    <row r="39" spans="1:7" x14ac:dyDescent="0.35">
      <c r="B39" s="27" t="s">
        <v>58</v>
      </c>
      <c r="E39" s="27" t="s">
        <v>58</v>
      </c>
      <c r="F39" s="27" t="s">
        <v>3</v>
      </c>
      <c r="G39" s="28">
        <v>8</v>
      </c>
    </row>
    <row r="40" spans="1:7" ht="13.9" x14ac:dyDescent="0.4">
      <c r="B40" s="27" t="s">
        <v>60</v>
      </c>
      <c r="D40" s="2"/>
      <c r="E40" s="27" t="s">
        <v>60</v>
      </c>
      <c r="F40" s="27" t="s">
        <v>3</v>
      </c>
      <c r="G40" s="28">
        <v>8</v>
      </c>
    </row>
    <row r="41" spans="1:7" x14ac:dyDescent="0.35">
      <c r="B41" s="27" t="s">
        <v>61</v>
      </c>
      <c r="E41" s="27" t="s">
        <v>61</v>
      </c>
      <c r="F41" s="27" t="s">
        <v>3</v>
      </c>
      <c r="G41" s="28">
        <v>8</v>
      </c>
    </row>
    <row r="42" spans="1:7" x14ac:dyDescent="0.35">
      <c r="B42" s="27" t="s">
        <v>86</v>
      </c>
      <c r="E42" s="27" t="s">
        <v>86</v>
      </c>
      <c r="F42" s="27" t="s">
        <v>3</v>
      </c>
      <c r="G42" s="28">
        <v>8</v>
      </c>
    </row>
    <row r="43" spans="1:7" ht="13.9" x14ac:dyDescent="0.4">
      <c r="B43" s="27" t="s">
        <v>56</v>
      </c>
      <c r="D43" s="2"/>
      <c r="E43" s="27" t="s">
        <v>504</v>
      </c>
      <c r="F43" s="27" t="s">
        <v>3</v>
      </c>
      <c r="G43" s="28">
        <v>8</v>
      </c>
    </row>
    <row r="44" spans="1:7" x14ac:dyDescent="0.35">
      <c r="B44" s="27" t="s">
        <v>55</v>
      </c>
      <c r="E44" s="27" t="s">
        <v>55</v>
      </c>
      <c r="F44" s="27" t="s">
        <v>3</v>
      </c>
      <c r="G44" s="28">
        <v>8</v>
      </c>
    </row>
    <row r="45" spans="1:7" ht="13.9" x14ac:dyDescent="0.4">
      <c r="A45" s="2"/>
      <c r="B45" s="27" t="s">
        <v>57</v>
      </c>
      <c r="E45" s="27" t="s">
        <v>505</v>
      </c>
      <c r="F45" s="27" t="s">
        <v>3</v>
      </c>
      <c r="G45" s="28">
        <v>8</v>
      </c>
    </row>
    <row r="46" spans="1:7" ht="13.9" x14ac:dyDescent="0.4">
      <c r="A46" s="2"/>
      <c r="B46" s="27" t="s">
        <v>53</v>
      </c>
      <c r="E46" s="27" t="s">
        <v>53</v>
      </c>
      <c r="F46" s="27" t="s">
        <v>3</v>
      </c>
      <c r="G46" s="28">
        <v>8</v>
      </c>
    </row>
    <row r="47" spans="1:7" ht="13.9" x14ac:dyDescent="0.4">
      <c r="A47" s="2"/>
      <c r="B47" s="27" t="s">
        <v>52</v>
      </c>
      <c r="E47" s="27" t="s">
        <v>52</v>
      </c>
      <c r="F47" s="27" t="s">
        <v>3</v>
      </c>
      <c r="G47" s="28">
        <v>8</v>
      </c>
    </row>
    <row r="48" spans="1:7" ht="13.9" x14ac:dyDescent="0.4">
      <c r="A48" s="2"/>
      <c r="B48" s="27" t="s">
        <v>54</v>
      </c>
      <c r="E48" s="27" t="s">
        <v>54</v>
      </c>
      <c r="F48" s="27" t="s">
        <v>3</v>
      </c>
      <c r="G48" s="28">
        <v>8</v>
      </c>
    </row>
    <row r="49" spans="1:8" s="2" customFormat="1" ht="13.9" x14ac:dyDescent="0.4">
      <c r="A49" s="26" t="s">
        <v>18</v>
      </c>
      <c r="B49" s="21"/>
      <c r="C49" s="21"/>
      <c r="D49" s="22"/>
      <c r="E49" s="22"/>
      <c r="F49" s="22"/>
      <c r="G49" s="23"/>
      <c r="H49" s="21"/>
    </row>
    <row r="50" spans="1:8" s="36" customFormat="1" ht="13.9" x14ac:dyDescent="0.4">
      <c r="A50" s="33"/>
      <c r="D50" s="34" t="s">
        <v>92</v>
      </c>
      <c r="E50" s="37"/>
      <c r="F50" s="37"/>
      <c r="G50" s="38"/>
    </row>
    <row r="51" spans="1:8" ht="13.9" x14ac:dyDescent="0.35">
      <c r="B51" s="27" t="s">
        <v>63</v>
      </c>
      <c r="D51" s="30"/>
      <c r="E51" s="27" t="s">
        <v>63</v>
      </c>
      <c r="F51" s="27" t="s">
        <v>3</v>
      </c>
      <c r="G51" s="28">
        <v>8</v>
      </c>
    </row>
    <row r="52" spans="1:8" ht="15" customHeight="1" x14ac:dyDescent="0.4">
      <c r="A52" s="2"/>
      <c r="B52" s="27" t="s">
        <v>65</v>
      </c>
      <c r="D52" s="30"/>
      <c r="E52" s="27" t="s">
        <v>65</v>
      </c>
      <c r="F52" s="27" t="s">
        <v>3</v>
      </c>
      <c r="G52" s="28">
        <v>8</v>
      </c>
    </row>
    <row r="53" spans="1:8" ht="15" customHeight="1" x14ac:dyDescent="0.4">
      <c r="A53" s="2"/>
      <c r="B53" s="27" t="s">
        <v>64</v>
      </c>
      <c r="D53" s="30"/>
      <c r="E53" s="27" t="s">
        <v>64</v>
      </c>
      <c r="F53" s="27" t="s">
        <v>3</v>
      </c>
      <c r="G53" s="28">
        <v>8</v>
      </c>
    </row>
    <row r="54" spans="1:8" ht="15" customHeight="1" x14ac:dyDescent="0.4">
      <c r="A54" s="2"/>
      <c r="B54" s="27" t="s">
        <v>62</v>
      </c>
      <c r="D54" s="30"/>
      <c r="E54" s="27" t="s">
        <v>62</v>
      </c>
      <c r="F54" s="27" t="s">
        <v>3</v>
      </c>
      <c r="G54" s="28">
        <v>8</v>
      </c>
    </row>
    <row r="55" spans="1:8" x14ac:dyDescent="0.35">
      <c r="B55" s="1" t="s">
        <v>66</v>
      </c>
      <c r="E55" s="1" t="s">
        <v>66</v>
      </c>
      <c r="F55" s="27" t="s">
        <v>3</v>
      </c>
      <c r="G55" s="28">
        <v>8</v>
      </c>
    </row>
    <row r="56" spans="1:8" x14ac:dyDescent="0.35">
      <c r="B56" s="27" t="s">
        <v>78</v>
      </c>
      <c r="E56" s="27" t="s">
        <v>78</v>
      </c>
      <c r="F56" s="27" t="s">
        <v>3</v>
      </c>
      <c r="G56" s="28">
        <v>8</v>
      </c>
    </row>
    <row r="57" spans="1:8" x14ac:dyDescent="0.35">
      <c r="B57" s="27" t="s">
        <v>77</v>
      </c>
      <c r="E57" s="27" t="s">
        <v>77</v>
      </c>
      <c r="F57" s="27" t="s">
        <v>3</v>
      </c>
      <c r="G57" s="28">
        <v>8</v>
      </c>
    </row>
    <row r="58" spans="1:8" x14ac:dyDescent="0.35">
      <c r="B58" s="27" t="s">
        <v>581</v>
      </c>
      <c r="E58" s="27" t="s">
        <v>581</v>
      </c>
      <c r="F58" s="27" t="s">
        <v>3</v>
      </c>
      <c r="G58" s="28">
        <v>8</v>
      </c>
    </row>
    <row r="59" spans="1:8" x14ac:dyDescent="0.35">
      <c r="B59" s="27" t="s">
        <v>73</v>
      </c>
      <c r="E59" s="27" t="s">
        <v>73</v>
      </c>
      <c r="F59" s="27" t="s">
        <v>3</v>
      </c>
      <c r="G59" s="28">
        <v>8</v>
      </c>
    </row>
    <row r="60" spans="1:8" x14ac:dyDescent="0.35">
      <c r="B60" s="27" t="s">
        <v>74</v>
      </c>
      <c r="E60" s="27" t="s">
        <v>74</v>
      </c>
      <c r="F60" s="27" t="s">
        <v>3</v>
      </c>
      <c r="G60" s="28">
        <v>8</v>
      </c>
    </row>
    <row r="61" spans="1:8" x14ac:dyDescent="0.35">
      <c r="B61" s="27" t="s">
        <v>75</v>
      </c>
      <c r="E61" s="27" t="s">
        <v>75</v>
      </c>
      <c r="F61" s="27" t="s">
        <v>3</v>
      </c>
      <c r="G61" s="28">
        <v>8</v>
      </c>
    </row>
    <row r="62" spans="1:8" x14ac:dyDescent="0.35">
      <c r="B62" s="27" t="s">
        <v>76</v>
      </c>
      <c r="E62" s="27" t="s">
        <v>76</v>
      </c>
      <c r="F62" s="27" t="s">
        <v>3</v>
      </c>
      <c r="G62" s="28">
        <v>8</v>
      </c>
    </row>
    <row r="63" spans="1:8" ht="13.9" x14ac:dyDescent="0.4">
      <c r="B63" s="27" t="s">
        <v>79</v>
      </c>
      <c r="D63" s="2"/>
      <c r="E63" s="27" t="s">
        <v>79</v>
      </c>
      <c r="F63" s="27" t="s">
        <v>3</v>
      </c>
      <c r="G63" s="28">
        <v>8</v>
      </c>
    </row>
    <row r="64" spans="1:8" ht="13.9" x14ac:dyDescent="0.4">
      <c r="B64" s="27" t="s">
        <v>80</v>
      </c>
      <c r="D64" s="2"/>
      <c r="E64" s="27" t="s">
        <v>80</v>
      </c>
      <c r="F64" s="27" t="s">
        <v>3</v>
      </c>
      <c r="G64" s="28">
        <v>8</v>
      </c>
    </row>
    <row r="65" spans="1:8" ht="13.9" x14ac:dyDescent="0.4">
      <c r="B65" s="27" t="s">
        <v>81</v>
      </c>
      <c r="D65" s="2"/>
      <c r="E65" s="27" t="s">
        <v>81</v>
      </c>
      <c r="F65" s="27" t="s">
        <v>3</v>
      </c>
      <c r="G65" s="28">
        <v>8</v>
      </c>
    </row>
    <row r="66" spans="1:8" x14ac:dyDescent="0.35">
      <c r="B66" s="31" t="s">
        <v>82</v>
      </c>
      <c r="E66" s="31" t="s">
        <v>82</v>
      </c>
      <c r="F66" s="27" t="s">
        <v>3</v>
      </c>
      <c r="G66" s="28">
        <v>8</v>
      </c>
    </row>
    <row r="67" spans="1:8" ht="13.9" x14ac:dyDescent="0.4">
      <c r="B67" s="27" t="s">
        <v>84</v>
      </c>
      <c r="D67" s="2"/>
      <c r="E67" s="27" t="s">
        <v>84</v>
      </c>
      <c r="F67" s="27" t="s">
        <v>3</v>
      </c>
      <c r="G67" s="28">
        <v>8</v>
      </c>
    </row>
    <row r="68" spans="1:8" x14ac:dyDescent="0.35">
      <c r="B68" s="27" t="s">
        <v>83</v>
      </c>
      <c r="E68" s="27" t="s">
        <v>83</v>
      </c>
      <c r="F68" s="27" t="s">
        <v>3</v>
      </c>
      <c r="G68" s="28">
        <v>8</v>
      </c>
    </row>
    <row r="69" spans="1:8" x14ac:dyDescent="0.35">
      <c r="B69" s="27" t="s">
        <v>87</v>
      </c>
      <c r="E69" s="27" t="s">
        <v>87</v>
      </c>
      <c r="F69" s="27" t="s">
        <v>3</v>
      </c>
      <c r="G69" s="28">
        <v>8</v>
      </c>
    </row>
    <row r="70" spans="1:8" x14ac:dyDescent="0.35">
      <c r="B70" s="27" t="s">
        <v>88</v>
      </c>
      <c r="E70" s="27" t="s">
        <v>88</v>
      </c>
      <c r="F70" s="27" t="s">
        <v>3</v>
      </c>
      <c r="G70" s="28">
        <v>8</v>
      </c>
    </row>
    <row r="71" spans="1:8" ht="13.9" x14ac:dyDescent="0.4">
      <c r="B71" s="27" t="s">
        <v>67</v>
      </c>
      <c r="D71" s="2"/>
      <c r="E71" s="27" t="s">
        <v>67</v>
      </c>
      <c r="F71" s="27" t="s">
        <v>3</v>
      </c>
      <c r="G71" s="28">
        <v>8</v>
      </c>
    </row>
    <row r="72" spans="1:8" x14ac:dyDescent="0.35">
      <c r="B72" s="27" t="s">
        <v>71</v>
      </c>
      <c r="E72" s="27" t="s">
        <v>71</v>
      </c>
      <c r="F72" s="27" t="s">
        <v>3</v>
      </c>
      <c r="G72" s="28">
        <v>8</v>
      </c>
    </row>
    <row r="73" spans="1:8" x14ac:dyDescent="0.35">
      <c r="B73" s="27" t="s">
        <v>69</v>
      </c>
      <c r="E73" s="27" t="s">
        <v>69</v>
      </c>
      <c r="F73" s="27" t="s">
        <v>3</v>
      </c>
      <c r="G73" s="28">
        <v>8</v>
      </c>
    </row>
    <row r="74" spans="1:8" x14ac:dyDescent="0.35">
      <c r="B74" s="27" t="s">
        <v>72</v>
      </c>
      <c r="E74" s="27" t="s">
        <v>72</v>
      </c>
      <c r="F74" s="27" t="s">
        <v>3</v>
      </c>
      <c r="G74" s="28">
        <v>8</v>
      </c>
    </row>
    <row r="75" spans="1:8" x14ac:dyDescent="0.35">
      <c r="B75" s="27" t="s">
        <v>68</v>
      </c>
      <c r="E75" s="27" t="s">
        <v>68</v>
      </c>
      <c r="F75" s="27" t="s">
        <v>3</v>
      </c>
      <c r="G75" s="28">
        <v>8</v>
      </c>
    </row>
    <row r="76" spans="1:8" ht="13.9" x14ac:dyDescent="0.4">
      <c r="A76" s="2"/>
      <c r="B76" s="27" t="s">
        <v>70</v>
      </c>
      <c r="E76" s="27" t="s">
        <v>70</v>
      </c>
      <c r="F76" s="27" t="s">
        <v>3</v>
      </c>
      <c r="G76" s="28">
        <v>8</v>
      </c>
    </row>
    <row r="77" spans="1:8" ht="13.9" x14ac:dyDescent="0.4">
      <c r="A77" s="2"/>
      <c r="B77" s="27" t="s">
        <v>27</v>
      </c>
      <c r="E77" s="27" t="s">
        <v>27</v>
      </c>
      <c r="F77" s="27" t="s">
        <v>2</v>
      </c>
      <c r="G77" s="28">
        <v>13</v>
      </c>
    </row>
    <row r="78" spans="1:8" s="2" customFormat="1" ht="13.9" x14ac:dyDescent="0.4">
      <c r="A78" s="26" t="s">
        <v>20</v>
      </c>
      <c r="B78" s="21"/>
      <c r="C78" s="21"/>
      <c r="D78" s="22"/>
      <c r="E78" s="22"/>
      <c r="F78" s="22"/>
      <c r="G78" s="23"/>
      <c r="H78" s="21"/>
    </row>
    <row r="79" spans="1:8" ht="13.9" x14ac:dyDescent="0.4">
      <c r="A79" s="36" t="s">
        <v>85</v>
      </c>
      <c r="B79" s="8"/>
      <c r="C79" s="7"/>
      <c r="D79" s="34" t="s">
        <v>89</v>
      </c>
      <c r="E79" s="7"/>
      <c r="F79" s="7"/>
      <c r="G79" s="9"/>
      <c r="H79" s="7"/>
    </row>
    <row r="80" spans="1:8" ht="13.9" x14ac:dyDescent="0.4">
      <c r="A80" s="36"/>
      <c r="B80" s="8"/>
      <c r="C80" s="7"/>
      <c r="D80" s="34"/>
      <c r="E80" s="7"/>
      <c r="F80" s="7"/>
      <c r="G80" s="9"/>
      <c r="H80" s="7"/>
    </row>
    <row r="81" spans="1:7" ht="13.9" x14ac:dyDescent="0.4">
      <c r="B81" s="27" t="s">
        <v>42</v>
      </c>
      <c r="D81" s="2"/>
      <c r="E81" s="27" t="s">
        <v>42</v>
      </c>
      <c r="F81" s="27" t="s">
        <v>2</v>
      </c>
      <c r="G81" s="28">
        <v>2</v>
      </c>
    </row>
    <row r="82" spans="1:7" ht="13.9" x14ac:dyDescent="0.4">
      <c r="A82" s="2"/>
      <c r="B82" s="27" t="s">
        <v>43</v>
      </c>
      <c r="D82" s="2"/>
      <c r="E82" s="27" t="s">
        <v>43</v>
      </c>
      <c r="F82" s="27" t="s">
        <v>2</v>
      </c>
      <c r="G82" s="28">
        <v>2</v>
      </c>
    </row>
    <row r="83" spans="1:7" x14ac:dyDescent="0.35">
      <c r="B83" s="1" t="s">
        <v>44</v>
      </c>
      <c r="E83" s="1" t="s">
        <v>44</v>
      </c>
      <c r="F83" s="1" t="s">
        <v>2</v>
      </c>
      <c r="G83" s="29">
        <v>4</v>
      </c>
    </row>
    <row r="84" spans="1:7" x14ac:dyDescent="0.35">
      <c r="B84" s="27" t="s">
        <v>41</v>
      </c>
      <c r="E84" s="27" t="s">
        <v>41</v>
      </c>
      <c r="F84" s="27" t="s">
        <v>3</v>
      </c>
      <c r="G84" s="28">
        <v>8</v>
      </c>
    </row>
    <row r="85" spans="1:7" x14ac:dyDescent="0.35">
      <c r="B85" s="1" t="s">
        <v>21</v>
      </c>
      <c r="E85" s="1" t="s">
        <v>21</v>
      </c>
      <c r="F85" s="1" t="s">
        <v>2</v>
      </c>
      <c r="G85" s="29">
        <v>10</v>
      </c>
    </row>
    <row r="86" spans="1:7" x14ac:dyDescent="0.35">
      <c r="B86" s="1" t="s">
        <v>27</v>
      </c>
      <c r="E86" s="1" t="s">
        <v>27</v>
      </c>
      <c r="F86" s="1" t="s">
        <v>2</v>
      </c>
      <c r="G86" s="29">
        <v>13</v>
      </c>
    </row>
    <row r="87" spans="1:7" x14ac:dyDescent="0.35">
      <c r="B87" s="1" t="s">
        <v>19</v>
      </c>
      <c r="E87" s="1" t="s">
        <v>19</v>
      </c>
      <c r="F87" s="1" t="s">
        <v>2</v>
      </c>
      <c r="G87" s="29">
        <v>2</v>
      </c>
    </row>
    <row r="88" spans="1:7" x14ac:dyDescent="0.35">
      <c r="G88" s="1"/>
    </row>
  </sheetData>
  <mergeCells count="1">
    <mergeCell ref="A1:H1"/>
  </mergeCells>
  <printOptions headings="1" gridLines="1"/>
  <pageMargins left="0.25" right="0.25" top="0.75" bottom="0.75" header="0.3" footer="0.3"/>
  <pageSetup scale="3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E66B-5E7C-42C9-9C4F-D23281717DDD}">
  <dimension ref="A1:BF38"/>
  <sheetViews>
    <sheetView workbookViewId="0">
      <selection activeCell="A5" sqref="A5"/>
    </sheetView>
  </sheetViews>
  <sheetFormatPr defaultRowHeight="14.25" x14ac:dyDescent="0.45"/>
  <cols>
    <col min="1" max="1" width="34.59765625" bestFit="1" customWidth="1"/>
    <col min="4" max="4" width="30.265625" customWidth="1"/>
    <col min="6" max="6" width="31.265625" customWidth="1"/>
    <col min="7" max="7" width="19.73046875" customWidth="1"/>
    <col min="8" max="8" width="9.1328125" customWidth="1"/>
    <col min="10" max="10" width="33.1328125" customWidth="1"/>
    <col min="13" max="13" width="28.265625" customWidth="1"/>
    <col min="16" max="16" width="28" customWidth="1"/>
    <col min="19" max="19" width="30.59765625" customWidth="1"/>
    <col min="22" max="22" width="33.265625" customWidth="1"/>
    <col min="25" max="25" width="33" customWidth="1"/>
    <col min="28" max="28" width="29.73046875" customWidth="1"/>
    <col min="31" max="31" width="24.1328125" customWidth="1"/>
    <col min="34" max="34" width="26.1328125" customWidth="1"/>
    <col min="37" max="37" width="32" customWidth="1"/>
    <col min="40" max="40" width="25.3984375" customWidth="1"/>
    <col min="43" max="43" width="27.59765625" customWidth="1"/>
    <col min="46" max="46" width="26.265625" customWidth="1"/>
    <col min="49" max="49" width="23.73046875" customWidth="1"/>
    <col min="52" max="52" width="30.73046875" customWidth="1"/>
    <col min="55" max="55" width="28.59765625" customWidth="1"/>
    <col min="58" max="58" width="30.73046875" customWidth="1"/>
  </cols>
  <sheetData>
    <row r="1" spans="1:58" ht="28.5" customHeight="1" x14ac:dyDescent="0.45">
      <c r="A1" s="49" t="s">
        <v>195</v>
      </c>
      <c r="C1" s="84" t="s">
        <v>205</v>
      </c>
      <c r="D1" s="85"/>
      <c r="F1" s="88" t="s">
        <v>226</v>
      </c>
      <c r="G1" s="89"/>
      <c r="I1" s="84" t="s">
        <v>268</v>
      </c>
      <c r="J1" s="85"/>
      <c r="L1" s="84" t="s">
        <v>273</v>
      </c>
      <c r="M1" s="85"/>
      <c r="O1" s="84" t="s">
        <v>283</v>
      </c>
      <c r="P1" s="85"/>
      <c r="R1" s="84" t="s">
        <v>296</v>
      </c>
      <c r="S1" s="85"/>
      <c r="U1" s="84" t="s">
        <v>306</v>
      </c>
      <c r="V1" s="85"/>
      <c r="X1" s="84" t="s">
        <v>318</v>
      </c>
      <c r="Y1" s="85"/>
      <c r="AA1" s="84" t="s">
        <v>334</v>
      </c>
      <c r="AB1" s="85"/>
      <c r="AD1" s="84" t="s">
        <v>340</v>
      </c>
      <c r="AE1" s="85"/>
      <c r="AG1" s="84" t="s">
        <v>344</v>
      </c>
      <c r="AH1" s="85"/>
      <c r="AJ1" s="84" t="s">
        <v>348</v>
      </c>
      <c r="AK1" s="85"/>
      <c r="AM1" s="84" t="s">
        <v>352</v>
      </c>
      <c r="AN1" s="85"/>
      <c r="AP1" s="84" t="s">
        <v>356</v>
      </c>
      <c r="AQ1" s="85"/>
      <c r="AS1" s="84" t="s">
        <v>360</v>
      </c>
      <c r="AT1" s="85"/>
      <c r="AV1" s="84" t="s">
        <v>234</v>
      </c>
      <c r="AW1" s="85"/>
      <c r="AY1" s="84" t="s">
        <v>260</v>
      </c>
      <c r="AZ1" s="85"/>
      <c r="BB1" s="84" t="s">
        <v>369</v>
      </c>
      <c r="BC1" s="85"/>
      <c r="BE1" s="84" t="s">
        <v>378</v>
      </c>
      <c r="BF1" s="85"/>
    </row>
    <row r="2" spans="1:58" ht="28.5" customHeight="1" x14ac:dyDescent="0.45">
      <c r="A2" s="50" t="s">
        <v>94</v>
      </c>
      <c r="C2" s="80" t="s">
        <v>206</v>
      </c>
      <c r="D2" s="81"/>
      <c r="F2" s="53" t="s">
        <v>206</v>
      </c>
      <c r="G2" s="54"/>
      <c r="I2" s="80" t="s">
        <v>206</v>
      </c>
      <c r="J2" s="81"/>
      <c r="L2" s="80" t="s">
        <v>206</v>
      </c>
      <c r="M2" s="81"/>
      <c r="O2" s="80" t="s">
        <v>284</v>
      </c>
      <c r="P2" s="81"/>
      <c r="R2" s="80" t="s">
        <v>284</v>
      </c>
      <c r="S2" s="81"/>
      <c r="U2" s="80" t="s">
        <v>284</v>
      </c>
      <c r="V2" s="81"/>
      <c r="X2" s="80" t="s">
        <v>284</v>
      </c>
      <c r="Y2" s="81"/>
      <c r="AA2" s="80" t="s">
        <v>335</v>
      </c>
      <c r="AB2" s="81"/>
      <c r="AD2" s="80" t="s">
        <v>335</v>
      </c>
      <c r="AE2" s="81"/>
      <c r="AG2" s="80" t="s">
        <v>335</v>
      </c>
      <c r="AH2" s="81"/>
      <c r="AJ2" s="80" t="s">
        <v>335</v>
      </c>
      <c r="AK2" s="81"/>
      <c r="AM2" s="80" t="s">
        <v>335</v>
      </c>
      <c r="AN2" s="81"/>
      <c r="AP2" s="80" t="s">
        <v>335</v>
      </c>
      <c r="AQ2" s="81"/>
      <c r="AS2" s="80" t="s">
        <v>361</v>
      </c>
      <c r="AT2" s="81"/>
      <c r="AV2" s="80" t="s">
        <v>235</v>
      </c>
      <c r="AW2" s="81"/>
      <c r="AY2" s="80" t="s">
        <v>235</v>
      </c>
      <c r="AZ2" s="81"/>
      <c r="BB2" s="80" t="s">
        <v>370</v>
      </c>
      <c r="BC2" s="81"/>
      <c r="BE2" s="80" t="s">
        <v>370</v>
      </c>
      <c r="BF2" s="81"/>
    </row>
    <row r="3" spans="1:58" ht="15" customHeight="1" x14ac:dyDescent="0.45">
      <c r="A3" s="50" t="s">
        <v>95</v>
      </c>
      <c r="C3" s="80" t="s">
        <v>207</v>
      </c>
      <c r="D3" s="81"/>
      <c r="F3" s="53" t="s">
        <v>207</v>
      </c>
      <c r="G3" s="54"/>
      <c r="I3" s="80" t="s">
        <v>207</v>
      </c>
      <c r="J3" s="81"/>
      <c r="L3" s="80" t="s">
        <v>207</v>
      </c>
      <c r="M3" s="81"/>
      <c r="O3" s="80" t="s">
        <v>285</v>
      </c>
      <c r="P3" s="81"/>
      <c r="R3" s="80" t="s">
        <v>285</v>
      </c>
      <c r="S3" s="81"/>
      <c r="U3" s="80" t="s">
        <v>285</v>
      </c>
      <c r="V3" s="81"/>
      <c r="X3" s="80" t="s">
        <v>285</v>
      </c>
      <c r="Y3" s="81"/>
      <c r="AA3" s="80" t="s">
        <v>336</v>
      </c>
      <c r="AB3" s="81"/>
      <c r="AD3" s="80" t="s">
        <v>336</v>
      </c>
      <c r="AE3" s="81"/>
      <c r="AG3" s="80" t="s">
        <v>336</v>
      </c>
      <c r="AH3" s="81"/>
      <c r="AJ3" s="80" t="s">
        <v>336</v>
      </c>
      <c r="AK3" s="81"/>
      <c r="AM3" s="80" t="s">
        <v>336</v>
      </c>
      <c r="AN3" s="81"/>
      <c r="AP3" s="80" t="s">
        <v>336</v>
      </c>
      <c r="AQ3" s="81"/>
      <c r="AS3" s="80" t="s">
        <v>362</v>
      </c>
      <c r="AT3" s="81"/>
      <c r="AV3" s="80" t="s">
        <v>236</v>
      </c>
      <c r="AW3" s="81"/>
      <c r="AY3" s="80" t="s">
        <v>236</v>
      </c>
      <c r="AZ3" s="81"/>
      <c r="BB3" s="80" t="s">
        <v>236</v>
      </c>
      <c r="BC3" s="81"/>
      <c r="BE3" s="80" t="s">
        <v>236</v>
      </c>
      <c r="BF3" s="81"/>
    </row>
    <row r="4" spans="1:58" ht="15" customHeight="1" x14ac:dyDescent="0.45">
      <c r="A4" s="50" t="s">
        <v>196</v>
      </c>
      <c r="C4" s="80" t="s">
        <v>96</v>
      </c>
      <c r="D4" s="81"/>
      <c r="F4" s="86" t="s">
        <v>227</v>
      </c>
      <c r="G4" s="87"/>
      <c r="I4" s="80" t="s">
        <v>237</v>
      </c>
      <c r="J4" s="81"/>
      <c r="L4" s="80" t="s">
        <v>274</v>
      </c>
      <c r="M4" s="81"/>
      <c r="O4" s="80" t="s">
        <v>286</v>
      </c>
      <c r="P4" s="81"/>
      <c r="R4" s="80" t="s">
        <v>261</v>
      </c>
      <c r="S4" s="81"/>
      <c r="U4" s="80" t="s">
        <v>188</v>
      </c>
      <c r="V4" s="81"/>
      <c r="X4" s="80" t="s">
        <v>319</v>
      </c>
      <c r="Y4" s="81"/>
      <c r="AA4" s="80" t="s">
        <v>96</v>
      </c>
      <c r="AB4" s="81"/>
      <c r="AD4" s="80" t="s">
        <v>227</v>
      </c>
      <c r="AE4" s="81"/>
      <c r="AG4" s="80" t="s">
        <v>237</v>
      </c>
      <c r="AH4" s="81"/>
      <c r="AJ4" s="80" t="s">
        <v>274</v>
      </c>
      <c r="AK4" s="81"/>
      <c r="AM4" s="80" t="s">
        <v>286</v>
      </c>
      <c r="AN4" s="81"/>
      <c r="AP4" s="80" t="s">
        <v>261</v>
      </c>
      <c r="AQ4" s="81"/>
      <c r="AS4" s="80" t="s">
        <v>227</v>
      </c>
      <c r="AT4" s="81"/>
      <c r="AV4" s="80" t="s">
        <v>237</v>
      </c>
      <c r="AW4" s="81"/>
      <c r="AY4" s="80" t="s">
        <v>261</v>
      </c>
      <c r="AZ4" s="81"/>
      <c r="BB4" s="80" t="s">
        <v>177</v>
      </c>
      <c r="BC4" s="81"/>
      <c r="BE4" s="80" t="s">
        <v>183</v>
      </c>
      <c r="BF4" s="81"/>
    </row>
    <row r="5" spans="1:58" ht="15" customHeight="1" x14ac:dyDescent="0.45">
      <c r="A5" s="50" t="s">
        <v>197</v>
      </c>
      <c r="C5" s="80" t="s">
        <v>208</v>
      </c>
      <c r="D5" s="81"/>
      <c r="F5" s="41" t="s">
        <v>228</v>
      </c>
      <c r="G5" s="46"/>
      <c r="I5" s="80" t="s">
        <v>269</v>
      </c>
      <c r="J5" s="81"/>
      <c r="L5" s="80" t="s">
        <v>275</v>
      </c>
      <c r="M5" s="81"/>
      <c r="O5" s="80" t="s">
        <v>287</v>
      </c>
      <c r="P5" s="81"/>
      <c r="R5" s="80" t="s">
        <v>297</v>
      </c>
      <c r="S5" s="81"/>
      <c r="U5" s="80" t="s">
        <v>307</v>
      </c>
      <c r="V5" s="81"/>
      <c r="X5" s="80" t="s">
        <v>320</v>
      </c>
      <c r="Y5" s="81"/>
      <c r="AA5" s="80" t="s">
        <v>337</v>
      </c>
      <c r="AB5" s="81"/>
      <c r="AD5" s="80" t="s">
        <v>341</v>
      </c>
      <c r="AE5" s="81"/>
      <c r="AG5" s="80" t="s">
        <v>345</v>
      </c>
      <c r="AH5" s="81"/>
      <c r="AJ5" s="80" t="s">
        <v>349</v>
      </c>
      <c r="AK5" s="81"/>
      <c r="AM5" s="80" t="s">
        <v>353</v>
      </c>
      <c r="AN5" s="81"/>
      <c r="AP5" s="80" t="s">
        <v>357</v>
      </c>
      <c r="AQ5" s="81"/>
      <c r="AS5" s="80" t="s">
        <v>363</v>
      </c>
      <c r="AT5" s="81"/>
      <c r="AV5" s="80" t="s">
        <v>238</v>
      </c>
      <c r="AW5" s="81"/>
      <c r="AY5" s="80" t="s">
        <v>262</v>
      </c>
      <c r="AZ5" s="81"/>
      <c r="BB5" s="80" t="s">
        <v>371</v>
      </c>
      <c r="BC5" s="81"/>
      <c r="BE5" s="80" t="s">
        <v>379</v>
      </c>
      <c r="BF5" s="81"/>
    </row>
    <row r="6" spans="1:58" ht="15" customHeight="1" x14ac:dyDescent="0.45">
      <c r="A6" s="50" t="s">
        <v>173</v>
      </c>
      <c r="C6" s="80" t="s">
        <v>98</v>
      </c>
      <c r="D6" s="81"/>
      <c r="F6" s="41" t="s">
        <v>98</v>
      </c>
      <c r="G6" s="46"/>
      <c r="I6" s="80" t="s">
        <v>98</v>
      </c>
      <c r="J6" s="81"/>
      <c r="L6" s="80" t="s">
        <v>98</v>
      </c>
      <c r="M6" s="81"/>
      <c r="O6" s="80" t="s">
        <v>98</v>
      </c>
      <c r="P6" s="81"/>
      <c r="R6" s="80" t="s">
        <v>98</v>
      </c>
      <c r="S6" s="81"/>
      <c r="U6" s="80" t="s">
        <v>98</v>
      </c>
      <c r="V6" s="81"/>
      <c r="X6" s="80" t="s">
        <v>98</v>
      </c>
      <c r="Y6" s="81"/>
      <c r="AA6" s="80" t="s">
        <v>98</v>
      </c>
      <c r="AB6" s="81"/>
      <c r="AD6" s="80" t="s">
        <v>98</v>
      </c>
      <c r="AE6" s="81"/>
      <c r="AG6" s="80" t="s">
        <v>98</v>
      </c>
      <c r="AH6" s="81"/>
      <c r="AJ6" s="80" t="s">
        <v>98</v>
      </c>
      <c r="AK6" s="81"/>
      <c r="AM6" s="80" t="s">
        <v>98</v>
      </c>
      <c r="AN6" s="81"/>
      <c r="AP6" s="80" t="s">
        <v>98</v>
      </c>
      <c r="AQ6" s="81"/>
      <c r="AS6" s="80" t="s">
        <v>98</v>
      </c>
      <c r="AT6" s="81"/>
      <c r="AV6" s="80" t="s">
        <v>98</v>
      </c>
      <c r="AW6" s="81"/>
      <c r="AY6" s="80" t="s">
        <v>98</v>
      </c>
      <c r="AZ6" s="81"/>
      <c r="BB6" s="80" t="s">
        <v>98</v>
      </c>
      <c r="BC6" s="81"/>
      <c r="BE6" s="80" t="s">
        <v>98</v>
      </c>
      <c r="BF6" s="81"/>
    </row>
    <row r="7" spans="1:58" ht="15" customHeight="1" x14ac:dyDescent="0.45">
      <c r="A7" s="52" t="s">
        <v>198</v>
      </c>
      <c r="C7" s="78" t="s">
        <v>209</v>
      </c>
      <c r="D7" s="79"/>
      <c r="F7" s="47" t="s">
        <v>229</v>
      </c>
      <c r="G7" s="48"/>
      <c r="I7" s="78" t="s">
        <v>270</v>
      </c>
      <c r="J7" s="79"/>
      <c r="L7" s="78" t="s">
        <v>276</v>
      </c>
      <c r="M7" s="79"/>
      <c r="O7" s="78" t="s">
        <v>288</v>
      </c>
      <c r="P7" s="79"/>
      <c r="R7" s="78" t="s">
        <v>298</v>
      </c>
      <c r="S7" s="79"/>
      <c r="U7" s="78" t="s">
        <v>308</v>
      </c>
      <c r="V7" s="79"/>
      <c r="X7" s="78" t="s">
        <v>321</v>
      </c>
      <c r="Y7" s="79"/>
      <c r="AA7" s="78" t="s">
        <v>338</v>
      </c>
      <c r="AB7" s="79"/>
      <c r="AD7" s="78" t="s">
        <v>342</v>
      </c>
      <c r="AE7" s="79"/>
      <c r="AG7" s="78" t="s">
        <v>346</v>
      </c>
      <c r="AH7" s="79"/>
      <c r="AJ7" s="78" t="s">
        <v>350</v>
      </c>
      <c r="AK7" s="79"/>
      <c r="AM7" s="78" t="s">
        <v>354</v>
      </c>
      <c r="AN7" s="79"/>
      <c r="AP7" s="78" t="s">
        <v>358</v>
      </c>
      <c r="AQ7" s="79"/>
      <c r="AS7" s="78" t="s">
        <v>364</v>
      </c>
      <c r="AT7" s="79"/>
      <c r="AV7" s="78" t="s">
        <v>239</v>
      </c>
      <c r="AW7" s="79"/>
      <c r="AY7" s="78" t="s">
        <v>263</v>
      </c>
      <c r="AZ7" s="79"/>
      <c r="BB7" s="78" t="s">
        <v>372</v>
      </c>
      <c r="BC7" s="79"/>
      <c r="BE7" s="78" t="s">
        <v>380</v>
      </c>
      <c r="BF7" s="79"/>
    </row>
    <row r="8" spans="1:58" ht="15" customHeight="1" x14ac:dyDescent="0.45">
      <c r="A8" s="50" t="s">
        <v>99</v>
      </c>
      <c r="C8" s="80" t="s">
        <v>99</v>
      </c>
      <c r="D8" s="81"/>
      <c r="F8" s="86" t="s">
        <v>99</v>
      </c>
      <c r="G8" s="87"/>
      <c r="I8" s="80" t="s">
        <v>99</v>
      </c>
      <c r="J8" s="81"/>
      <c r="L8" s="80" t="s">
        <v>99</v>
      </c>
      <c r="M8" s="81"/>
      <c r="O8" s="80" t="s">
        <v>99</v>
      </c>
      <c r="P8" s="81"/>
      <c r="R8" s="80" t="s">
        <v>99</v>
      </c>
      <c r="S8" s="81"/>
      <c r="U8" s="80" t="s">
        <v>99</v>
      </c>
      <c r="V8" s="81"/>
      <c r="X8" s="80" t="s">
        <v>99</v>
      </c>
      <c r="Y8" s="81"/>
      <c r="AA8" s="80" t="s">
        <v>99</v>
      </c>
      <c r="AB8" s="81"/>
      <c r="AD8" s="80" t="s">
        <v>99</v>
      </c>
      <c r="AE8" s="81"/>
      <c r="AG8" s="80" t="s">
        <v>99</v>
      </c>
      <c r="AH8" s="81"/>
      <c r="AJ8" s="80" t="s">
        <v>99</v>
      </c>
      <c r="AK8" s="81"/>
      <c r="AM8" s="80" t="s">
        <v>99</v>
      </c>
      <c r="AN8" s="81"/>
      <c r="AP8" s="80" t="s">
        <v>99</v>
      </c>
      <c r="AQ8" s="81"/>
      <c r="AS8" s="80" t="s">
        <v>99</v>
      </c>
      <c r="AT8" s="81"/>
      <c r="AV8" s="80" t="s">
        <v>99</v>
      </c>
      <c r="AW8" s="81"/>
      <c r="AY8" s="80" t="s">
        <v>99</v>
      </c>
      <c r="AZ8" s="81"/>
      <c r="BB8" s="80" t="s">
        <v>99</v>
      </c>
      <c r="BC8" s="81"/>
      <c r="BE8" s="80" t="s">
        <v>99</v>
      </c>
      <c r="BF8" s="81"/>
    </row>
    <row r="9" spans="1:58" ht="42.75" customHeight="1" x14ac:dyDescent="0.45">
      <c r="A9" s="51" t="s">
        <v>199</v>
      </c>
      <c r="C9" s="82" t="s">
        <v>210</v>
      </c>
      <c r="D9" s="83"/>
      <c r="F9" s="90" t="s">
        <v>230</v>
      </c>
      <c r="G9" s="91"/>
      <c r="I9" s="82" t="s">
        <v>271</v>
      </c>
      <c r="J9" s="83"/>
      <c r="L9" s="82" t="s">
        <v>277</v>
      </c>
      <c r="M9" s="83"/>
      <c r="O9" s="82" t="s">
        <v>289</v>
      </c>
      <c r="P9" s="83"/>
      <c r="R9" s="82" t="s">
        <v>299</v>
      </c>
      <c r="S9" s="83"/>
      <c r="U9" s="82" t="s">
        <v>309</v>
      </c>
      <c r="V9" s="83"/>
      <c r="X9" s="82" t="s">
        <v>322</v>
      </c>
      <c r="Y9" s="83"/>
      <c r="AA9" s="82" t="s">
        <v>339</v>
      </c>
      <c r="AB9" s="83"/>
      <c r="AD9" s="82" t="s">
        <v>343</v>
      </c>
      <c r="AE9" s="83"/>
      <c r="AG9" s="82" t="s">
        <v>347</v>
      </c>
      <c r="AH9" s="83"/>
      <c r="AJ9" s="82" t="s">
        <v>351</v>
      </c>
      <c r="AK9" s="83"/>
      <c r="AM9" s="82" t="s">
        <v>355</v>
      </c>
      <c r="AN9" s="83"/>
      <c r="AP9" s="82" t="s">
        <v>359</v>
      </c>
      <c r="AQ9" s="83"/>
      <c r="AS9" s="82" t="s">
        <v>365</v>
      </c>
      <c r="AT9" s="83"/>
      <c r="AV9" s="82" t="s">
        <v>240</v>
      </c>
      <c r="AW9" s="83"/>
      <c r="AY9" s="82" t="s">
        <v>264</v>
      </c>
      <c r="AZ9" s="83"/>
      <c r="BB9" s="82" t="s">
        <v>373</v>
      </c>
      <c r="BC9" s="83"/>
      <c r="BE9" s="82" t="s">
        <v>381</v>
      </c>
      <c r="BF9" s="83"/>
    </row>
    <row r="10" spans="1:58" ht="28.5" customHeight="1" x14ac:dyDescent="0.45">
      <c r="C10" s="42" t="s">
        <v>101</v>
      </c>
      <c r="D10" s="39" t="s">
        <v>102</v>
      </c>
      <c r="F10" s="42" t="s">
        <v>101</v>
      </c>
      <c r="G10" s="39" t="s">
        <v>102</v>
      </c>
      <c r="I10" s="42" t="s">
        <v>101</v>
      </c>
      <c r="J10" s="39" t="s">
        <v>102</v>
      </c>
      <c r="L10" s="42" t="s">
        <v>101</v>
      </c>
      <c r="M10" s="39" t="s">
        <v>102</v>
      </c>
      <c r="O10" s="42" t="s">
        <v>101</v>
      </c>
      <c r="P10" s="39" t="s">
        <v>102</v>
      </c>
      <c r="R10" s="42" t="s">
        <v>101</v>
      </c>
      <c r="S10" s="39" t="s">
        <v>102</v>
      </c>
      <c r="U10" s="42" t="s">
        <v>101</v>
      </c>
      <c r="V10" s="39" t="s">
        <v>102</v>
      </c>
      <c r="X10" s="42" t="s">
        <v>101</v>
      </c>
      <c r="Y10" s="39" t="s">
        <v>102</v>
      </c>
      <c r="AA10" s="42" t="s">
        <v>101</v>
      </c>
      <c r="AB10" s="39" t="s">
        <v>102</v>
      </c>
      <c r="AD10" s="42" t="s">
        <v>101</v>
      </c>
      <c r="AE10" s="39" t="s">
        <v>102</v>
      </c>
      <c r="AG10" s="42" t="s">
        <v>101</v>
      </c>
      <c r="AH10" s="39" t="s">
        <v>102</v>
      </c>
      <c r="AJ10" s="42" t="s">
        <v>101</v>
      </c>
      <c r="AK10" s="39" t="s">
        <v>102</v>
      </c>
      <c r="AM10" s="42" t="s">
        <v>101</v>
      </c>
      <c r="AN10" s="39" t="s">
        <v>102</v>
      </c>
      <c r="AP10" s="42" t="s">
        <v>101</v>
      </c>
      <c r="AQ10" s="39" t="s">
        <v>102</v>
      </c>
      <c r="AS10" s="42" t="s">
        <v>101</v>
      </c>
      <c r="AT10" s="39" t="s">
        <v>102</v>
      </c>
      <c r="AV10" s="42" t="s">
        <v>101</v>
      </c>
      <c r="AW10" s="39" t="s">
        <v>102</v>
      </c>
      <c r="AY10" s="42" t="s">
        <v>101</v>
      </c>
      <c r="AZ10" s="39" t="s">
        <v>102</v>
      </c>
      <c r="BB10" s="42" t="s">
        <v>101</v>
      </c>
      <c r="BC10" s="39" t="s">
        <v>102</v>
      </c>
      <c r="BE10" s="42" t="s">
        <v>101</v>
      </c>
      <c r="BF10" s="39" t="s">
        <v>102</v>
      </c>
    </row>
    <row r="11" spans="1:58" ht="49.5" x14ac:dyDescent="0.45">
      <c r="C11" s="43">
        <v>1</v>
      </c>
      <c r="D11" s="40" t="s">
        <v>211</v>
      </c>
      <c r="F11" s="43">
        <v>1</v>
      </c>
      <c r="G11" s="40" t="s">
        <v>231</v>
      </c>
      <c r="I11" s="43">
        <v>1</v>
      </c>
      <c r="J11" s="40" t="s">
        <v>272</v>
      </c>
      <c r="L11" s="43">
        <v>1</v>
      </c>
      <c r="M11" s="40" t="s">
        <v>278</v>
      </c>
      <c r="O11" s="43">
        <v>1</v>
      </c>
      <c r="P11" s="40" t="s">
        <v>290</v>
      </c>
      <c r="R11" s="43">
        <v>1</v>
      </c>
      <c r="S11" s="40" t="s">
        <v>300</v>
      </c>
      <c r="U11" s="43">
        <v>1</v>
      </c>
      <c r="V11" s="40" t="s">
        <v>310</v>
      </c>
      <c r="X11" s="43">
        <v>1</v>
      </c>
      <c r="Y11" s="40" t="s">
        <v>323</v>
      </c>
      <c r="AA11" s="43">
        <v>1</v>
      </c>
      <c r="AB11" s="40" t="s">
        <v>272</v>
      </c>
      <c r="AD11" s="43">
        <v>1</v>
      </c>
      <c r="AE11" s="40" t="s">
        <v>272</v>
      </c>
      <c r="AG11" s="43">
        <v>1</v>
      </c>
      <c r="AH11" s="40" t="s">
        <v>272</v>
      </c>
      <c r="AJ11" s="43">
        <v>1</v>
      </c>
      <c r="AK11" s="40" t="s">
        <v>272</v>
      </c>
      <c r="AM11" s="43">
        <v>1</v>
      </c>
      <c r="AN11" s="40" t="s">
        <v>272</v>
      </c>
      <c r="AP11" s="43">
        <v>1</v>
      </c>
      <c r="AQ11" s="40" t="s">
        <v>272</v>
      </c>
      <c r="AS11" s="43">
        <v>1</v>
      </c>
      <c r="AT11" s="40" t="s">
        <v>366</v>
      </c>
      <c r="AV11" s="75">
        <v>1</v>
      </c>
      <c r="AW11" s="55" t="s">
        <v>241</v>
      </c>
      <c r="AY11" s="43">
        <v>1</v>
      </c>
      <c r="AZ11" s="40" t="s">
        <v>265</v>
      </c>
      <c r="BB11" s="75">
        <v>1</v>
      </c>
      <c r="BC11" s="55" t="s">
        <v>374</v>
      </c>
      <c r="BE11" s="75">
        <v>1</v>
      </c>
      <c r="BF11" s="55" t="s">
        <v>382</v>
      </c>
    </row>
    <row r="12" spans="1:58" ht="49.5" x14ac:dyDescent="0.45">
      <c r="C12" s="43">
        <v>2</v>
      </c>
      <c r="D12" s="40" t="s">
        <v>212</v>
      </c>
      <c r="F12" s="43">
        <v>2</v>
      </c>
      <c r="G12" s="40" t="s">
        <v>232</v>
      </c>
      <c r="I12" s="43">
        <v>2</v>
      </c>
      <c r="J12" s="40" t="s">
        <v>233</v>
      </c>
      <c r="L12" s="43">
        <v>2</v>
      </c>
      <c r="M12" s="40" t="s">
        <v>279</v>
      </c>
      <c r="O12" s="43">
        <v>2</v>
      </c>
      <c r="P12" s="40" t="s">
        <v>291</v>
      </c>
      <c r="R12" s="43">
        <v>2</v>
      </c>
      <c r="S12" s="40" t="s">
        <v>301</v>
      </c>
      <c r="U12" s="43">
        <v>2</v>
      </c>
      <c r="V12" s="40" t="s">
        <v>311</v>
      </c>
      <c r="X12" s="43">
        <v>2</v>
      </c>
      <c r="Y12" s="40" t="s">
        <v>324</v>
      </c>
      <c r="AA12" s="43">
        <v>2</v>
      </c>
      <c r="AB12" s="40" t="s">
        <v>233</v>
      </c>
      <c r="AD12" s="43">
        <v>2</v>
      </c>
      <c r="AE12" s="40" t="s">
        <v>233</v>
      </c>
      <c r="AG12" s="43">
        <v>2</v>
      </c>
      <c r="AH12" s="40" t="s">
        <v>233</v>
      </c>
      <c r="AJ12" s="43">
        <v>2</v>
      </c>
      <c r="AK12" s="40" t="s">
        <v>233</v>
      </c>
      <c r="AM12" s="43">
        <v>2</v>
      </c>
      <c r="AN12" s="40" t="s">
        <v>233</v>
      </c>
      <c r="AP12" s="43">
        <v>2</v>
      </c>
      <c r="AQ12" s="40" t="s">
        <v>233</v>
      </c>
      <c r="AS12" s="43">
        <v>2</v>
      </c>
      <c r="AT12" s="40" t="s">
        <v>367</v>
      </c>
      <c r="AV12" s="77"/>
      <c r="AW12" s="56" t="s">
        <v>242</v>
      </c>
      <c r="AY12" s="43">
        <v>2</v>
      </c>
      <c r="AZ12" s="40" t="s">
        <v>266</v>
      </c>
      <c r="BB12" s="77"/>
      <c r="BC12" s="56" t="s">
        <v>375</v>
      </c>
      <c r="BE12" s="77"/>
      <c r="BF12" s="56" t="s">
        <v>383</v>
      </c>
    </row>
    <row r="13" spans="1:58" ht="37.5" thickBot="1" x14ac:dyDescent="0.5">
      <c r="C13" s="43">
        <v>3</v>
      </c>
      <c r="D13" s="40" t="s">
        <v>213</v>
      </c>
      <c r="F13" s="43">
        <v>3</v>
      </c>
      <c r="G13" s="40" t="s">
        <v>233</v>
      </c>
      <c r="I13" s="43">
        <v>7</v>
      </c>
      <c r="J13" s="40" t="s">
        <v>255</v>
      </c>
      <c r="L13" s="43">
        <v>3</v>
      </c>
      <c r="M13" s="40" t="s">
        <v>280</v>
      </c>
      <c r="O13" s="43">
        <v>3</v>
      </c>
      <c r="P13" s="40" t="s">
        <v>292</v>
      </c>
      <c r="R13" s="43">
        <v>3</v>
      </c>
      <c r="S13" s="40" t="s">
        <v>302</v>
      </c>
      <c r="U13" s="43">
        <v>3</v>
      </c>
      <c r="V13" s="40" t="s">
        <v>312</v>
      </c>
      <c r="X13" s="43">
        <v>3</v>
      </c>
      <c r="Y13" s="40" t="s">
        <v>325</v>
      </c>
      <c r="AA13" s="43">
        <v>7</v>
      </c>
      <c r="AB13" s="40" t="s">
        <v>222</v>
      </c>
      <c r="AD13" s="43">
        <v>7</v>
      </c>
      <c r="AE13" s="40" t="s">
        <v>222</v>
      </c>
      <c r="AG13" s="43">
        <v>7</v>
      </c>
      <c r="AH13" s="40" t="s">
        <v>222</v>
      </c>
      <c r="AJ13" s="43">
        <v>7</v>
      </c>
      <c r="AK13" s="40" t="s">
        <v>222</v>
      </c>
      <c r="AM13" s="43">
        <v>7</v>
      </c>
      <c r="AN13" s="40" t="s">
        <v>222</v>
      </c>
      <c r="AP13" s="43">
        <v>7</v>
      </c>
      <c r="AQ13" s="40" t="s">
        <v>222</v>
      </c>
      <c r="AS13" s="43">
        <v>3</v>
      </c>
      <c r="AT13" s="40" t="s">
        <v>368</v>
      </c>
      <c r="AV13" s="75">
        <v>2</v>
      </c>
      <c r="AW13" s="55" t="s">
        <v>243</v>
      </c>
      <c r="AY13" s="44">
        <v>9</v>
      </c>
      <c r="AZ13" s="45" t="s">
        <v>267</v>
      </c>
      <c r="BB13" s="75">
        <v>2</v>
      </c>
      <c r="BC13" s="55" t="s">
        <v>376</v>
      </c>
      <c r="BE13" s="75">
        <v>2</v>
      </c>
      <c r="BF13" s="55" t="s">
        <v>384</v>
      </c>
    </row>
    <row r="14" spans="1:58" ht="37.5" thickBot="1" x14ac:dyDescent="0.5">
      <c r="C14" s="43">
        <v>4</v>
      </c>
      <c r="D14" s="40" t="s">
        <v>214</v>
      </c>
      <c r="F14" s="43">
        <v>7</v>
      </c>
      <c r="G14" s="40" t="s">
        <v>222</v>
      </c>
      <c r="I14" s="43">
        <v>9</v>
      </c>
      <c r="J14" s="40" t="s">
        <v>223</v>
      </c>
      <c r="L14" s="43">
        <v>4</v>
      </c>
      <c r="M14" s="40" t="s">
        <v>281</v>
      </c>
      <c r="O14" s="43">
        <v>4</v>
      </c>
      <c r="P14" s="40" t="s">
        <v>293</v>
      </c>
      <c r="R14" s="43">
        <v>4</v>
      </c>
      <c r="S14" s="40" t="s">
        <v>303</v>
      </c>
      <c r="U14" s="43">
        <v>4</v>
      </c>
      <c r="V14" s="40" t="s">
        <v>313</v>
      </c>
      <c r="X14" s="43">
        <v>4</v>
      </c>
      <c r="Y14" s="40" t="s">
        <v>326</v>
      </c>
      <c r="AA14" s="43">
        <v>9</v>
      </c>
      <c r="AB14" s="40" t="s">
        <v>223</v>
      </c>
      <c r="AD14" s="43">
        <v>9</v>
      </c>
      <c r="AE14" s="40" t="s">
        <v>223</v>
      </c>
      <c r="AG14" s="43">
        <v>9</v>
      </c>
      <c r="AH14" s="40" t="s">
        <v>223</v>
      </c>
      <c r="AJ14" s="43">
        <v>9</v>
      </c>
      <c r="AK14" s="40" t="s">
        <v>223</v>
      </c>
      <c r="AM14" s="43">
        <v>9</v>
      </c>
      <c r="AN14" s="40" t="s">
        <v>223</v>
      </c>
      <c r="AP14" s="43">
        <v>9</v>
      </c>
      <c r="AQ14" s="40" t="s">
        <v>223</v>
      </c>
      <c r="AS14" s="43">
        <v>4</v>
      </c>
      <c r="AT14" s="40" t="s">
        <v>233</v>
      </c>
      <c r="AV14" s="77"/>
      <c r="AW14" s="56" t="s">
        <v>244</v>
      </c>
      <c r="BB14" s="76"/>
      <c r="BC14" s="57" t="s">
        <v>377</v>
      </c>
      <c r="BE14" s="77"/>
      <c r="BF14" s="56" t="s">
        <v>385</v>
      </c>
    </row>
    <row r="15" spans="1:58" ht="37.5" thickBot="1" x14ac:dyDescent="0.5">
      <c r="C15" s="43">
        <v>5</v>
      </c>
      <c r="D15" s="40" t="s">
        <v>215</v>
      </c>
      <c r="F15" s="43">
        <v>9</v>
      </c>
      <c r="G15" s="40" t="s">
        <v>223</v>
      </c>
      <c r="I15" s="44" t="s">
        <v>224</v>
      </c>
      <c r="J15" s="45" t="s">
        <v>225</v>
      </c>
      <c r="L15" s="43">
        <v>7</v>
      </c>
      <c r="M15" s="40" t="s">
        <v>255</v>
      </c>
      <c r="O15" s="43">
        <v>5</v>
      </c>
      <c r="P15" s="40" t="s">
        <v>294</v>
      </c>
      <c r="R15" s="43">
        <v>5</v>
      </c>
      <c r="S15" s="40" t="s">
        <v>304</v>
      </c>
      <c r="U15" s="43">
        <v>5</v>
      </c>
      <c r="V15" s="40" t="s">
        <v>314</v>
      </c>
      <c r="X15" s="43">
        <v>5</v>
      </c>
      <c r="Y15" s="40" t="s">
        <v>327</v>
      </c>
      <c r="AA15" s="44" t="s">
        <v>224</v>
      </c>
      <c r="AB15" s="45" t="s">
        <v>225</v>
      </c>
      <c r="AD15" s="44" t="s">
        <v>224</v>
      </c>
      <c r="AE15" s="45" t="s">
        <v>225</v>
      </c>
      <c r="AG15" s="44" t="s">
        <v>224</v>
      </c>
      <c r="AH15" s="45" t="s">
        <v>225</v>
      </c>
      <c r="AJ15" s="44" t="s">
        <v>224</v>
      </c>
      <c r="AK15" s="45" t="s">
        <v>225</v>
      </c>
      <c r="AM15" s="44" t="s">
        <v>224</v>
      </c>
      <c r="AN15" s="45" t="s">
        <v>225</v>
      </c>
      <c r="AP15" s="44" t="s">
        <v>224</v>
      </c>
      <c r="AQ15" s="45" t="s">
        <v>225</v>
      </c>
      <c r="AS15" s="43">
        <v>7</v>
      </c>
      <c r="AT15" s="40" t="s">
        <v>222</v>
      </c>
      <c r="AV15" s="75">
        <v>3</v>
      </c>
      <c r="AW15" s="55" t="s">
        <v>245</v>
      </c>
      <c r="BE15" s="75">
        <v>3</v>
      </c>
      <c r="BF15" s="55" t="s">
        <v>386</v>
      </c>
    </row>
    <row r="16" spans="1:58" ht="37.5" thickBot="1" x14ac:dyDescent="0.5">
      <c r="C16" s="43">
        <v>6</v>
      </c>
      <c r="D16" s="40" t="s">
        <v>216</v>
      </c>
      <c r="F16" s="44" t="s">
        <v>224</v>
      </c>
      <c r="G16" s="45" t="s">
        <v>225</v>
      </c>
      <c r="L16" s="43">
        <v>8</v>
      </c>
      <c r="M16" s="40" t="s">
        <v>282</v>
      </c>
      <c r="O16" s="43">
        <v>6</v>
      </c>
      <c r="P16" s="40" t="s">
        <v>295</v>
      </c>
      <c r="R16" s="43">
        <v>6</v>
      </c>
      <c r="S16" s="40" t="s">
        <v>305</v>
      </c>
      <c r="U16" s="43">
        <v>6</v>
      </c>
      <c r="V16" s="40" t="s">
        <v>315</v>
      </c>
      <c r="X16" s="43">
        <v>6</v>
      </c>
      <c r="Y16" s="40" t="s">
        <v>328</v>
      </c>
      <c r="AS16" s="43">
        <v>9</v>
      </c>
      <c r="AT16" s="40" t="s">
        <v>223</v>
      </c>
      <c r="AV16" s="77"/>
      <c r="AW16" s="56" t="s">
        <v>246</v>
      </c>
      <c r="BE16" s="77"/>
      <c r="BF16" s="56" t="s">
        <v>387</v>
      </c>
    </row>
    <row r="17" spans="3:58" ht="37.5" thickBot="1" x14ac:dyDescent="0.5">
      <c r="C17" s="43">
        <v>7</v>
      </c>
      <c r="D17" s="40" t="s">
        <v>217</v>
      </c>
      <c r="L17" s="43">
        <v>9</v>
      </c>
      <c r="M17" s="40" t="s">
        <v>223</v>
      </c>
      <c r="O17" s="43">
        <v>9</v>
      </c>
      <c r="P17" s="40" t="s">
        <v>223</v>
      </c>
      <c r="R17" s="43">
        <v>9</v>
      </c>
      <c r="S17" s="40" t="s">
        <v>223</v>
      </c>
      <c r="U17" s="43">
        <v>7</v>
      </c>
      <c r="V17" s="40" t="s">
        <v>316</v>
      </c>
      <c r="X17" s="43">
        <v>7</v>
      </c>
      <c r="Y17" s="40" t="s">
        <v>329</v>
      </c>
      <c r="AS17" s="44" t="s">
        <v>224</v>
      </c>
      <c r="AT17" s="45" t="s">
        <v>225</v>
      </c>
      <c r="AV17" s="75">
        <v>4</v>
      </c>
      <c r="AW17" s="55" t="s">
        <v>247</v>
      </c>
      <c r="BE17" s="75">
        <v>4</v>
      </c>
      <c r="BF17" s="55" t="s">
        <v>388</v>
      </c>
    </row>
    <row r="18" spans="3:58" ht="37.5" thickBot="1" x14ac:dyDescent="0.5">
      <c r="C18" s="43">
        <v>8</v>
      </c>
      <c r="D18" s="40" t="s">
        <v>218</v>
      </c>
      <c r="L18" s="44" t="s">
        <v>224</v>
      </c>
      <c r="M18" s="45" t="s">
        <v>225</v>
      </c>
      <c r="O18" s="44" t="s">
        <v>224</v>
      </c>
      <c r="P18" s="45" t="s">
        <v>225</v>
      </c>
      <c r="R18" s="44" t="s">
        <v>224</v>
      </c>
      <c r="S18" s="45" t="s">
        <v>225</v>
      </c>
      <c r="U18" s="43">
        <v>8</v>
      </c>
      <c r="V18" s="40" t="s">
        <v>317</v>
      </c>
      <c r="X18" s="43">
        <v>8</v>
      </c>
      <c r="Y18" s="40" t="s">
        <v>330</v>
      </c>
      <c r="AV18" s="77"/>
      <c r="AW18" s="56" t="s">
        <v>248</v>
      </c>
      <c r="BE18" s="77"/>
      <c r="BF18" s="56" t="s">
        <v>389</v>
      </c>
    </row>
    <row r="19" spans="3:58" ht="24.75" x14ac:dyDescent="0.45">
      <c r="C19" s="43">
        <v>9</v>
      </c>
      <c r="D19" s="40" t="s">
        <v>219</v>
      </c>
      <c r="U19" s="43">
        <v>9</v>
      </c>
      <c r="V19" s="40" t="s">
        <v>223</v>
      </c>
      <c r="X19" s="43">
        <v>9</v>
      </c>
      <c r="Y19" s="40" t="s">
        <v>331</v>
      </c>
      <c r="AV19" s="75">
        <v>5</v>
      </c>
      <c r="AW19" s="55" t="s">
        <v>249</v>
      </c>
      <c r="BE19" s="75">
        <v>5</v>
      </c>
      <c r="BF19" s="55" t="s">
        <v>390</v>
      </c>
    </row>
    <row r="20" spans="3:58" ht="37.5" thickBot="1" x14ac:dyDescent="0.5">
      <c r="C20" s="43">
        <v>10</v>
      </c>
      <c r="D20" s="40" t="s">
        <v>220</v>
      </c>
      <c r="U20" s="44" t="s">
        <v>224</v>
      </c>
      <c r="V20" s="45" t="s">
        <v>225</v>
      </c>
      <c r="X20" s="43">
        <v>10</v>
      </c>
      <c r="Y20" s="40" t="s">
        <v>332</v>
      </c>
      <c r="AV20" s="77"/>
      <c r="AW20" s="56" t="s">
        <v>250</v>
      </c>
      <c r="BE20" s="77"/>
      <c r="BF20" s="56" t="s">
        <v>391</v>
      </c>
    </row>
    <row r="21" spans="3:58" ht="24.75" x14ac:dyDescent="0.45">
      <c r="C21" s="43">
        <v>88</v>
      </c>
      <c r="D21" s="40" t="s">
        <v>221</v>
      </c>
      <c r="X21" s="43">
        <v>11</v>
      </c>
      <c r="Y21" s="40" t="s">
        <v>333</v>
      </c>
      <c r="AV21" s="75">
        <v>7</v>
      </c>
      <c r="AW21" s="55" t="s">
        <v>251</v>
      </c>
      <c r="BE21" s="75">
        <v>6</v>
      </c>
      <c r="BF21" s="55" t="s">
        <v>392</v>
      </c>
    </row>
    <row r="22" spans="3:58" ht="24.75" x14ac:dyDescent="0.45">
      <c r="C22" s="43">
        <v>77</v>
      </c>
      <c r="D22" s="40" t="s">
        <v>222</v>
      </c>
      <c r="X22" s="43">
        <v>77</v>
      </c>
      <c r="Y22" s="40" t="s">
        <v>255</v>
      </c>
      <c r="AV22" s="77"/>
      <c r="AW22" s="56" t="s">
        <v>252</v>
      </c>
      <c r="BE22" s="77"/>
      <c r="BF22" s="56" t="s">
        <v>393</v>
      </c>
    </row>
    <row r="23" spans="3:58" x14ac:dyDescent="0.45">
      <c r="C23" s="43">
        <v>99</v>
      </c>
      <c r="D23" s="40" t="s">
        <v>223</v>
      </c>
      <c r="X23" s="43">
        <v>99</v>
      </c>
      <c r="Y23" s="40" t="s">
        <v>223</v>
      </c>
      <c r="AV23" s="75">
        <v>88</v>
      </c>
      <c r="AW23" s="55" t="s">
        <v>253</v>
      </c>
      <c r="BE23" s="75">
        <v>7</v>
      </c>
      <c r="BF23" s="55" t="s">
        <v>394</v>
      </c>
    </row>
    <row r="24" spans="3:58" ht="14.65" thickBot="1" x14ac:dyDescent="0.5">
      <c r="C24" s="44" t="s">
        <v>224</v>
      </c>
      <c r="D24" s="45" t="s">
        <v>225</v>
      </c>
      <c r="X24" s="44" t="s">
        <v>224</v>
      </c>
      <c r="Y24" s="45" t="s">
        <v>225</v>
      </c>
      <c r="AV24" s="77"/>
      <c r="AW24" s="56" t="s">
        <v>254</v>
      </c>
      <c r="BE24" s="77"/>
      <c r="BF24" s="56" t="s">
        <v>395</v>
      </c>
    </row>
    <row r="25" spans="3:58" x14ac:dyDescent="0.45">
      <c r="AV25" s="75">
        <v>77</v>
      </c>
      <c r="AW25" s="55" t="s">
        <v>255</v>
      </c>
      <c r="BE25" s="75">
        <v>8</v>
      </c>
      <c r="BF25" s="55" t="s">
        <v>396</v>
      </c>
    </row>
    <row r="26" spans="3:58" x14ac:dyDescent="0.45">
      <c r="AV26" s="77"/>
      <c r="AW26" s="56" t="s">
        <v>256</v>
      </c>
      <c r="BE26" s="77"/>
      <c r="BF26" s="56" t="s">
        <v>397</v>
      </c>
    </row>
    <row r="27" spans="3:58" x14ac:dyDescent="0.45">
      <c r="AV27" s="75">
        <v>99</v>
      </c>
      <c r="AW27" s="55" t="s">
        <v>223</v>
      </c>
      <c r="BE27" s="75">
        <v>9</v>
      </c>
      <c r="BF27" s="55" t="s">
        <v>398</v>
      </c>
    </row>
    <row r="28" spans="3:58" x14ac:dyDescent="0.45">
      <c r="AV28" s="77"/>
      <c r="AW28" s="56" t="s">
        <v>257</v>
      </c>
      <c r="BE28" s="77"/>
      <c r="BF28" s="56" t="s">
        <v>399</v>
      </c>
    </row>
    <row r="29" spans="3:58" x14ac:dyDescent="0.45">
      <c r="AV29" s="75" t="s">
        <v>224</v>
      </c>
      <c r="AW29" s="55" t="s">
        <v>258</v>
      </c>
      <c r="BE29" s="75">
        <v>10</v>
      </c>
      <c r="BF29" s="55" t="s">
        <v>400</v>
      </c>
    </row>
    <row r="30" spans="3:58" ht="25.15" thickBot="1" x14ac:dyDescent="0.5">
      <c r="AV30" s="76"/>
      <c r="AW30" s="57" t="s">
        <v>259</v>
      </c>
      <c r="BE30" s="77"/>
      <c r="BF30" s="56" t="s">
        <v>401</v>
      </c>
    </row>
    <row r="31" spans="3:58" x14ac:dyDescent="0.45">
      <c r="BE31" s="75">
        <v>11</v>
      </c>
      <c r="BF31" s="55" t="s">
        <v>402</v>
      </c>
    </row>
    <row r="32" spans="3:58" x14ac:dyDescent="0.45">
      <c r="BE32" s="77"/>
      <c r="BF32" s="56" t="s">
        <v>403</v>
      </c>
    </row>
    <row r="33" spans="57:58" x14ac:dyDescent="0.45">
      <c r="BE33" s="75">
        <v>12</v>
      </c>
      <c r="BF33" s="55" t="s">
        <v>404</v>
      </c>
    </row>
    <row r="34" spans="57:58" x14ac:dyDescent="0.45">
      <c r="BE34" s="77"/>
      <c r="BF34" s="56" t="s">
        <v>405</v>
      </c>
    </row>
    <row r="35" spans="57:58" x14ac:dyDescent="0.45">
      <c r="BE35" s="75">
        <v>13</v>
      </c>
      <c r="BF35" s="55" t="s">
        <v>406</v>
      </c>
    </row>
    <row r="36" spans="57:58" x14ac:dyDescent="0.45">
      <c r="BE36" s="77"/>
      <c r="BF36" s="56" t="s">
        <v>407</v>
      </c>
    </row>
    <row r="37" spans="57:58" x14ac:dyDescent="0.45">
      <c r="BE37" s="75">
        <v>14</v>
      </c>
      <c r="BF37" s="55" t="s">
        <v>408</v>
      </c>
    </row>
    <row r="38" spans="57:58" ht="14.65" thickBot="1" x14ac:dyDescent="0.5">
      <c r="BE38" s="76"/>
      <c r="BF38" s="57" t="s">
        <v>409</v>
      </c>
    </row>
  </sheetData>
  <mergeCells count="192">
    <mergeCell ref="C7:D7"/>
    <mergeCell ref="C8:D8"/>
    <mergeCell ref="C9:D9"/>
    <mergeCell ref="C1:D1"/>
    <mergeCell ref="C2:D2"/>
    <mergeCell ref="C3:D3"/>
    <mergeCell ref="C4:D4"/>
    <mergeCell ref="C5:D5"/>
    <mergeCell ref="C6:D6"/>
    <mergeCell ref="F4:G4"/>
    <mergeCell ref="F1:G1"/>
    <mergeCell ref="AV1:AW1"/>
    <mergeCell ref="AV2:AW2"/>
    <mergeCell ref="AV3:AW3"/>
    <mergeCell ref="AV4:AW4"/>
    <mergeCell ref="I1:J1"/>
    <mergeCell ref="I2:J2"/>
    <mergeCell ref="F9:G9"/>
    <mergeCell ref="F8:G8"/>
    <mergeCell ref="I9:J9"/>
    <mergeCell ref="L1:M1"/>
    <mergeCell ref="L2:M2"/>
    <mergeCell ref="L3:M3"/>
    <mergeCell ref="L4:M4"/>
    <mergeCell ref="L5:M5"/>
    <mergeCell ref="L6:M6"/>
    <mergeCell ref="L7:M7"/>
    <mergeCell ref="L8:M8"/>
    <mergeCell ref="L9:M9"/>
    <mergeCell ref="I3:J3"/>
    <mergeCell ref="I4:J4"/>
    <mergeCell ref="I5:J5"/>
    <mergeCell ref="I6:J6"/>
    <mergeCell ref="AV29:AV30"/>
    <mergeCell ref="AY1:AZ1"/>
    <mergeCell ref="AY2:AZ2"/>
    <mergeCell ref="AY3:AZ3"/>
    <mergeCell ref="AY4:AZ4"/>
    <mergeCell ref="AY5:AZ5"/>
    <mergeCell ref="AY6:AZ6"/>
    <mergeCell ref="AY7:AZ7"/>
    <mergeCell ref="AY8:AZ8"/>
    <mergeCell ref="AY9:AZ9"/>
    <mergeCell ref="AV25:AV26"/>
    <mergeCell ref="AV27:AV28"/>
    <mergeCell ref="AV21:AV22"/>
    <mergeCell ref="AV23:AV24"/>
    <mergeCell ref="AV17:AV18"/>
    <mergeCell ref="AV19:AV20"/>
    <mergeCell ref="AV13:AV14"/>
    <mergeCell ref="AV15:AV16"/>
    <mergeCell ref="AV5:AW5"/>
    <mergeCell ref="AV6:AW6"/>
    <mergeCell ref="AV7:AW7"/>
    <mergeCell ref="AV8:AW8"/>
    <mergeCell ref="AV9:AW9"/>
    <mergeCell ref="AV11:AV12"/>
    <mergeCell ref="I7:J7"/>
    <mergeCell ref="I8:J8"/>
    <mergeCell ref="O7:P7"/>
    <mergeCell ref="O8:P8"/>
    <mergeCell ref="O9:P9"/>
    <mergeCell ref="R1:S1"/>
    <mergeCell ref="R2:S2"/>
    <mergeCell ref="R3:S3"/>
    <mergeCell ref="R4:S4"/>
    <mergeCell ref="R5:S5"/>
    <mergeCell ref="R6:S6"/>
    <mergeCell ref="R7:S7"/>
    <mergeCell ref="O1:P1"/>
    <mergeCell ref="O2:P2"/>
    <mergeCell ref="O3:P3"/>
    <mergeCell ref="O4:P4"/>
    <mergeCell ref="O5:P5"/>
    <mergeCell ref="O6:P6"/>
    <mergeCell ref="R8:S8"/>
    <mergeCell ref="R9:S9"/>
    <mergeCell ref="U1:V1"/>
    <mergeCell ref="U2:V2"/>
    <mergeCell ref="U3:V3"/>
    <mergeCell ref="U4:V4"/>
    <mergeCell ref="U5:V5"/>
    <mergeCell ref="U6:V6"/>
    <mergeCell ref="U7:V7"/>
    <mergeCell ref="U8:V8"/>
    <mergeCell ref="U9:V9"/>
    <mergeCell ref="X1:Y1"/>
    <mergeCell ref="X2:Y2"/>
    <mergeCell ref="X3:Y3"/>
    <mergeCell ref="X4:Y4"/>
    <mergeCell ref="X5:Y5"/>
    <mergeCell ref="X6:Y6"/>
    <mergeCell ref="X7:Y7"/>
    <mergeCell ref="X8:Y8"/>
    <mergeCell ref="X9:Y9"/>
    <mergeCell ref="AA7:AB7"/>
    <mergeCell ref="AA8:AB8"/>
    <mergeCell ref="AA9:AB9"/>
    <mergeCell ref="AD1:AE1"/>
    <mergeCell ref="AD2:AE2"/>
    <mergeCell ref="AD3:AE3"/>
    <mergeCell ref="AD4:AE4"/>
    <mergeCell ref="AD5:AE5"/>
    <mergeCell ref="AD6:AE6"/>
    <mergeCell ref="AD7:AE7"/>
    <mergeCell ref="AA1:AB1"/>
    <mergeCell ref="AA2:AB2"/>
    <mergeCell ref="AA3:AB3"/>
    <mergeCell ref="AA4:AB4"/>
    <mergeCell ref="AA5:AB5"/>
    <mergeCell ref="AA6:AB6"/>
    <mergeCell ref="AD8:AE8"/>
    <mergeCell ref="AD9:AE9"/>
    <mergeCell ref="AG1:AH1"/>
    <mergeCell ref="AG2:AH2"/>
    <mergeCell ref="AG3:AH3"/>
    <mergeCell ref="AG4:AH4"/>
    <mergeCell ref="AG5:AH5"/>
    <mergeCell ref="AG6:AH6"/>
    <mergeCell ref="AG7:AH7"/>
    <mergeCell ref="AG8:AH8"/>
    <mergeCell ref="AG9:AH9"/>
    <mergeCell ref="AJ1:AK1"/>
    <mergeCell ref="AJ2:AK2"/>
    <mergeCell ref="AJ3:AK3"/>
    <mergeCell ref="AJ4:AK4"/>
    <mergeCell ref="AJ5:AK5"/>
    <mergeCell ref="AJ6:AK6"/>
    <mergeCell ref="AJ7:AK7"/>
    <mergeCell ref="AJ8:AK8"/>
    <mergeCell ref="AJ9:AK9"/>
    <mergeCell ref="AP8:AQ8"/>
    <mergeCell ref="AP9:AQ9"/>
    <mergeCell ref="AM7:AN7"/>
    <mergeCell ref="AM8:AN8"/>
    <mergeCell ref="AM9:AN9"/>
    <mergeCell ref="AP1:AQ1"/>
    <mergeCell ref="AP2:AQ2"/>
    <mergeCell ref="AP3:AQ3"/>
    <mergeCell ref="AP4:AQ4"/>
    <mergeCell ref="AP5:AQ5"/>
    <mergeCell ref="AP6:AQ6"/>
    <mergeCell ref="AP7:AQ7"/>
    <mergeCell ref="AM1:AN1"/>
    <mergeCell ref="AM2:AN2"/>
    <mergeCell ref="AM3:AN3"/>
    <mergeCell ref="AM4:AN4"/>
    <mergeCell ref="AM5:AN5"/>
    <mergeCell ref="AM6:AN6"/>
    <mergeCell ref="AS9:AT9"/>
    <mergeCell ref="AS1:AT1"/>
    <mergeCell ref="AS2:AT2"/>
    <mergeCell ref="AS3:AT3"/>
    <mergeCell ref="AS4:AT4"/>
    <mergeCell ref="AS5:AT5"/>
    <mergeCell ref="AS6:AT6"/>
    <mergeCell ref="AS7:AT7"/>
    <mergeCell ref="AS8:AT8"/>
    <mergeCell ref="BE1:BF1"/>
    <mergeCell ref="BE2:BF2"/>
    <mergeCell ref="BE3:BF3"/>
    <mergeCell ref="BE4:BF4"/>
    <mergeCell ref="BE5:BF5"/>
    <mergeCell ref="BE6:BF6"/>
    <mergeCell ref="BB7:BC7"/>
    <mergeCell ref="BB8:BC8"/>
    <mergeCell ref="BB9:BC9"/>
    <mergeCell ref="BB1:BC1"/>
    <mergeCell ref="BB2:BC2"/>
    <mergeCell ref="BB3:BC3"/>
    <mergeCell ref="BB4:BC4"/>
    <mergeCell ref="BB5:BC5"/>
    <mergeCell ref="BB6:BC6"/>
    <mergeCell ref="BE17:BE18"/>
    <mergeCell ref="BE19:BE20"/>
    <mergeCell ref="BE15:BE16"/>
    <mergeCell ref="BE7:BF7"/>
    <mergeCell ref="BE8:BF8"/>
    <mergeCell ref="BE9:BF9"/>
    <mergeCell ref="BE11:BE12"/>
    <mergeCell ref="BB13:BB14"/>
    <mergeCell ref="BE13:BE14"/>
    <mergeCell ref="BB11:BB12"/>
    <mergeCell ref="BE37:BE38"/>
    <mergeCell ref="BE33:BE34"/>
    <mergeCell ref="BE35:BE36"/>
    <mergeCell ref="BE29:BE30"/>
    <mergeCell ref="BE31:BE32"/>
    <mergeCell ref="BE25:BE26"/>
    <mergeCell ref="BE27:BE28"/>
    <mergeCell ref="BE21:BE22"/>
    <mergeCell ref="BE23:BE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16C1-AFC0-4B83-A595-F411682F7F57}">
  <dimension ref="A1:BC44"/>
  <sheetViews>
    <sheetView topLeftCell="AN10" zoomScale="105" workbookViewId="0">
      <selection activeCell="AQ11" sqref="AQ11"/>
    </sheetView>
  </sheetViews>
  <sheetFormatPr defaultRowHeight="14.25" x14ac:dyDescent="0.45"/>
  <cols>
    <col min="1" max="1" width="35.3984375" customWidth="1"/>
    <col min="4" max="4" width="28.265625" customWidth="1"/>
    <col min="7" max="7" width="32.59765625" customWidth="1"/>
    <col min="10" max="10" width="27.1328125" customWidth="1"/>
    <col min="13" max="13" width="27" customWidth="1"/>
    <col min="16" max="16" width="29.265625" customWidth="1"/>
    <col min="19" max="19" width="32.59765625" customWidth="1"/>
    <col min="22" max="22" width="29" customWidth="1"/>
    <col min="25" max="25" width="28.3984375" customWidth="1"/>
    <col min="28" max="28" width="30.3984375" customWidth="1"/>
    <col min="31" max="31" width="27.265625" customWidth="1"/>
    <col min="34" max="34" width="37.3984375" customWidth="1"/>
    <col min="37" max="37" width="32" customWidth="1"/>
    <col min="40" max="40" width="37.265625" customWidth="1"/>
    <col min="43" max="43" width="32.86328125" customWidth="1"/>
    <col min="46" max="46" width="35.73046875" customWidth="1"/>
    <col min="49" max="49" width="37.1328125" customWidth="1"/>
    <col min="52" max="52" width="42.1328125" customWidth="1"/>
    <col min="55" max="55" width="42" customWidth="1"/>
  </cols>
  <sheetData>
    <row r="1" spans="1:55" ht="28.5" customHeight="1" x14ac:dyDescent="0.45">
      <c r="A1" s="49" t="s">
        <v>195</v>
      </c>
      <c r="C1" s="84" t="s">
        <v>410</v>
      </c>
      <c r="D1" s="85"/>
      <c r="F1" s="84" t="s">
        <v>416</v>
      </c>
      <c r="G1" s="85"/>
      <c r="I1" s="84" t="s">
        <v>420</v>
      </c>
      <c r="J1" s="85"/>
      <c r="L1" s="84" t="s">
        <v>427</v>
      </c>
      <c r="M1" s="85"/>
      <c r="O1" s="84" t="s">
        <v>432</v>
      </c>
      <c r="P1" s="85"/>
      <c r="R1" s="84" t="s">
        <v>441</v>
      </c>
      <c r="S1" s="85"/>
      <c r="U1" s="84" t="s">
        <v>442</v>
      </c>
      <c r="V1" s="85"/>
      <c r="X1" s="84" t="s">
        <v>451</v>
      </c>
      <c r="Y1" s="85"/>
      <c r="AA1" s="84" t="s">
        <v>462</v>
      </c>
      <c r="AB1" s="85"/>
      <c r="AD1" s="84" t="s">
        <v>473</v>
      </c>
      <c r="AE1" s="85"/>
      <c r="AG1" s="84" t="s">
        <v>483</v>
      </c>
      <c r="AH1" s="85"/>
      <c r="AJ1" s="84" t="s">
        <v>488</v>
      </c>
      <c r="AK1" s="85"/>
      <c r="AM1" s="84" t="s">
        <v>506</v>
      </c>
      <c r="AN1" s="85"/>
      <c r="AP1" s="84" t="s">
        <v>518</v>
      </c>
      <c r="AQ1" s="85"/>
      <c r="AS1" s="84" t="s">
        <v>525</v>
      </c>
      <c r="AT1" s="85"/>
      <c r="AV1" s="84" t="s">
        <v>559</v>
      </c>
      <c r="AW1" s="85"/>
      <c r="AY1" s="84" t="s">
        <v>569</v>
      </c>
      <c r="AZ1" s="85"/>
      <c r="BB1" s="84" t="s">
        <v>577</v>
      </c>
      <c r="BC1" s="85"/>
    </row>
    <row r="2" spans="1:55" x14ac:dyDescent="0.45">
      <c r="A2" s="50" t="s">
        <v>94</v>
      </c>
      <c r="C2" s="80" t="s">
        <v>411</v>
      </c>
      <c r="D2" s="81"/>
      <c r="F2" s="80" t="s">
        <v>411</v>
      </c>
      <c r="G2" s="81"/>
      <c r="I2" s="80" t="s">
        <v>411</v>
      </c>
      <c r="J2" s="81"/>
      <c r="L2" s="80" t="s">
        <v>411</v>
      </c>
      <c r="M2" s="81"/>
      <c r="O2" s="80" t="s">
        <v>411</v>
      </c>
      <c r="P2" s="81"/>
      <c r="R2" s="80" t="s">
        <v>411</v>
      </c>
      <c r="S2" s="81"/>
      <c r="U2" s="80" t="s">
        <v>411</v>
      </c>
      <c r="V2" s="81"/>
      <c r="X2" s="80" t="s">
        <v>284</v>
      </c>
      <c r="Y2" s="81"/>
      <c r="AA2" s="80" t="s">
        <v>284</v>
      </c>
      <c r="AB2" s="81"/>
      <c r="AD2" s="80" t="s">
        <v>474</v>
      </c>
      <c r="AE2" s="81"/>
      <c r="AG2" s="80" t="s">
        <v>474</v>
      </c>
      <c r="AH2" s="81"/>
      <c r="AJ2" s="80" t="s">
        <v>474</v>
      </c>
      <c r="AK2" s="81"/>
      <c r="AM2" s="80" t="s">
        <v>507</v>
      </c>
      <c r="AN2" s="81"/>
      <c r="AP2" s="80" t="s">
        <v>507</v>
      </c>
      <c r="AQ2" s="81"/>
      <c r="AS2" s="80" t="s">
        <v>507</v>
      </c>
      <c r="AT2" s="81"/>
      <c r="AV2" s="80" t="s">
        <v>560</v>
      </c>
      <c r="AW2" s="81"/>
      <c r="AY2" s="80" t="s">
        <v>560</v>
      </c>
      <c r="AZ2" s="81"/>
      <c r="BB2" s="80" t="s">
        <v>560</v>
      </c>
      <c r="BC2" s="81"/>
    </row>
    <row r="3" spans="1:55" x14ac:dyDescent="0.45">
      <c r="A3" s="50" t="s">
        <v>95</v>
      </c>
      <c r="C3" s="80" t="s">
        <v>412</v>
      </c>
      <c r="D3" s="81"/>
      <c r="F3" s="80" t="s">
        <v>412</v>
      </c>
      <c r="G3" s="81"/>
      <c r="I3" s="80" t="s">
        <v>412</v>
      </c>
      <c r="J3" s="81"/>
      <c r="L3" s="80" t="s">
        <v>412</v>
      </c>
      <c r="M3" s="81"/>
      <c r="O3" s="80" t="s">
        <v>412</v>
      </c>
      <c r="P3" s="81"/>
      <c r="R3" s="80" t="s">
        <v>412</v>
      </c>
      <c r="S3" s="81"/>
      <c r="U3" s="80" t="s">
        <v>412</v>
      </c>
      <c r="V3" s="81"/>
      <c r="X3" s="80" t="s">
        <v>285</v>
      </c>
      <c r="Y3" s="81"/>
      <c r="AA3" s="80" t="s">
        <v>285</v>
      </c>
      <c r="AB3" s="81"/>
      <c r="AD3" s="80" t="s">
        <v>475</v>
      </c>
      <c r="AE3" s="81"/>
      <c r="AG3" s="80" t="s">
        <v>475</v>
      </c>
      <c r="AH3" s="81"/>
      <c r="AJ3" s="80" t="s">
        <v>475</v>
      </c>
      <c r="AK3" s="81"/>
      <c r="AM3" s="80" t="s">
        <v>508</v>
      </c>
      <c r="AN3" s="81"/>
      <c r="AP3" s="80" t="s">
        <v>508</v>
      </c>
      <c r="AQ3" s="81"/>
      <c r="AS3" s="80" t="s">
        <v>508</v>
      </c>
      <c r="AT3" s="81"/>
      <c r="AV3" s="80" t="s">
        <v>561</v>
      </c>
      <c r="AW3" s="81"/>
      <c r="AY3" s="80" t="s">
        <v>561</v>
      </c>
      <c r="AZ3" s="81"/>
      <c r="BB3" s="80" t="s">
        <v>561</v>
      </c>
      <c r="BC3" s="81"/>
    </row>
    <row r="4" spans="1:55" x14ac:dyDescent="0.45">
      <c r="A4" s="50" t="s">
        <v>196</v>
      </c>
      <c r="C4" s="80" t="s">
        <v>227</v>
      </c>
      <c r="D4" s="81"/>
      <c r="F4" s="80" t="s">
        <v>96</v>
      </c>
      <c r="G4" s="81"/>
      <c r="I4" s="80" t="s">
        <v>274</v>
      </c>
      <c r="J4" s="81"/>
      <c r="L4" s="80" t="s">
        <v>286</v>
      </c>
      <c r="M4" s="81"/>
      <c r="O4" s="80" t="s">
        <v>157</v>
      </c>
      <c r="P4" s="81"/>
      <c r="R4" s="80" t="s">
        <v>437</v>
      </c>
      <c r="S4" s="81"/>
      <c r="U4" s="80" t="s">
        <v>183</v>
      </c>
      <c r="V4" s="81"/>
      <c r="X4" s="80" t="s">
        <v>452</v>
      </c>
      <c r="Y4" s="81"/>
      <c r="AA4" s="80" t="s">
        <v>463</v>
      </c>
      <c r="AB4" s="81"/>
      <c r="AD4" s="80" t="s">
        <v>96</v>
      </c>
      <c r="AE4" s="81"/>
      <c r="AG4" s="80" t="s">
        <v>227</v>
      </c>
      <c r="AH4" s="81"/>
      <c r="AJ4" s="80" t="s">
        <v>237</v>
      </c>
      <c r="AK4" s="81"/>
      <c r="AM4" s="80" t="s">
        <v>96</v>
      </c>
      <c r="AN4" s="81"/>
      <c r="AP4" s="80" t="s">
        <v>227</v>
      </c>
      <c r="AQ4" s="81"/>
      <c r="AS4" s="80" t="s">
        <v>237</v>
      </c>
      <c r="AT4" s="81"/>
      <c r="AV4" s="80" t="s">
        <v>96</v>
      </c>
      <c r="AW4" s="81"/>
      <c r="AY4" s="80" t="s">
        <v>227</v>
      </c>
      <c r="AZ4" s="81"/>
      <c r="BB4" s="80" t="s">
        <v>237</v>
      </c>
      <c r="BC4" s="81"/>
    </row>
    <row r="5" spans="1:55" x14ac:dyDescent="0.45">
      <c r="A5" s="50" t="s">
        <v>197</v>
      </c>
      <c r="C5" s="80" t="s">
        <v>413</v>
      </c>
      <c r="D5" s="81"/>
      <c r="F5" s="80" t="s">
        <v>417</v>
      </c>
      <c r="G5" s="81"/>
      <c r="I5" s="80" t="s">
        <v>421</v>
      </c>
      <c r="J5" s="81"/>
      <c r="L5" s="80" t="s">
        <v>428</v>
      </c>
      <c r="M5" s="81"/>
      <c r="O5" s="80" t="s">
        <v>433</v>
      </c>
      <c r="P5" s="81"/>
      <c r="R5" s="80" t="s">
        <v>438</v>
      </c>
      <c r="S5" s="81"/>
      <c r="U5" s="80" t="s">
        <v>443</v>
      </c>
      <c r="V5" s="81"/>
      <c r="X5" s="80" t="s">
        <v>453</v>
      </c>
      <c r="Y5" s="81"/>
      <c r="AA5" s="80" t="s">
        <v>464</v>
      </c>
      <c r="AB5" s="81"/>
      <c r="AD5" s="80" t="s">
        <v>476</v>
      </c>
      <c r="AE5" s="81"/>
      <c r="AG5" s="80" t="s">
        <v>484</v>
      </c>
      <c r="AH5" s="81"/>
      <c r="AJ5" s="80" t="s">
        <v>489</v>
      </c>
      <c r="AK5" s="81"/>
      <c r="AM5" s="80" t="s">
        <v>509</v>
      </c>
      <c r="AN5" s="81"/>
      <c r="AP5" s="80" t="s">
        <v>519</v>
      </c>
      <c r="AQ5" s="81"/>
      <c r="AS5" s="80" t="s">
        <v>526</v>
      </c>
      <c r="AT5" s="81"/>
      <c r="AV5" s="80" t="s">
        <v>562</v>
      </c>
      <c r="AW5" s="81"/>
      <c r="AY5" s="80" t="s">
        <v>570</v>
      </c>
      <c r="AZ5" s="81"/>
      <c r="BB5" s="80" t="s">
        <v>578</v>
      </c>
      <c r="BC5" s="81"/>
    </row>
    <row r="6" spans="1:55" x14ac:dyDescent="0.45">
      <c r="A6" s="50" t="s">
        <v>173</v>
      </c>
      <c r="C6" s="80" t="s">
        <v>98</v>
      </c>
      <c r="D6" s="81"/>
      <c r="F6" s="80" t="s">
        <v>98</v>
      </c>
      <c r="G6" s="81"/>
      <c r="I6" s="80" t="s">
        <v>98</v>
      </c>
      <c r="J6" s="81"/>
      <c r="L6" s="80" t="s">
        <v>98</v>
      </c>
      <c r="M6" s="81"/>
      <c r="O6" s="80" t="s">
        <v>98</v>
      </c>
      <c r="P6" s="81"/>
      <c r="R6" s="80" t="s">
        <v>98</v>
      </c>
      <c r="S6" s="81"/>
      <c r="U6" s="80" t="s">
        <v>98</v>
      </c>
      <c r="V6" s="81"/>
      <c r="X6" s="80" t="s">
        <v>98</v>
      </c>
      <c r="Y6" s="81"/>
      <c r="AA6" s="80" t="s">
        <v>98</v>
      </c>
      <c r="AB6" s="81"/>
      <c r="AD6" s="80" t="s">
        <v>98</v>
      </c>
      <c r="AE6" s="81"/>
      <c r="AG6" s="80" t="s">
        <v>98</v>
      </c>
      <c r="AH6" s="81"/>
      <c r="AJ6" s="80" t="s">
        <v>98</v>
      </c>
      <c r="AK6" s="81"/>
      <c r="AM6" s="80" t="s">
        <v>98</v>
      </c>
      <c r="AN6" s="81"/>
      <c r="AP6" s="80" t="s">
        <v>98</v>
      </c>
      <c r="AQ6" s="81"/>
      <c r="AS6" s="80" t="s">
        <v>98</v>
      </c>
      <c r="AT6" s="81"/>
      <c r="AV6" s="80" t="s">
        <v>98</v>
      </c>
      <c r="AW6" s="81"/>
      <c r="AY6" s="80" t="s">
        <v>98</v>
      </c>
      <c r="AZ6" s="81"/>
      <c r="BB6" s="80" t="s">
        <v>98</v>
      </c>
      <c r="BC6" s="81"/>
    </row>
    <row r="7" spans="1:55" x14ac:dyDescent="0.45">
      <c r="A7" s="52" t="s">
        <v>198</v>
      </c>
      <c r="C7" s="78" t="s">
        <v>414</v>
      </c>
      <c r="D7" s="79"/>
      <c r="F7" s="78" t="s">
        <v>418</v>
      </c>
      <c r="G7" s="79"/>
      <c r="I7" s="78" t="s">
        <v>422</v>
      </c>
      <c r="J7" s="79"/>
      <c r="L7" s="78" t="s">
        <v>429</v>
      </c>
      <c r="M7" s="79"/>
      <c r="O7" s="78" t="s">
        <v>434</v>
      </c>
      <c r="P7" s="79"/>
      <c r="R7" s="78" t="s">
        <v>439</v>
      </c>
      <c r="S7" s="79"/>
      <c r="U7" s="78" t="s">
        <v>444</v>
      </c>
      <c r="V7" s="79"/>
      <c r="X7" s="78" t="s">
        <v>454</v>
      </c>
      <c r="Y7" s="79"/>
      <c r="AA7" s="78" t="s">
        <v>465</v>
      </c>
      <c r="AB7" s="79"/>
      <c r="AD7" s="78" t="s">
        <v>477</v>
      </c>
      <c r="AE7" s="79"/>
      <c r="AG7" s="78" t="s">
        <v>485</v>
      </c>
      <c r="AH7" s="79"/>
      <c r="AJ7" s="78" t="s">
        <v>490</v>
      </c>
      <c r="AK7" s="79"/>
      <c r="AM7" s="78" t="s">
        <v>510</v>
      </c>
      <c r="AN7" s="79"/>
      <c r="AP7" s="78" t="s">
        <v>520</v>
      </c>
      <c r="AQ7" s="79"/>
      <c r="AS7" s="78" t="s">
        <v>527</v>
      </c>
      <c r="AT7" s="79"/>
      <c r="AV7" s="78" t="s">
        <v>563</v>
      </c>
      <c r="AW7" s="79"/>
      <c r="AY7" s="78" t="s">
        <v>571</v>
      </c>
      <c r="AZ7" s="79"/>
      <c r="BB7" s="78" t="s">
        <v>579</v>
      </c>
      <c r="BC7" s="79"/>
    </row>
    <row r="8" spans="1:55" x14ac:dyDescent="0.45">
      <c r="A8" s="50" t="s">
        <v>99</v>
      </c>
      <c r="C8" s="80" t="s">
        <v>99</v>
      </c>
      <c r="D8" s="81"/>
      <c r="F8" s="80" t="s">
        <v>99</v>
      </c>
      <c r="G8" s="81"/>
      <c r="I8" s="80" t="s">
        <v>99</v>
      </c>
      <c r="J8" s="81"/>
      <c r="L8" s="80" t="s">
        <v>99</v>
      </c>
      <c r="M8" s="81"/>
      <c r="O8" s="80" t="s">
        <v>99</v>
      </c>
      <c r="P8" s="81"/>
      <c r="R8" s="80" t="s">
        <v>99</v>
      </c>
      <c r="S8" s="81"/>
      <c r="U8" s="80" t="s">
        <v>99</v>
      </c>
      <c r="V8" s="81"/>
      <c r="X8" s="80" t="s">
        <v>99</v>
      </c>
      <c r="Y8" s="81"/>
      <c r="AA8" s="80" t="s">
        <v>99</v>
      </c>
      <c r="AB8" s="81"/>
      <c r="AD8" s="80" t="s">
        <v>99</v>
      </c>
      <c r="AE8" s="81"/>
      <c r="AG8" s="80" t="s">
        <v>99</v>
      </c>
      <c r="AH8" s="81"/>
      <c r="AJ8" s="80" t="s">
        <v>99</v>
      </c>
      <c r="AK8" s="81"/>
      <c r="AM8" s="80" t="s">
        <v>99</v>
      </c>
      <c r="AN8" s="81"/>
      <c r="AP8" s="80" t="s">
        <v>99</v>
      </c>
      <c r="AQ8" s="81"/>
      <c r="AS8" s="80" t="s">
        <v>99</v>
      </c>
      <c r="AT8" s="81"/>
      <c r="AV8" s="80" t="s">
        <v>99</v>
      </c>
      <c r="AW8" s="81"/>
      <c r="AY8" s="80" t="s">
        <v>99</v>
      </c>
      <c r="AZ8" s="81"/>
      <c r="BB8" s="80" t="s">
        <v>99</v>
      </c>
      <c r="BC8" s="81"/>
    </row>
    <row r="9" spans="1:55" ht="57" customHeight="1" x14ac:dyDescent="0.45">
      <c r="A9" s="51" t="s">
        <v>199</v>
      </c>
      <c r="C9" s="82" t="s">
        <v>415</v>
      </c>
      <c r="D9" s="83"/>
      <c r="F9" s="82" t="s">
        <v>419</v>
      </c>
      <c r="G9" s="83"/>
      <c r="I9" s="82" t="s">
        <v>423</v>
      </c>
      <c r="J9" s="83"/>
      <c r="L9" s="82" t="s">
        <v>430</v>
      </c>
      <c r="M9" s="83"/>
      <c r="O9" s="82" t="s">
        <v>435</v>
      </c>
      <c r="P9" s="83"/>
      <c r="R9" s="82" t="s">
        <v>440</v>
      </c>
      <c r="S9" s="83"/>
      <c r="U9" s="82" t="s">
        <v>445</v>
      </c>
      <c r="V9" s="83"/>
      <c r="X9" s="82" t="s">
        <v>455</v>
      </c>
      <c r="Y9" s="83"/>
      <c r="AA9" s="82" t="s">
        <v>466</v>
      </c>
      <c r="AB9" s="83"/>
      <c r="AD9" s="82" t="s">
        <v>478</v>
      </c>
      <c r="AE9" s="83"/>
      <c r="AG9" s="82" t="s">
        <v>486</v>
      </c>
      <c r="AH9" s="83"/>
      <c r="AJ9" s="82" t="s">
        <v>491</v>
      </c>
      <c r="AK9" s="83"/>
      <c r="AM9" s="82" t="s">
        <v>511</v>
      </c>
      <c r="AN9" s="83"/>
      <c r="AP9" s="82" t="s">
        <v>521</v>
      </c>
      <c r="AQ9" s="83"/>
      <c r="AS9" s="82" t="s">
        <v>528</v>
      </c>
      <c r="AT9" s="83"/>
      <c r="AV9" s="82" t="s">
        <v>564</v>
      </c>
      <c r="AW9" s="83"/>
      <c r="AY9" s="82" t="s">
        <v>572</v>
      </c>
      <c r="AZ9" s="83"/>
      <c r="BB9" s="82" t="s">
        <v>580</v>
      </c>
      <c r="BC9" s="83"/>
    </row>
    <row r="10" spans="1:55" ht="27" customHeight="1" x14ac:dyDescent="0.45">
      <c r="C10" s="42" t="s">
        <v>101</v>
      </c>
      <c r="D10" s="39" t="s">
        <v>102</v>
      </c>
      <c r="F10" s="42" t="s">
        <v>101</v>
      </c>
      <c r="G10" s="39" t="s">
        <v>102</v>
      </c>
      <c r="I10" s="42" t="s">
        <v>101</v>
      </c>
      <c r="J10" s="39" t="s">
        <v>102</v>
      </c>
      <c r="L10" s="42" t="s">
        <v>101</v>
      </c>
      <c r="M10" s="39" t="s">
        <v>102</v>
      </c>
      <c r="O10" s="42" t="s">
        <v>101</v>
      </c>
      <c r="P10" s="39" t="s">
        <v>102</v>
      </c>
      <c r="R10" s="42" t="s">
        <v>101</v>
      </c>
      <c r="S10" s="39" t="s">
        <v>102</v>
      </c>
      <c r="U10" s="42" t="s">
        <v>101</v>
      </c>
      <c r="V10" s="39" t="s">
        <v>102</v>
      </c>
      <c r="X10" s="42" t="s">
        <v>101</v>
      </c>
      <c r="Y10" s="39" t="s">
        <v>102</v>
      </c>
      <c r="AA10" s="42" t="s">
        <v>101</v>
      </c>
      <c r="AB10" s="39" t="s">
        <v>102</v>
      </c>
      <c r="AD10" s="42" t="s">
        <v>101</v>
      </c>
      <c r="AE10" s="39" t="s">
        <v>102</v>
      </c>
      <c r="AG10" s="42" t="s">
        <v>101</v>
      </c>
      <c r="AH10" s="39" t="s">
        <v>102</v>
      </c>
      <c r="AJ10" s="42" t="s">
        <v>101</v>
      </c>
      <c r="AK10" s="39" t="s">
        <v>102</v>
      </c>
      <c r="AM10" s="42" t="s">
        <v>101</v>
      </c>
      <c r="AN10" s="39" t="s">
        <v>102</v>
      </c>
      <c r="AP10" s="42" t="s">
        <v>101</v>
      </c>
      <c r="AQ10" s="39" t="s">
        <v>102</v>
      </c>
      <c r="AS10" s="42" t="s">
        <v>101</v>
      </c>
      <c r="AT10" s="39" t="s">
        <v>102</v>
      </c>
      <c r="AV10" s="42" t="s">
        <v>101</v>
      </c>
      <c r="AW10" s="39" t="s">
        <v>102</v>
      </c>
      <c r="AY10" s="42" t="s">
        <v>101</v>
      </c>
      <c r="AZ10" s="39" t="s">
        <v>102</v>
      </c>
      <c r="BB10" s="42" t="s">
        <v>101</v>
      </c>
      <c r="BC10" s="39" t="s">
        <v>102</v>
      </c>
    </row>
    <row r="11" spans="1:55" ht="40.5" customHeight="1" x14ac:dyDescent="0.45">
      <c r="C11" s="43">
        <v>1</v>
      </c>
      <c r="D11" s="40" t="s">
        <v>272</v>
      </c>
      <c r="F11" s="43">
        <v>1</v>
      </c>
      <c r="G11" s="40" t="s">
        <v>272</v>
      </c>
      <c r="I11" s="43">
        <v>1</v>
      </c>
      <c r="J11" s="40" t="s">
        <v>272</v>
      </c>
      <c r="L11" s="43">
        <v>1</v>
      </c>
      <c r="M11" s="40" t="s">
        <v>272</v>
      </c>
      <c r="O11" s="43">
        <v>1</v>
      </c>
      <c r="P11" s="40" t="s">
        <v>272</v>
      </c>
      <c r="R11" s="43">
        <v>1</v>
      </c>
      <c r="S11" s="40" t="s">
        <v>272</v>
      </c>
      <c r="U11" s="43">
        <v>1</v>
      </c>
      <c r="V11" s="40" t="s">
        <v>272</v>
      </c>
      <c r="X11" s="75" t="s">
        <v>456</v>
      </c>
      <c r="Y11" s="55" t="s">
        <v>457</v>
      </c>
      <c r="AA11" s="75" t="s">
        <v>467</v>
      </c>
      <c r="AB11" s="55" t="s">
        <v>468</v>
      </c>
      <c r="AD11" s="43">
        <v>1</v>
      </c>
      <c r="AE11" s="40" t="s">
        <v>272</v>
      </c>
      <c r="AG11" s="43">
        <v>1</v>
      </c>
      <c r="AH11" s="40" t="s">
        <v>272</v>
      </c>
      <c r="AJ11" s="43">
        <v>1</v>
      </c>
      <c r="AK11" s="40" t="s">
        <v>492</v>
      </c>
      <c r="AM11" s="43">
        <v>1</v>
      </c>
      <c r="AN11" s="40" t="s">
        <v>512</v>
      </c>
      <c r="AP11" s="92">
        <v>35431</v>
      </c>
      <c r="AQ11" s="55" t="s">
        <v>522</v>
      </c>
      <c r="AS11" s="43">
        <v>1</v>
      </c>
      <c r="AT11" s="40" t="s">
        <v>529</v>
      </c>
      <c r="AV11" s="43">
        <v>1</v>
      </c>
      <c r="AW11" s="40" t="s">
        <v>565</v>
      </c>
      <c r="AY11" s="43">
        <v>1</v>
      </c>
      <c r="AZ11" s="40" t="s">
        <v>573</v>
      </c>
      <c r="BB11" s="43">
        <v>1</v>
      </c>
      <c r="BC11" s="40" t="s">
        <v>573</v>
      </c>
    </row>
    <row r="12" spans="1:55" ht="81" customHeight="1" x14ac:dyDescent="0.45">
      <c r="C12" s="43">
        <v>2</v>
      </c>
      <c r="D12" s="40" t="s">
        <v>233</v>
      </c>
      <c r="F12" s="43">
        <v>2</v>
      </c>
      <c r="G12" s="40" t="s">
        <v>233</v>
      </c>
      <c r="I12" s="43">
        <v>2</v>
      </c>
      <c r="J12" s="40" t="s">
        <v>424</v>
      </c>
      <c r="L12" s="43">
        <v>2</v>
      </c>
      <c r="M12" s="40" t="s">
        <v>233</v>
      </c>
      <c r="O12" s="43">
        <v>2</v>
      </c>
      <c r="P12" s="40" t="s">
        <v>233</v>
      </c>
      <c r="R12" s="43">
        <v>2</v>
      </c>
      <c r="S12" s="40" t="s">
        <v>233</v>
      </c>
      <c r="U12" s="43">
        <v>2</v>
      </c>
      <c r="V12" s="40" t="s">
        <v>446</v>
      </c>
      <c r="X12" s="77"/>
      <c r="Y12" s="56" t="s">
        <v>458</v>
      </c>
      <c r="AA12" s="77"/>
      <c r="AB12" s="56" t="s">
        <v>469</v>
      </c>
      <c r="AD12" s="43">
        <v>2</v>
      </c>
      <c r="AE12" s="40" t="s">
        <v>479</v>
      </c>
      <c r="AG12" s="43">
        <v>2</v>
      </c>
      <c r="AH12" s="40" t="s">
        <v>479</v>
      </c>
      <c r="AJ12" s="43">
        <v>2</v>
      </c>
      <c r="AK12" s="40" t="s">
        <v>493</v>
      </c>
      <c r="AM12" s="43">
        <v>2</v>
      </c>
      <c r="AN12" s="40" t="s">
        <v>513</v>
      </c>
      <c r="AP12" s="93"/>
      <c r="AQ12" s="56" t="s">
        <v>523</v>
      </c>
      <c r="AS12" s="43">
        <v>2</v>
      </c>
      <c r="AT12" s="40" t="s">
        <v>530</v>
      </c>
      <c r="AV12" s="43">
        <v>2</v>
      </c>
      <c r="AW12" s="40" t="s">
        <v>566</v>
      </c>
      <c r="AY12" s="43">
        <v>2</v>
      </c>
      <c r="AZ12" s="40" t="s">
        <v>574</v>
      </c>
      <c r="BB12" s="43">
        <v>2</v>
      </c>
      <c r="BC12" s="40" t="s">
        <v>574</v>
      </c>
    </row>
    <row r="13" spans="1:55" ht="40.5" customHeight="1" x14ac:dyDescent="0.45">
      <c r="C13" s="43">
        <v>7</v>
      </c>
      <c r="D13" s="40" t="s">
        <v>255</v>
      </c>
      <c r="F13" s="43">
        <v>7</v>
      </c>
      <c r="G13" s="40" t="s">
        <v>255</v>
      </c>
      <c r="I13" s="43">
        <v>7</v>
      </c>
      <c r="J13" s="40" t="s">
        <v>425</v>
      </c>
      <c r="L13" s="43">
        <v>7</v>
      </c>
      <c r="M13" s="40" t="s">
        <v>222</v>
      </c>
      <c r="O13" s="43">
        <v>7</v>
      </c>
      <c r="P13" s="40" t="s">
        <v>436</v>
      </c>
      <c r="R13" s="43">
        <v>7</v>
      </c>
      <c r="S13" s="40" t="s">
        <v>255</v>
      </c>
      <c r="U13" s="43">
        <v>3</v>
      </c>
      <c r="V13" s="40" t="s">
        <v>447</v>
      </c>
      <c r="X13" s="43">
        <v>7777</v>
      </c>
      <c r="Y13" s="40" t="s">
        <v>255</v>
      </c>
      <c r="AA13" s="43">
        <v>7777</v>
      </c>
      <c r="AB13" s="40" t="s">
        <v>255</v>
      </c>
      <c r="AD13" s="43">
        <v>3</v>
      </c>
      <c r="AE13" s="40" t="s">
        <v>480</v>
      </c>
      <c r="AG13" s="43">
        <v>7</v>
      </c>
      <c r="AH13" s="40" t="s">
        <v>481</v>
      </c>
      <c r="AJ13" s="43">
        <v>3</v>
      </c>
      <c r="AK13" s="40" t="s">
        <v>494</v>
      </c>
      <c r="AM13" s="43">
        <v>3</v>
      </c>
      <c r="AN13" s="40" t="s">
        <v>514</v>
      </c>
      <c r="AP13" s="43">
        <v>98</v>
      </c>
      <c r="AQ13" s="40" t="s">
        <v>222</v>
      </c>
      <c r="AS13" s="43">
        <v>3</v>
      </c>
      <c r="AT13" s="40" t="s">
        <v>531</v>
      </c>
      <c r="AV13" s="43">
        <v>3</v>
      </c>
      <c r="AW13" s="40" t="s">
        <v>567</v>
      </c>
      <c r="AY13" s="43">
        <v>3</v>
      </c>
      <c r="AZ13" s="40" t="s">
        <v>575</v>
      </c>
      <c r="BB13" s="43">
        <v>3</v>
      </c>
      <c r="BC13" s="40" t="s">
        <v>575</v>
      </c>
    </row>
    <row r="14" spans="1:55" ht="81" customHeight="1" x14ac:dyDescent="0.45">
      <c r="C14" s="43">
        <v>9</v>
      </c>
      <c r="D14" s="40" t="s">
        <v>223</v>
      </c>
      <c r="F14" s="43">
        <v>9</v>
      </c>
      <c r="G14" s="40" t="s">
        <v>223</v>
      </c>
      <c r="I14" s="43">
        <v>9</v>
      </c>
      <c r="J14" s="40" t="s">
        <v>426</v>
      </c>
      <c r="L14" s="43">
        <v>9</v>
      </c>
      <c r="M14" s="40" t="s">
        <v>223</v>
      </c>
      <c r="O14" s="43">
        <v>9</v>
      </c>
      <c r="P14" s="40" t="s">
        <v>223</v>
      </c>
      <c r="R14" s="43">
        <v>9</v>
      </c>
      <c r="S14" s="40" t="s">
        <v>223</v>
      </c>
      <c r="U14" s="43">
        <v>4</v>
      </c>
      <c r="V14" s="40" t="s">
        <v>448</v>
      </c>
      <c r="X14" s="75" t="s">
        <v>459</v>
      </c>
      <c r="Y14" s="55" t="s">
        <v>460</v>
      </c>
      <c r="AA14" s="75" t="s">
        <v>470</v>
      </c>
      <c r="AB14" s="55" t="s">
        <v>471</v>
      </c>
      <c r="AD14" s="43">
        <v>7</v>
      </c>
      <c r="AE14" s="40" t="s">
        <v>481</v>
      </c>
      <c r="AG14" s="43">
        <v>9</v>
      </c>
      <c r="AH14" s="40" t="s">
        <v>482</v>
      </c>
      <c r="AJ14" s="43">
        <v>4</v>
      </c>
      <c r="AK14" s="40" t="s">
        <v>495</v>
      </c>
      <c r="AM14" s="43">
        <v>7</v>
      </c>
      <c r="AN14" s="40" t="s">
        <v>515</v>
      </c>
      <c r="AP14" s="43">
        <v>99</v>
      </c>
      <c r="AQ14" s="40" t="s">
        <v>223</v>
      </c>
      <c r="AS14" s="43">
        <v>4</v>
      </c>
      <c r="AT14" s="40" t="s">
        <v>532</v>
      </c>
      <c r="AV14" s="43">
        <v>4</v>
      </c>
      <c r="AW14" s="40" t="s">
        <v>568</v>
      </c>
      <c r="AY14" s="43">
        <v>4</v>
      </c>
      <c r="AZ14" s="40" t="s">
        <v>576</v>
      </c>
      <c r="BB14" s="43">
        <v>4</v>
      </c>
      <c r="BC14" s="40" t="s">
        <v>576</v>
      </c>
    </row>
    <row r="15" spans="1:55" ht="54.75" customHeight="1" thickBot="1" x14ac:dyDescent="0.5">
      <c r="C15" s="44" t="s">
        <v>224</v>
      </c>
      <c r="D15" s="45" t="s">
        <v>225</v>
      </c>
      <c r="F15" s="44" t="s">
        <v>224</v>
      </c>
      <c r="G15" s="45" t="s">
        <v>225</v>
      </c>
      <c r="I15" s="44" t="s">
        <v>224</v>
      </c>
      <c r="J15" s="45" t="s">
        <v>225</v>
      </c>
      <c r="L15" s="75" t="s">
        <v>224</v>
      </c>
      <c r="M15" s="55" t="s">
        <v>225</v>
      </c>
      <c r="O15" s="44" t="s">
        <v>224</v>
      </c>
      <c r="P15" s="45" t="s">
        <v>225</v>
      </c>
      <c r="R15" s="44" t="s">
        <v>224</v>
      </c>
      <c r="S15" s="45" t="s">
        <v>225</v>
      </c>
      <c r="U15" s="43">
        <v>7</v>
      </c>
      <c r="V15" s="40" t="s">
        <v>449</v>
      </c>
      <c r="X15" s="77"/>
      <c r="Y15" s="56" t="s">
        <v>461</v>
      </c>
      <c r="AA15" s="77"/>
      <c r="AB15" s="56" t="s">
        <v>472</v>
      </c>
      <c r="AD15" s="43">
        <v>9</v>
      </c>
      <c r="AE15" s="40" t="s">
        <v>482</v>
      </c>
      <c r="AG15" s="75" t="s">
        <v>224</v>
      </c>
      <c r="AH15" s="55" t="s">
        <v>225</v>
      </c>
      <c r="AJ15" s="43">
        <v>5</v>
      </c>
      <c r="AK15" s="40" t="s">
        <v>496</v>
      </c>
      <c r="AM15" s="43">
        <v>9</v>
      </c>
      <c r="AN15" s="40" t="s">
        <v>516</v>
      </c>
      <c r="AP15" s="75" t="s">
        <v>224</v>
      </c>
      <c r="AQ15" s="55" t="s">
        <v>258</v>
      </c>
      <c r="AS15" s="43">
        <v>5</v>
      </c>
      <c r="AT15" s="40" t="s">
        <v>533</v>
      </c>
      <c r="AV15" s="43">
        <v>7</v>
      </c>
      <c r="AW15" s="40" t="s">
        <v>255</v>
      </c>
      <c r="AY15" s="43">
        <v>5</v>
      </c>
      <c r="AZ15" s="40" t="s">
        <v>282</v>
      </c>
      <c r="BB15" s="43">
        <v>5</v>
      </c>
      <c r="BC15" s="40" t="s">
        <v>282</v>
      </c>
    </row>
    <row r="16" spans="1:55" ht="68.25" customHeight="1" thickBot="1" x14ac:dyDescent="0.5">
      <c r="L16" s="76"/>
      <c r="M16" s="57" t="s">
        <v>431</v>
      </c>
      <c r="U16" s="43">
        <v>9</v>
      </c>
      <c r="V16" s="40" t="s">
        <v>450</v>
      </c>
      <c r="X16" s="43">
        <v>9999</v>
      </c>
      <c r="Y16" s="40" t="s">
        <v>223</v>
      </c>
      <c r="AA16" s="43">
        <v>9999</v>
      </c>
      <c r="AB16" s="40" t="s">
        <v>223</v>
      </c>
      <c r="AD16" s="44" t="s">
        <v>224</v>
      </c>
      <c r="AE16" s="45" t="s">
        <v>225</v>
      </c>
      <c r="AG16" s="76"/>
      <c r="AH16" s="57" t="s">
        <v>487</v>
      </c>
      <c r="AJ16" s="43">
        <v>6</v>
      </c>
      <c r="AK16" s="40" t="s">
        <v>497</v>
      </c>
      <c r="AM16" s="75" t="s">
        <v>224</v>
      </c>
      <c r="AN16" s="55" t="s">
        <v>225</v>
      </c>
      <c r="AP16" s="76"/>
      <c r="AQ16" s="57" t="s">
        <v>524</v>
      </c>
      <c r="AS16" s="43">
        <v>6</v>
      </c>
      <c r="AT16" s="40" t="s">
        <v>534</v>
      </c>
      <c r="AV16" s="43">
        <v>9</v>
      </c>
      <c r="AW16" s="40" t="s">
        <v>223</v>
      </c>
      <c r="AY16" s="43">
        <v>7</v>
      </c>
      <c r="AZ16" s="40" t="s">
        <v>255</v>
      </c>
      <c r="BB16" s="43">
        <v>7</v>
      </c>
      <c r="BC16" s="40" t="s">
        <v>222</v>
      </c>
    </row>
    <row r="17" spans="21:55" ht="54.75" customHeight="1" thickBot="1" x14ac:dyDescent="0.5">
      <c r="U17" s="44" t="s">
        <v>224</v>
      </c>
      <c r="V17" s="45" t="s">
        <v>225</v>
      </c>
      <c r="X17" s="44" t="s">
        <v>224</v>
      </c>
      <c r="Y17" s="45" t="s">
        <v>225</v>
      </c>
      <c r="AA17" s="44" t="s">
        <v>224</v>
      </c>
      <c r="AB17" s="45" t="s">
        <v>225</v>
      </c>
      <c r="AJ17" s="43">
        <v>7</v>
      </c>
      <c r="AK17" s="40" t="s">
        <v>498</v>
      </c>
      <c r="AM17" s="76"/>
      <c r="AN17" s="57" t="s">
        <v>517</v>
      </c>
      <c r="AS17" s="43">
        <v>7</v>
      </c>
      <c r="AT17" s="40" t="s">
        <v>535</v>
      </c>
      <c r="AV17" s="44" t="s">
        <v>224</v>
      </c>
      <c r="AW17" s="45" t="s">
        <v>225</v>
      </c>
      <c r="AY17" s="43">
        <v>9</v>
      </c>
      <c r="AZ17" s="40" t="s">
        <v>223</v>
      </c>
      <c r="BB17" s="43">
        <v>9</v>
      </c>
      <c r="BC17" s="40" t="s">
        <v>223</v>
      </c>
    </row>
    <row r="18" spans="21:55" ht="54.75" customHeight="1" thickBot="1" x14ac:dyDescent="0.5">
      <c r="AJ18" s="43">
        <v>8</v>
      </c>
      <c r="AK18" s="40" t="s">
        <v>499</v>
      </c>
      <c r="AS18" s="43">
        <v>8</v>
      </c>
      <c r="AT18" s="40" t="s">
        <v>536</v>
      </c>
      <c r="AY18" s="44" t="s">
        <v>224</v>
      </c>
      <c r="AZ18" s="45" t="s">
        <v>225</v>
      </c>
      <c r="BB18" s="44" t="s">
        <v>224</v>
      </c>
      <c r="BC18" s="45" t="s">
        <v>225</v>
      </c>
    </row>
    <row r="19" spans="21:55" ht="37.15" x14ac:dyDescent="0.45">
      <c r="AJ19" s="43">
        <v>9</v>
      </c>
      <c r="AK19" s="40" t="s">
        <v>500</v>
      </c>
      <c r="AS19" s="43">
        <v>9</v>
      </c>
      <c r="AT19" s="40" t="s">
        <v>537</v>
      </c>
    </row>
    <row r="20" spans="21:55" x14ac:dyDescent="0.45">
      <c r="AJ20" s="43">
        <v>10</v>
      </c>
      <c r="AK20" s="40" t="s">
        <v>501</v>
      </c>
      <c r="AS20" s="43">
        <v>10</v>
      </c>
      <c r="AT20" s="40" t="s">
        <v>538</v>
      </c>
    </row>
    <row r="21" spans="21:55" x14ac:dyDescent="0.45">
      <c r="AJ21" s="43">
        <v>11</v>
      </c>
      <c r="AK21" s="40" t="s">
        <v>502</v>
      </c>
      <c r="AS21" s="43">
        <v>11</v>
      </c>
      <c r="AT21" s="40" t="s">
        <v>539</v>
      </c>
    </row>
    <row r="22" spans="21:55" x14ac:dyDescent="0.45">
      <c r="AJ22" s="43">
        <v>77</v>
      </c>
      <c r="AK22" s="40" t="s">
        <v>222</v>
      </c>
      <c r="AS22" s="43">
        <v>12</v>
      </c>
      <c r="AT22" s="40" t="s">
        <v>540</v>
      </c>
    </row>
    <row r="23" spans="21:55" x14ac:dyDescent="0.45">
      <c r="AJ23" s="43">
        <v>99</v>
      </c>
      <c r="AK23" s="40" t="s">
        <v>223</v>
      </c>
      <c r="AS23" s="43">
        <v>13</v>
      </c>
      <c r="AT23" s="40" t="s">
        <v>541</v>
      </c>
    </row>
    <row r="24" spans="21:55" x14ac:dyDescent="0.45">
      <c r="AJ24" s="75" t="s">
        <v>224</v>
      </c>
      <c r="AK24" s="55" t="s">
        <v>225</v>
      </c>
      <c r="AS24" s="43">
        <v>14</v>
      </c>
      <c r="AT24" s="40" t="s">
        <v>542</v>
      </c>
    </row>
    <row r="25" spans="21:55" ht="62.25" thickBot="1" x14ac:dyDescent="0.5">
      <c r="AJ25" s="76"/>
      <c r="AK25" s="57" t="s">
        <v>503</v>
      </c>
      <c r="AS25" s="43">
        <v>15</v>
      </c>
      <c r="AT25" s="40" t="s">
        <v>543</v>
      </c>
    </row>
    <row r="26" spans="21:55" x14ac:dyDescent="0.45">
      <c r="AS26" s="43">
        <v>16</v>
      </c>
      <c r="AT26" s="40" t="s">
        <v>544</v>
      </c>
    </row>
    <row r="27" spans="21:55" x14ac:dyDescent="0.45">
      <c r="AS27" s="43">
        <v>17</v>
      </c>
      <c r="AT27" s="40" t="s">
        <v>545</v>
      </c>
    </row>
    <row r="28" spans="21:55" x14ac:dyDescent="0.45">
      <c r="AS28" s="43">
        <v>18</v>
      </c>
      <c r="AT28" s="40" t="s">
        <v>546</v>
      </c>
    </row>
    <row r="29" spans="21:55" x14ac:dyDescent="0.45">
      <c r="AS29" s="43">
        <v>19</v>
      </c>
      <c r="AT29" s="40" t="s">
        <v>547</v>
      </c>
    </row>
    <row r="30" spans="21:55" x14ac:dyDescent="0.45">
      <c r="AS30" s="43">
        <v>20</v>
      </c>
      <c r="AT30" s="40" t="s">
        <v>548</v>
      </c>
    </row>
    <row r="31" spans="21:55" x14ac:dyDescent="0.45">
      <c r="AS31" s="43">
        <v>21</v>
      </c>
      <c r="AT31" s="40" t="s">
        <v>549</v>
      </c>
    </row>
    <row r="32" spans="21:55" x14ac:dyDescent="0.45">
      <c r="AS32" s="43">
        <v>22</v>
      </c>
      <c r="AT32" s="40" t="s">
        <v>550</v>
      </c>
    </row>
    <row r="33" spans="45:46" x14ac:dyDescent="0.45">
      <c r="AS33" s="43">
        <v>23</v>
      </c>
      <c r="AT33" s="40" t="s">
        <v>551</v>
      </c>
    </row>
    <row r="34" spans="45:46" x14ac:dyDescent="0.45">
      <c r="AS34" s="43">
        <v>24</v>
      </c>
      <c r="AT34" s="40" t="s">
        <v>552</v>
      </c>
    </row>
    <row r="35" spans="45:46" x14ac:dyDescent="0.45">
      <c r="AS35" s="43">
        <v>25</v>
      </c>
      <c r="AT35" s="40" t="s">
        <v>553</v>
      </c>
    </row>
    <row r="36" spans="45:46" x14ac:dyDescent="0.45">
      <c r="AS36" s="43">
        <v>26</v>
      </c>
      <c r="AT36" s="40" t="s">
        <v>554</v>
      </c>
    </row>
    <row r="37" spans="45:46" x14ac:dyDescent="0.45">
      <c r="AS37" s="43">
        <v>27</v>
      </c>
      <c r="AT37" s="40" t="s">
        <v>555</v>
      </c>
    </row>
    <row r="38" spans="45:46" x14ac:dyDescent="0.45">
      <c r="AS38" s="43">
        <v>28</v>
      </c>
      <c r="AT38" s="40" t="s">
        <v>556</v>
      </c>
    </row>
    <row r="39" spans="45:46" x14ac:dyDescent="0.45">
      <c r="AS39" s="43">
        <v>29</v>
      </c>
      <c r="AT39" s="40" t="s">
        <v>557</v>
      </c>
    </row>
    <row r="40" spans="45:46" x14ac:dyDescent="0.45">
      <c r="AS40" s="43">
        <v>30</v>
      </c>
      <c r="AT40" s="40" t="s">
        <v>558</v>
      </c>
    </row>
    <row r="41" spans="45:46" x14ac:dyDescent="0.45">
      <c r="AS41" s="43">
        <v>77</v>
      </c>
      <c r="AT41" s="40" t="s">
        <v>255</v>
      </c>
    </row>
    <row r="42" spans="45:46" x14ac:dyDescent="0.45">
      <c r="AS42" s="43">
        <v>99</v>
      </c>
      <c r="AT42" s="40" t="s">
        <v>223</v>
      </c>
    </row>
    <row r="43" spans="45:46" x14ac:dyDescent="0.45">
      <c r="AS43" s="75" t="s">
        <v>224</v>
      </c>
      <c r="AT43" s="55" t="s">
        <v>225</v>
      </c>
    </row>
    <row r="44" spans="45:46" ht="74.650000000000006" thickBot="1" x14ac:dyDescent="0.5">
      <c r="AS44" s="76"/>
      <c r="AT44" s="57" t="s">
        <v>524</v>
      </c>
    </row>
  </sheetData>
  <mergeCells count="173">
    <mergeCell ref="I6:J6"/>
    <mergeCell ref="I7:J7"/>
    <mergeCell ref="I8:J8"/>
    <mergeCell ref="L15:L16"/>
    <mergeCell ref="C7:D7"/>
    <mergeCell ref="C8:D8"/>
    <mergeCell ref="C9:D9"/>
    <mergeCell ref="F1:G1"/>
    <mergeCell ref="F2:G2"/>
    <mergeCell ref="F3:G3"/>
    <mergeCell ref="F4:G4"/>
    <mergeCell ref="F5:G5"/>
    <mergeCell ref="F6:G6"/>
    <mergeCell ref="F7:G7"/>
    <mergeCell ref="C1:D1"/>
    <mergeCell ref="C2:D2"/>
    <mergeCell ref="C3:D3"/>
    <mergeCell ref="C4:D4"/>
    <mergeCell ref="C5:D5"/>
    <mergeCell ref="C6:D6"/>
    <mergeCell ref="F8:G8"/>
    <mergeCell ref="F9:G9"/>
    <mergeCell ref="O1:P1"/>
    <mergeCell ref="O2:P2"/>
    <mergeCell ref="O3:P3"/>
    <mergeCell ref="O4:P4"/>
    <mergeCell ref="O5:P5"/>
    <mergeCell ref="O6:P6"/>
    <mergeCell ref="I9:J9"/>
    <mergeCell ref="L1:M1"/>
    <mergeCell ref="L2:M2"/>
    <mergeCell ref="L3:M3"/>
    <mergeCell ref="L4:M4"/>
    <mergeCell ref="L5:M5"/>
    <mergeCell ref="L6:M6"/>
    <mergeCell ref="L7:M7"/>
    <mergeCell ref="L8:M8"/>
    <mergeCell ref="L9:M9"/>
    <mergeCell ref="O7:P7"/>
    <mergeCell ref="O8:P8"/>
    <mergeCell ref="O9:P9"/>
    <mergeCell ref="I1:J1"/>
    <mergeCell ref="I2:J2"/>
    <mergeCell ref="I3:J3"/>
    <mergeCell ref="I4:J4"/>
    <mergeCell ref="I5:J5"/>
    <mergeCell ref="R1:S1"/>
    <mergeCell ref="R2:S2"/>
    <mergeCell ref="R3:S3"/>
    <mergeCell ref="R4:S4"/>
    <mergeCell ref="R5:S5"/>
    <mergeCell ref="R6:S6"/>
    <mergeCell ref="R7:S7"/>
    <mergeCell ref="R8:S8"/>
    <mergeCell ref="R9:S9"/>
    <mergeCell ref="X14:X15"/>
    <mergeCell ref="U9:V9"/>
    <mergeCell ref="X1:Y1"/>
    <mergeCell ref="X2:Y2"/>
    <mergeCell ref="X3:Y3"/>
    <mergeCell ref="X4:Y4"/>
    <mergeCell ref="X5:Y5"/>
    <mergeCell ref="X6:Y6"/>
    <mergeCell ref="X7:Y7"/>
    <mergeCell ref="X8:Y8"/>
    <mergeCell ref="X9:Y9"/>
    <mergeCell ref="U1:V1"/>
    <mergeCell ref="U2:V2"/>
    <mergeCell ref="U3:V3"/>
    <mergeCell ref="U4:V4"/>
    <mergeCell ref="U5:V5"/>
    <mergeCell ref="U6:V6"/>
    <mergeCell ref="U7:V7"/>
    <mergeCell ref="U8:V8"/>
    <mergeCell ref="X11:X12"/>
    <mergeCell ref="AA14:AA15"/>
    <mergeCell ref="AD1:AE1"/>
    <mergeCell ref="AD2:AE2"/>
    <mergeCell ref="AD3:AE3"/>
    <mergeCell ref="AD4:AE4"/>
    <mergeCell ref="AD5:AE5"/>
    <mergeCell ref="AD6:AE6"/>
    <mergeCell ref="AA7:AB7"/>
    <mergeCell ref="AA8:AB8"/>
    <mergeCell ref="AA9:AB9"/>
    <mergeCell ref="AA11:AA12"/>
    <mergeCell ref="AA1:AB1"/>
    <mergeCell ref="AA2:AB2"/>
    <mergeCell ref="AA3:AB3"/>
    <mergeCell ref="AA4:AB4"/>
    <mergeCell ref="AA5:AB5"/>
    <mergeCell ref="AA6:AB6"/>
    <mergeCell ref="AG8:AH8"/>
    <mergeCell ref="AG9:AH9"/>
    <mergeCell ref="AG15:AG16"/>
    <mergeCell ref="AD7:AE7"/>
    <mergeCell ref="AD8:AE8"/>
    <mergeCell ref="AD9:AE9"/>
    <mergeCell ref="AG1:AH1"/>
    <mergeCell ref="AG2:AH2"/>
    <mergeCell ref="AG3:AH3"/>
    <mergeCell ref="AG4:AH4"/>
    <mergeCell ref="AG5:AH5"/>
    <mergeCell ref="AG6:AH6"/>
    <mergeCell ref="AG7:AH7"/>
    <mergeCell ref="AJ7:AK7"/>
    <mergeCell ref="AJ8:AK8"/>
    <mergeCell ref="AJ9:AK9"/>
    <mergeCell ref="AJ24:AJ25"/>
    <mergeCell ref="AJ1:AK1"/>
    <mergeCell ref="AJ2:AK2"/>
    <mergeCell ref="AJ3:AK3"/>
    <mergeCell ref="AJ4:AK4"/>
    <mergeCell ref="AJ5:AK5"/>
    <mergeCell ref="AJ6:AK6"/>
    <mergeCell ref="AM7:AN7"/>
    <mergeCell ref="AM8:AN8"/>
    <mergeCell ref="AM9:AN9"/>
    <mergeCell ref="AM16:AM17"/>
    <mergeCell ref="AM1:AN1"/>
    <mergeCell ref="AM2:AN2"/>
    <mergeCell ref="AM3:AN3"/>
    <mergeCell ref="AM4:AN4"/>
    <mergeCell ref="AM5:AN5"/>
    <mergeCell ref="AM6:AN6"/>
    <mergeCell ref="AS7:AT7"/>
    <mergeCell ref="AS8:AT8"/>
    <mergeCell ref="AS9:AT9"/>
    <mergeCell ref="AS43:AS44"/>
    <mergeCell ref="AP15:AP16"/>
    <mergeCell ref="AS1:AT1"/>
    <mergeCell ref="AS2:AT2"/>
    <mergeCell ref="AS3:AT3"/>
    <mergeCell ref="AS4:AT4"/>
    <mergeCell ref="AS5:AT5"/>
    <mergeCell ref="AS6:AT6"/>
    <mergeCell ref="AP7:AQ7"/>
    <mergeCell ref="AP8:AQ8"/>
    <mergeCell ref="AP9:AQ9"/>
    <mergeCell ref="AP11:AP12"/>
    <mergeCell ref="AP1:AQ1"/>
    <mergeCell ref="AP2:AQ2"/>
    <mergeCell ref="AP3:AQ3"/>
    <mergeCell ref="AP4:AQ4"/>
    <mergeCell ref="AP5:AQ5"/>
    <mergeCell ref="AP6:AQ6"/>
    <mergeCell ref="AV7:AW7"/>
    <mergeCell ref="AV8:AW8"/>
    <mergeCell ref="AV9:AW9"/>
    <mergeCell ref="AY1:AZ1"/>
    <mergeCell ref="AY2:AZ2"/>
    <mergeCell ref="AY3:AZ3"/>
    <mergeCell ref="AY4:AZ4"/>
    <mergeCell ref="AY5:AZ5"/>
    <mergeCell ref="AY6:AZ6"/>
    <mergeCell ref="AY7:AZ7"/>
    <mergeCell ref="AV1:AW1"/>
    <mergeCell ref="AV2:AW2"/>
    <mergeCell ref="AV3:AW3"/>
    <mergeCell ref="AV4:AW4"/>
    <mergeCell ref="AV5:AW5"/>
    <mergeCell ref="AV6:AW6"/>
    <mergeCell ref="BB9:BC9"/>
    <mergeCell ref="AY8:AZ8"/>
    <mergeCell ref="AY9:AZ9"/>
    <mergeCell ref="BB1:BC1"/>
    <mergeCell ref="BB2:BC2"/>
    <mergeCell ref="BB3:BC3"/>
    <mergeCell ref="BB4:BC4"/>
    <mergeCell ref="BB5:BC5"/>
    <mergeCell ref="BB6:BC6"/>
    <mergeCell ref="BB7:BC7"/>
    <mergeCell ref="BB8:B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3371-7D5B-43B2-B9A4-E3F72E69DE8C}">
  <dimension ref="A1:CA67"/>
  <sheetViews>
    <sheetView tabSelected="1" topLeftCell="BC53" zoomScaleNormal="100" workbookViewId="0">
      <selection activeCell="BI63" sqref="BI63"/>
    </sheetView>
  </sheetViews>
  <sheetFormatPr defaultRowHeight="14.25" x14ac:dyDescent="0.45"/>
  <cols>
    <col min="1" max="1" width="37" customWidth="1"/>
    <col min="4" max="4" width="37.3984375" customWidth="1"/>
    <col min="7" max="7" width="37.3984375" customWidth="1"/>
    <col min="10" max="10" width="34.265625" customWidth="1"/>
    <col min="13" max="13" width="28.73046875" customWidth="1"/>
    <col min="15" max="15" width="10.1328125" bestFit="1" customWidth="1"/>
    <col min="16" max="16" width="34.86328125" customWidth="1"/>
    <col min="19" max="19" width="31.73046875" customWidth="1"/>
    <col min="22" max="22" width="25.59765625" customWidth="1"/>
    <col min="25" max="25" width="33.59765625" customWidth="1"/>
    <col min="28" max="28" width="31.3984375" customWidth="1"/>
    <col min="31" max="31" width="31.86328125" customWidth="1"/>
    <col min="34" max="34" width="31.59765625" customWidth="1"/>
    <col min="37" max="37" width="31.59765625" customWidth="1"/>
    <col min="40" max="40" width="32.3984375" customWidth="1"/>
    <col min="43" max="43" width="35.3984375" customWidth="1"/>
    <col min="46" max="46" width="34.3984375" customWidth="1"/>
    <col min="49" max="49" width="36.265625" customWidth="1"/>
    <col min="52" max="52" width="34.3984375" customWidth="1"/>
    <col min="55" max="55" width="35.265625" customWidth="1"/>
    <col min="58" max="58" width="35.3984375" customWidth="1"/>
    <col min="61" max="61" width="33.86328125" customWidth="1"/>
    <col min="64" max="64" width="32.265625" customWidth="1"/>
    <col min="67" max="67" width="31.265625" customWidth="1"/>
    <col min="70" max="70" width="36.1328125" customWidth="1"/>
    <col min="73" max="73" width="35.73046875" customWidth="1"/>
    <col min="76" max="76" width="34" customWidth="1"/>
    <col min="79" max="79" width="36.265625" customWidth="1"/>
  </cols>
  <sheetData>
    <row r="1" spans="1:79" ht="42.75" customHeight="1" x14ac:dyDescent="0.45">
      <c r="A1" s="49" t="s">
        <v>201</v>
      </c>
      <c r="C1" s="84" t="s">
        <v>582</v>
      </c>
      <c r="D1" s="85"/>
      <c r="F1" s="84" t="s">
        <v>593</v>
      </c>
      <c r="G1" s="85"/>
      <c r="I1" s="84" t="s">
        <v>601</v>
      </c>
      <c r="J1" s="85"/>
      <c r="L1" s="84" t="s">
        <v>606</v>
      </c>
      <c r="M1" s="85"/>
      <c r="O1" s="84" t="s">
        <v>612</v>
      </c>
      <c r="P1" s="85"/>
      <c r="R1" s="84" t="s">
        <v>621</v>
      </c>
      <c r="S1" s="85"/>
      <c r="U1" s="84" t="s">
        <v>630</v>
      </c>
      <c r="V1" s="85"/>
      <c r="X1" s="84" t="s">
        <v>639</v>
      </c>
      <c r="Y1" s="85"/>
      <c r="AA1" s="84" t="s">
        <v>643</v>
      </c>
      <c r="AB1" s="85"/>
      <c r="AD1" s="84" t="s">
        <v>651</v>
      </c>
      <c r="AE1" s="85"/>
      <c r="AG1" s="84" t="s">
        <v>661</v>
      </c>
      <c r="AH1" s="85"/>
      <c r="AJ1" s="84" t="s">
        <v>666</v>
      </c>
      <c r="AK1" s="85"/>
      <c r="AM1" s="84" t="s">
        <v>673</v>
      </c>
      <c r="AN1" s="85"/>
      <c r="AP1" s="84" t="s">
        <v>688</v>
      </c>
      <c r="AQ1" s="85"/>
      <c r="AS1" s="84" t="s">
        <v>696</v>
      </c>
      <c r="AT1" s="85"/>
      <c r="AV1" s="84" t="s">
        <v>701</v>
      </c>
      <c r="AW1" s="85"/>
      <c r="AY1" s="84" t="s">
        <v>705</v>
      </c>
      <c r="AZ1" s="85"/>
      <c r="BB1" s="84" t="s">
        <v>714</v>
      </c>
      <c r="BC1" s="85"/>
      <c r="BE1" s="84" t="s">
        <v>723</v>
      </c>
      <c r="BF1" s="85"/>
      <c r="BH1" s="84" t="s">
        <v>730</v>
      </c>
      <c r="BI1" s="85"/>
      <c r="BK1" s="100" t="s">
        <v>735</v>
      </c>
      <c r="BL1" s="101"/>
      <c r="BN1" s="84" t="s">
        <v>743</v>
      </c>
      <c r="BO1" s="85"/>
      <c r="BQ1" s="84" t="s">
        <v>748</v>
      </c>
      <c r="BR1" s="85"/>
      <c r="BT1" s="84" t="s">
        <v>752</v>
      </c>
      <c r="BU1" s="85"/>
      <c r="BW1" s="84" t="s">
        <v>756</v>
      </c>
      <c r="BX1" s="85"/>
      <c r="BZ1" s="84" t="s">
        <v>760</v>
      </c>
      <c r="CA1" s="85"/>
    </row>
    <row r="2" spans="1:79" x14ac:dyDescent="0.45">
      <c r="A2" s="50" t="s">
        <v>94</v>
      </c>
      <c r="C2" s="80" t="s">
        <v>583</v>
      </c>
      <c r="D2" s="81"/>
      <c r="F2" s="80" t="s">
        <v>594</v>
      </c>
      <c r="G2" s="81"/>
      <c r="I2" s="80" t="s">
        <v>594</v>
      </c>
      <c r="J2" s="81"/>
      <c r="L2" s="80" t="s">
        <v>607</v>
      </c>
      <c r="M2" s="81"/>
      <c r="O2" s="80" t="s">
        <v>613</v>
      </c>
      <c r="P2" s="81"/>
      <c r="R2" s="80" t="s">
        <v>622</v>
      </c>
      <c r="S2" s="81"/>
      <c r="U2" s="80" t="s">
        <v>622</v>
      </c>
      <c r="V2" s="81"/>
      <c r="X2" s="80" t="s">
        <v>622</v>
      </c>
      <c r="Y2" s="81"/>
      <c r="AA2" s="80" t="s">
        <v>622</v>
      </c>
      <c r="AB2" s="81"/>
      <c r="AD2" s="80" t="s">
        <v>652</v>
      </c>
      <c r="AE2" s="81"/>
      <c r="AG2" s="80" t="s">
        <v>652</v>
      </c>
      <c r="AH2" s="81"/>
      <c r="AJ2" s="80" t="s">
        <v>652</v>
      </c>
      <c r="AK2" s="81"/>
      <c r="AM2" s="80" t="s">
        <v>674</v>
      </c>
      <c r="AN2" s="81"/>
      <c r="AP2" s="80" t="s">
        <v>674</v>
      </c>
      <c r="AQ2" s="81"/>
      <c r="AS2" s="80" t="s">
        <v>674</v>
      </c>
      <c r="AT2" s="81"/>
      <c r="AV2" s="80" t="s">
        <v>674</v>
      </c>
      <c r="AW2" s="81"/>
      <c r="AY2" s="80" t="s">
        <v>706</v>
      </c>
      <c r="AZ2" s="81"/>
      <c r="BB2" s="80" t="s">
        <v>706</v>
      </c>
      <c r="BC2" s="81"/>
      <c r="BE2" s="80" t="s">
        <v>706</v>
      </c>
      <c r="BF2" s="81"/>
      <c r="BH2" s="80" t="s">
        <v>706</v>
      </c>
      <c r="BI2" s="81"/>
      <c r="BK2" s="96" t="s">
        <v>736</v>
      </c>
      <c r="BL2" s="97"/>
      <c r="BN2" s="80" t="s">
        <v>736</v>
      </c>
      <c r="BO2" s="81"/>
      <c r="BQ2" s="80" t="s">
        <v>736</v>
      </c>
      <c r="BR2" s="81"/>
      <c r="BT2" s="80" t="s">
        <v>736</v>
      </c>
      <c r="BU2" s="81"/>
      <c r="BW2" s="80" t="s">
        <v>736</v>
      </c>
      <c r="BX2" s="81"/>
      <c r="BZ2" s="80" t="s">
        <v>736</v>
      </c>
      <c r="CA2" s="81"/>
    </row>
    <row r="3" spans="1:79" x14ac:dyDescent="0.45">
      <c r="A3" s="50" t="s">
        <v>173</v>
      </c>
      <c r="C3" s="80" t="s">
        <v>584</v>
      </c>
      <c r="D3" s="81"/>
      <c r="F3" s="80" t="s">
        <v>595</v>
      </c>
      <c r="G3" s="81"/>
      <c r="I3" s="80" t="s">
        <v>595</v>
      </c>
      <c r="J3" s="81"/>
      <c r="L3" s="80" t="s">
        <v>608</v>
      </c>
      <c r="M3" s="81"/>
      <c r="O3" s="80" t="s">
        <v>614</v>
      </c>
      <c r="P3" s="81"/>
      <c r="R3" s="80" t="s">
        <v>623</v>
      </c>
      <c r="S3" s="81"/>
      <c r="U3" s="80" t="s">
        <v>623</v>
      </c>
      <c r="V3" s="81"/>
      <c r="X3" s="80" t="s">
        <v>623</v>
      </c>
      <c r="Y3" s="81"/>
      <c r="AA3" s="80" t="s">
        <v>623</v>
      </c>
      <c r="AB3" s="81"/>
      <c r="AD3" s="80" t="s">
        <v>653</v>
      </c>
      <c r="AE3" s="81"/>
      <c r="AG3" s="80" t="s">
        <v>653</v>
      </c>
      <c r="AH3" s="81"/>
      <c r="AJ3" s="80" t="s">
        <v>653</v>
      </c>
      <c r="AK3" s="81"/>
      <c r="AM3" s="80" t="s">
        <v>675</v>
      </c>
      <c r="AN3" s="81"/>
      <c r="AP3" s="80" t="s">
        <v>675</v>
      </c>
      <c r="AQ3" s="81"/>
      <c r="AS3" s="80" t="s">
        <v>675</v>
      </c>
      <c r="AT3" s="81"/>
      <c r="AV3" s="80" t="s">
        <v>675</v>
      </c>
      <c r="AW3" s="81"/>
      <c r="AY3" s="80" t="s">
        <v>707</v>
      </c>
      <c r="AZ3" s="81"/>
      <c r="BB3" s="80" t="s">
        <v>707</v>
      </c>
      <c r="BC3" s="81"/>
      <c r="BE3" s="80" t="s">
        <v>707</v>
      </c>
      <c r="BF3" s="81"/>
      <c r="BH3" s="80" t="s">
        <v>707</v>
      </c>
      <c r="BI3" s="81"/>
      <c r="BK3" s="96" t="s">
        <v>737</v>
      </c>
      <c r="BL3" s="97"/>
      <c r="BN3" s="80" t="s">
        <v>737</v>
      </c>
      <c r="BO3" s="81"/>
      <c r="BQ3" s="80" t="s">
        <v>737</v>
      </c>
      <c r="BR3" s="81"/>
      <c r="BT3" s="80" t="s">
        <v>737</v>
      </c>
      <c r="BU3" s="81"/>
      <c r="BW3" s="80" t="s">
        <v>737</v>
      </c>
      <c r="BX3" s="81"/>
      <c r="BZ3" s="80" t="s">
        <v>737</v>
      </c>
      <c r="CA3" s="81"/>
    </row>
    <row r="4" spans="1:79" x14ac:dyDescent="0.45">
      <c r="A4" s="52" t="s">
        <v>200</v>
      </c>
      <c r="C4" s="80" t="s">
        <v>96</v>
      </c>
      <c r="D4" s="81"/>
      <c r="F4" s="80" t="s">
        <v>96</v>
      </c>
      <c r="G4" s="81"/>
      <c r="I4" s="80" t="s">
        <v>227</v>
      </c>
      <c r="J4" s="81"/>
      <c r="L4" s="80" t="s">
        <v>96</v>
      </c>
      <c r="M4" s="81"/>
      <c r="O4" s="80" t="s">
        <v>96</v>
      </c>
      <c r="P4" s="81"/>
      <c r="R4" s="80" t="s">
        <v>96</v>
      </c>
      <c r="S4" s="81"/>
      <c r="U4" s="80" t="s">
        <v>227</v>
      </c>
      <c r="V4" s="81"/>
      <c r="X4" s="80" t="s">
        <v>237</v>
      </c>
      <c r="Y4" s="81"/>
      <c r="AA4" s="80" t="s">
        <v>274</v>
      </c>
      <c r="AB4" s="81"/>
      <c r="AD4" s="80" t="s">
        <v>96</v>
      </c>
      <c r="AE4" s="81"/>
      <c r="AG4" s="80" t="s">
        <v>227</v>
      </c>
      <c r="AH4" s="81"/>
      <c r="AJ4" s="80" t="s">
        <v>237</v>
      </c>
      <c r="AK4" s="81"/>
      <c r="AM4" s="80" t="s">
        <v>96</v>
      </c>
      <c r="AN4" s="81"/>
      <c r="AP4" s="80" t="s">
        <v>227</v>
      </c>
      <c r="AQ4" s="81"/>
      <c r="AS4" s="80" t="s">
        <v>237</v>
      </c>
      <c r="AT4" s="81"/>
      <c r="AV4" s="80" t="s">
        <v>274</v>
      </c>
      <c r="AW4" s="81"/>
      <c r="AY4" s="80" t="s">
        <v>96</v>
      </c>
      <c r="AZ4" s="81"/>
      <c r="BB4" s="80" t="s">
        <v>237</v>
      </c>
      <c r="BC4" s="81"/>
      <c r="BE4" s="80" t="s">
        <v>286</v>
      </c>
      <c r="BF4" s="81"/>
      <c r="BH4" s="80" t="s">
        <v>261</v>
      </c>
      <c r="BI4" s="81"/>
      <c r="BK4" s="96" t="s">
        <v>96</v>
      </c>
      <c r="BL4" s="97"/>
      <c r="BN4" s="80" t="s">
        <v>227</v>
      </c>
      <c r="BO4" s="81"/>
      <c r="BQ4" s="80" t="s">
        <v>237</v>
      </c>
      <c r="BR4" s="81"/>
      <c r="BT4" s="80" t="s">
        <v>274</v>
      </c>
      <c r="BU4" s="81"/>
      <c r="BW4" s="80" t="s">
        <v>286</v>
      </c>
      <c r="BX4" s="81"/>
      <c r="BZ4" s="80" t="s">
        <v>261</v>
      </c>
      <c r="CA4" s="81"/>
    </row>
    <row r="5" spans="1:79" ht="28.5" x14ac:dyDescent="0.45">
      <c r="A5" s="65" t="s">
        <v>202</v>
      </c>
      <c r="C5" s="80" t="s">
        <v>585</v>
      </c>
      <c r="D5" s="81"/>
      <c r="F5" s="80" t="s">
        <v>596</v>
      </c>
      <c r="G5" s="81"/>
      <c r="I5" s="80" t="s">
        <v>602</v>
      </c>
      <c r="J5" s="81"/>
      <c r="L5" s="80" t="s">
        <v>609</v>
      </c>
      <c r="M5" s="81"/>
      <c r="O5" s="80" t="s">
        <v>615</v>
      </c>
      <c r="P5" s="81"/>
      <c r="R5" s="80" t="s">
        <v>624</v>
      </c>
      <c r="S5" s="81"/>
      <c r="U5" s="80" t="s">
        <v>631</v>
      </c>
      <c r="V5" s="81"/>
      <c r="X5" s="80" t="s">
        <v>640</v>
      </c>
      <c r="Y5" s="81"/>
      <c r="AA5" s="80" t="s">
        <v>644</v>
      </c>
      <c r="AB5" s="81"/>
      <c r="AD5" s="80" t="s">
        <v>654</v>
      </c>
      <c r="AE5" s="81"/>
      <c r="AG5" s="80" t="s">
        <v>662</v>
      </c>
      <c r="AH5" s="81"/>
      <c r="AJ5" s="80" t="s">
        <v>667</v>
      </c>
      <c r="AK5" s="81"/>
      <c r="AM5" s="80" t="s">
        <v>676</v>
      </c>
      <c r="AN5" s="81"/>
      <c r="AP5" s="80" t="s">
        <v>689</v>
      </c>
      <c r="AQ5" s="81"/>
      <c r="AS5" s="80" t="s">
        <v>697</v>
      </c>
      <c r="AT5" s="81"/>
      <c r="AV5" s="80" t="s">
        <v>702</v>
      </c>
      <c r="AW5" s="81"/>
      <c r="AY5" s="80" t="s">
        <v>708</v>
      </c>
      <c r="AZ5" s="81"/>
      <c r="BB5" s="80" t="s">
        <v>715</v>
      </c>
      <c r="BC5" s="81"/>
      <c r="BE5" s="80" t="s">
        <v>724</v>
      </c>
      <c r="BF5" s="81"/>
      <c r="BH5" s="80" t="s">
        <v>731</v>
      </c>
      <c r="BI5" s="81"/>
      <c r="BK5" s="96" t="s">
        <v>738</v>
      </c>
      <c r="BL5" s="97"/>
      <c r="BN5" s="80" t="s">
        <v>744</v>
      </c>
      <c r="BO5" s="81"/>
      <c r="BQ5" s="80" t="s">
        <v>749</v>
      </c>
      <c r="BR5" s="81"/>
      <c r="BT5" s="80" t="s">
        <v>753</v>
      </c>
      <c r="BU5" s="81"/>
      <c r="BW5" s="80" t="s">
        <v>757</v>
      </c>
      <c r="BX5" s="81"/>
      <c r="BZ5" s="80" t="s">
        <v>761</v>
      </c>
      <c r="CA5" s="81"/>
    </row>
    <row r="6" spans="1:79" x14ac:dyDescent="0.45">
      <c r="A6" s="51" t="s">
        <v>203</v>
      </c>
      <c r="C6" s="80" t="s">
        <v>98</v>
      </c>
      <c r="D6" s="81"/>
      <c r="F6" s="80" t="s">
        <v>98</v>
      </c>
      <c r="G6" s="81"/>
      <c r="I6" s="80" t="s">
        <v>98</v>
      </c>
      <c r="J6" s="81"/>
      <c r="L6" s="80" t="s">
        <v>98</v>
      </c>
      <c r="M6" s="81"/>
      <c r="O6" s="80" t="s">
        <v>98</v>
      </c>
      <c r="P6" s="81"/>
      <c r="R6" s="80" t="s">
        <v>98</v>
      </c>
      <c r="S6" s="81"/>
      <c r="U6" s="80" t="s">
        <v>98</v>
      </c>
      <c r="V6" s="81"/>
      <c r="X6" s="80" t="s">
        <v>98</v>
      </c>
      <c r="Y6" s="81"/>
      <c r="AA6" s="80" t="s">
        <v>98</v>
      </c>
      <c r="AB6" s="81"/>
      <c r="AD6" s="80" t="s">
        <v>98</v>
      </c>
      <c r="AE6" s="81"/>
      <c r="AG6" s="80" t="s">
        <v>98</v>
      </c>
      <c r="AH6" s="81"/>
      <c r="AJ6" s="80" t="s">
        <v>98</v>
      </c>
      <c r="AK6" s="81"/>
      <c r="AM6" s="80" t="s">
        <v>98</v>
      </c>
      <c r="AN6" s="81"/>
      <c r="AP6" s="80" t="s">
        <v>98</v>
      </c>
      <c r="AQ6" s="81"/>
      <c r="AS6" s="80" t="s">
        <v>98</v>
      </c>
      <c r="AT6" s="81"/>
      <c r="AV6" s="80" t="s">
        <v>98</v>
      </c>
      <c r="AW6" s="81"/>
      <c r="AY6" s="80" t="s">
        <v>98</v>
      </c>
      <c r="AZ6" s="81"/>
      <c r="BB6" s="80" t="s">
        <v>98</v>
      </c>
      <c r="BC6" s="81"/>
      <c r="BE6" s="80" t="s">
        <v>98</v>
      </c>
      <c r="BF6" s="81"/>
      <c r="BH6" s="80" t="s">
        <v>98</v>
      </c>
      <c r="BI6" s="81"/>
      <c r="BK6" s="96" t="s">
        <v>98</v>
      </c>
      <c r="BL6" s="97"/>
      <c r="BN6" s="80" t="s">
        <v>98</v>
      </c>
      <c r="BO6" s="81"/>
      <c r="BQ6" s="80" t="s">
        <v>98</v>
      </c>
      <c r="BR6" s="81"/>
      <c r="BT6" s="80" t="s">
        <v>98</v>
      </c>
      <c r="BU6" s="81"/>
      <c r="BW6" s="80" t="s">
        <v>98</v>
      </c>
      <c r="BX6" s="81"/>
      <c r="BZ6" s="80" t="s">
        <v>98</v>
      </c>
      <c r="CA6" s="81"/>
    </row>
    <row r="7" spans="1:79" x14ac:dyDescent="0.45">
      <c r="C7" s="78" t="s">
        <v>586</v>
      </c>
      <c r="D7" s="79"/>
      <c r="F7" s="78" t="s">
        <v>597</v>
      </c>
      <c r="G7" s="79"/>
      <c r="I7" s="78" t="s">
        <v>603</v>
      </c>
      <c r="J7" s="79"/>
      <c r="L7" s="78" t="s">
        <v>610</v>
      </c>
      <c r="M7" s="79"/>
      <c r="O7" s="78" t="s">
        <v>616</v>
      </c>
      <c r="P7" s="79"/>
      <c r="R7" s="78" t="s">
        <v>625</v>
      </c>
      <c r="S7" s="79"/>
      <c r="U7" s="78" t="s">
        <v>632</v>
      </c>
      <c r="V7" s="79"/>
      <c r="X7" s="78" t="s">
        <v>641</v>
      </c>
      <c r="Y7" s="79"/>
      <c r="AA7" s="78" t="s">
        <v>645</v>
      </c>
      <c r="AB7" s="79"/>
      <c r="AD7" s="78" t="s">
        <v>655</v>
      </c>
      <c r="AE7" s="79"/>
      <c r="AG7" s="78" t="s">
        <v>663</v>
      </c>
      <c r="AH7" s="79"/>
      <c r="AJ7" s="78" t="s">
        <v>668</v>
      </c>
      <c r="AK7" s="79"/>
      <c r="AM7" s="78" t="s">
        <v>677</v>
      </c>
      <c r="AN7" s="79"/>
      <c r="AP7" s="78" t="s">
        <v>690</v>
      </c>
      <c r="AQ7" s="79"/>
      <c r="AS7" s="78" t="s">
        <v>698</v>
      </c>
      <c r="AT7" s="79"/>
      <c r="AV7" s="78" t="s">
        <v>703</v>
      </c>
      <c r="AW7" s="79"/>
      <c r="AY7" s="78" t="s">
        <v>709</v>
      </c>
      <c r="AZ7" s="79"/>
      <c r="BB7" s="78" t="s">
        <v>716</v>
      </c>
      <c r="BC7" s="79"/>
      <c r="BE7" s="78" t="s">
        <v>725</v>
      </c>
      <c r="BF7" s="79"/>
      <c r="BH7" s="78" t="s">
        <v>732</v>
      </c>
      <c r="BI7" s="79"/>
      <c r="BK7" s="94" t="s">
        <v>739</v>
      </c>
      <c r="BL7" s="95"/>
      <c r="BN7" s="78" t="s">
        <v>745</v>
      </c>
      <c r="BO7" s="79"/>
      <c r="BQ7" s="78" t="s">
        <v>750</v>
      </c>
      <c r="BR7" s="79"/>
      <c r="BT7" s="78" t="s">
        <v>754</v>
      </c>
      <c r="BU7" s="79"/>
      <c r="BW7" s="78" t="s">
        <v>758</v>
      </c>
      <c r="BX7" s="79"/>
      <c r="BZ7" s="78" t="s">
        <v>762</v>
      </c>
      <c r="CA7" s="79"/>
    </row>
    <row r="8" spans="1:79" x14ac:dyDescent="0.45">
      <c r="C8" s="80" t="s">
        <v>99</v>
      </c>
      <c r="D8" s="81"/>
      <c r="F8" s="80" t="s">
        <v>99</v>
      </c>
      <c r="G8" s="81"/>
      <c r="I8" s="80" t="s">
        <v>99</v>
      </c>
      <c r="J8" s="81"/>
      <c r="L8" s="80" t="s">
        <v>99</v>
      </c>
      <c r="M8" s="81"/>
      <c r="O8" s="80" t="s">
        <v>99</v>
      </c>
      <c r="P8" s="81"/>
      <c r="R8" s="80" t="s">
        <v>99</v>
      </c>
      <c r="S8" s="81"/>
      <c r="U8" s="80" t="s">
        <v>99</v>
      </c>
      <c r="V8" s="81"/>
      <c r="X8" s="80" t="s">
        <v>99</v>
      </c>
      <c r="Y8" s="81"/>
      <c r="AA8" s="80" t="s">
        <v>99</v>
      </c>
      <c r="AB8" s="81"/>
      <c r="AD8" s="80" t="s">
        <v>99</v>
      </c>
      <c r="AE8" s="81"/>
      <c r="AG8" s="80" t="s">
        <v>99</v>
      </c>
      <c r="AH8" s="81"/>
      <c r="AJ8" s="80" t="s">
        <v>99</v>
      </c>
      <c r="AK8" s="81"/>
      <c r="AM8" s="80" t="s">
        <v>99</v>
      </c>
      <c r="AN8" s="81"/>
      <c r="AP8" s="80" t="s">
        <v>99</v>
      </c>
      <c r="AQ8" s="81"/>
      <c r="AS8" s="80" t="s">
        <v>99</v>
      </c>
      <c r="AT8" s="81"/>
      <c r="AV8" s="80" t="s">
        <v>99</v>
      </c>
      <c r="AW8" s="81"/>
      <c r="AY8" s="80" t="s">
        <v>99</v>
      </c>
      <c r="AZ8" s="81"/>
      <c r="BB8" s="80" t="s">
        <v>99</v>
      </c>
      <c r="BC8" s="81"/>
      <c r="BE8" s="80" t="s">
        <v>99</v>
      </c>
      <c r="BF8" s="81"/>
      <c r="BH8" s="80" t="s">
        <v>99</v>
      </c>
      <c r="BI8" s="81"/>
      <c r="BK8" s="96" t="s">
        <v>99</v>
      </c>
      <c r="BL8" s="97"/>
      <c r="BN8" s="80" t="s">
        <v>99</v>
      </c>
      <c r="BO8" s="81"/>
      <c r="BQ8" s="80" t="s">
        <v>99</v>
      </c>
      <c r="BR8" s="81"/>
      <c r="BT8" s="80" t="s">
        <v>99</v>
      </c>
      <c r="BU8" s="81"/>
      <c r="BW8" s="80" t="s">
        <v>99</v>
      </c>
      <c r="BX8" s="81"/>
      <c r="BZ8" s="80" t="s">
        <v>99</v>
      </c>
      <c r="CA8" s="81"/>
    </row>
    <row r="9" spans="1:79" ht="99.75" customHeight="1" x14ac:dyDescent="0.45">
      <c r="C9" s="82" t="s">
        <v>587</v>
      </c>
      <c r="D9" s="83"/>
      <c r="F9" s="82" t="s">
        <v>598</v>
      </c>
      <c r="G9" s="83"/>
      <c r="I9" s="82" t="s">
        <v>604</v>
      </c>
      <c r="J9" s="83"/>
      <c r="L9" s="82" t="s">
        <v>611</v>
      </c>
      <c r="M9" s="83"/>
      <c r="O9" s="82" t="s">
        <v>617</v>
      </c>
      <c r="P9" s="83"/>
      <c r="R9" s="82" t="s">
        <v>626</v>
      </c>
      <c r="S9" s="83"/>
      <c r="U9" s="82" t="s">
        <v>633</v>
      </c>
      <c r="V9" s="83"/>
      <c r="X9" s="82" t="s">
        <v>642</v>
      </c>
      <c r="Y9" s="83"/>
      <c r="AA9" s="82" t="s">
        <v>646</v>
      </c>
      <c r="AB9" s="83"/>
      <c r="AD9" s="82" t="s">
        <v>656</v>
      </c>
      <c r="AE9" s="83"/>
      <c r="AG9" s="82" t="s">
        <v>664</v>
      </c>
      <c r="AH9" s="83"/>
      <c r="AJ9" s="82" t="s">
        <v>669</v>
      </c>
      <c r="AK9" s="83"/>
      <c r="AM9" s="82" t="s">
        <v>678</v>
      </c>
      <c r="AN9" s="83"/>
      <c r="AP9" s="82" t="s">
        <v>691</v>
      </c>
      <c r="AQ9" s="83"/>
      <c r="AS9" s="82" t="s">
        <v>699</v>
      </c>
      <c r="AT9" s="83"/>
      <c r="AV9" s="82" t="s">
        <v>704</v>
      </c>
      <c r="AW9" s="83"/>
      <c r="AY9" s="82" t="s">
        <v>710</v>
      </c>
      <c r="AZ9" s="83"/>
      <c r="BB9" s="82" t="s">
        <v>717</v>
      </c>
      <c r="BC9" s="83"/>
      <c r="BE9" s="82" t="s">
        <v>729</v>
      </c>
      <c r="BF9" s="83"/>
      <c r="BH9" s="82" t="s">
        <v>733</v>
      </c>
      <c r="BI9" s="83"/>
      <c r="BK9" s="98" t="s">
        <v>740</v>
      </c>
      <c r="BL9" s="99"/>
      <c r="BN9" s="82" t="s">
        <v>746</v>
      </c>
      <c r="BO9" s="83"/>
      <c r="BQ9" s="82" t="s">
        <v>751</v>
      </c>
      <c r="BR9" s="83"/>
      <c r="BT9" s="82" t="s">
        <v>755</v>
      </c>
      <c r="BU9" s="83"/>
      <c r="BW9" s="82" t="s">
        <v>759</v>
      </c>
      <c r="BX9" s="83"/>
      <c r="BZ9" s="82" t="s">
        <v>763</v>
      </c>
      <c r="CA9" s="83"/>
    </row>
    <row r="10" spans="1:79" ht="27" customHeight="1" x14ac:dyDescent="0.45">
      <c r="C10" s="42" t="s">
        <v>101</v>
      </c>
      <c r="D10" s="39" t="s">
        <v>102</v>
      </c>
      <c r="F10" s="42" t="s">
        <v>101</v>
      </c>
      <c r="G10" s="39" t="s">
        <v>102</v>
      </c>
      <c r="I10" s="42" t="s">
        <v>101</v>
      </c>
      <c r="J10" s="39" t="s">
        <v>102</v>
      </c>
      <c r="L10" s="42" t="s">
        <v>101</v>
      </c>
      <c r="M10" s="39" t="s">
        <v>102</v>
      </c>
      <c r="O10" s="42" t="s">
        <v>101</v>
      </c>
      <c r="P10" s="39" t="s">
        <v>102</v>
      </c>
      <c r="R10" s="42" t="s">
        <v>101</v>
      </c>
      <c r="S10" s="39" t="s">
        <v>102</v>
      </c>
      <c r="U10" s="42" t="s">
        <v>101</v>
      </c>
      <c r="V10" s="39" t="s">
        <v>102</v>
      </c>
      <c r="X10" s="42" t="s">
        <v>101</v>
      </c>
      <c r="Y10" s="39" t="s">
        <v>102</v>
      </c>
      <c r="AA10" s="42" t="s">
        <v>101</v>
      </c>
      <c r="AB10" s="39" t="s">
        <v>102</v>
      </c>
      <c r="AD10" s="42" t="s">
        <v>101</v>
      </c>
      <c r="AE10" s="39" t="s">
        <v>102</v>
      </c>
      <c r="AG10" s="42" t="s">
        <v>101</v>
      </c>
      <c r="AH10" s="39" t="s">
        <v>102</v>
      </c>
      <c r="AJ10" s="42" t="s">
        <v>101</v>
      </c>
      <c r="AK10" s="39" t="s">
        <v>102</v>
      </c>
      <c r="AM10" s="42" t="s">
        <v>101</v>
      </c>
      <c r="AN10" s="39" t="s">
        <v>102</v>
      </c>
      <c r="AP10" s="42" t="s">
        <v>101</v>
      </c>
      <c r="AQ10" s="39" t="s">
        <v>102</v>
      </c>
      <c r="AS10" s="42" t="s">
        <v>101</v>
      </c>
      <c r="AT10" s="39" t="s">
        <v>102</v>
      </c>
      <c r="AV10" s="42" t="s">
        <v>101</v>
      </c>
      <c r="AW10" s="39" t="s">
        <v>102</v>
      </c>
      <c r="AY10" s="42" t="s">
        <v>101</v>
      </c>
      <c r="AZ10" s="39" t="s">
        <v>102</v>
      </c>
      <c r="BB10" s="42" t="s">
        <v>101</v>
      </c>
      <c r="BC10" s="39" t="s">
        <v>102</v>
      </c>
      <c r="BE10" s="42" t="s">
        <v>101</v>
      </c>
      <c r="BF10" s="39" t="s">
        <v>102</v>
      </c>
      <c r="BH10" s="42" t="s">
        <v>101</v>
      </c>
      <c r="BI10" s="39" t="s">
        <v>102</v>
      </c>
      <c r="BK10" s="60" t="s">
        <v>101</v>
      </c>
      <c r="BL10" s="61" t="s">
        <v>102</v>
      </c>
      <c r="BN10" s="42" t="s">
        <v>101</v>
      </c>
      <c r="BO10" s="39" t="s">
        <v>102</v>
      </c>
      <c r="BQ10" s="42" t="s">
        <v>101</v>
      </c>
      <c r="BR10" s="39" t="s">
        <v>102</v>
      </c>
      <c r="BT10" s="42" t="s">
        <v>101</v>
      </c>
      <c r="BU10" s="39" t="s">
        <v>102</v>
      </c>
      <c r="BW10" s="42" t="s">
        <v>101</v>
      </c>
      <c r="BX10" s="39" t="s">
        <v>102</v>
      </c>
      <c r="BZ10" s="42" t="s">
        <v>101</v>
      </c>
      <c r="CA10" s="39" t="s">
        <v>102</v>
      </c>
    </row>
    <row r="11" spans="1:79" ht="27" customHeight="1" x14ac:dyDescent="0.45">
      <c r="C11" s="43">
        <v>1</v>
      </c>
      <c r="D11" s="40" t="s">
        <v>588</v>
      </c>
      <c r="F11" s="58" t="s">
        <v>620</v>
      </c>
      <c r="G11" s="40" t="s">
        <v>599</v>
      </c>
      <c r="I11" s="102" t="s">
        <v>620</v>
      </c>
      <c r="J11" s="55" t="s">
        <v>599</v>
      </c>
      <c r="L11" s="43">
        <v>1</v>
      </c>
      <c r="M11" s="40" t="s">
        <v>272</v>
      </c>
      <c r="O11" s="58" t="s">
        <v>619</v>
      </c>
      <c r="P11" s="40" t="s">
        <v>618</v>
      </c>
      <c r="R11" s="43">
        <v>1</v>
      </c>
      <c r="S11" s="40" t="s">
        <v>272</v>
      </c>
      <c r="U11" s="43">
        <v>1</v>
      </c>
      <c r="V11" s="40" t="s">
        <v>634</v>
      </c>
      <c r="X11" s="43">
        <v>1</v>
      </c>
      <c r="Y11" s="40" t="s">
        <v>634</v>
      </c>
      <c r="AA11" s="43">
        <v>1</v>
      </c>
      <c r="AB11" s="40" t="s">
        <v>647</v>
      </c>
      <c r="AD11" s="43" t="s">
        <v>657</v>
      </c>
      <c r="AE11" s="40" t="s">
        <v>658</v>
      </c>
      <c r="AG11" s="43" t="s">
        <v>657</v>
      </c>
      <c r="AH11" s="40" t="s">
        <v>658</v>
      </c>
      <c r="AJ11" s="43">
        <v>0</v>
      </c>
      <c r="AK11" s="40"/>
      <c r="AM11" s="75" t="s">
        <v>679</v>
      </c>
      <c r="AN11" s="55" t="s">
        <v>680</v>
      </c>
      <c r="AP11" s="102" t="s">
        <v>695</v>
      </c>
      <c r="AQ11" s="55" t="s">
        <v>692</v>
      </c>
      <c r="AS11" s="58" t="s">
        <v>695</v>
      </c>
      <c r="AT11" s="40" t="s">
        <v>700</v>
      </c>
      <c r="AV11" s="43">
        <v>0</v>
      </c>
      <c r="AW11" s="40"/>
      <c r="AY11" s="43">
        <v>1</v>
      </c>
      <c r="AZ11" s="40" t="s">
        <v>711</v>
      </c>
      <c r="BB11" s="43">
        <v>1</v>
      </c>
      <c r="BC11" s="40" t="s">
        <v>718</v>
      </c>
      <c r="BE11" s="43">
        <v>12019</v>
      </c>
      <c r="BF11" s="40"/>
      <c r="BH11" s="43">
        <v>12020</v>
      </c>
      <c r="BI11" s="40"/>
      <c r="BK11" s="58" t="s">
        <v>620</v>
      </c>
      <c r="BL11" s="62" t="s">
        <v>741</v>
      </c>
      <c r="BN11" s="43">
        <v>1</v>
      </c>
      <c r="BO11" s="40" t="s">
        <v>272</v>
      </c>
      <c r="BQ11" s="43">
        <v>1</v>
      </c>
      <c r="BR11" s="40" t="s">
        <v>272</v>
      </c>
      <c r="BT11" s="43">
        <v>1</v>
      </c>
      <c r="BU11" s="40" t="s">
        <v>272</v>
      </c>
      <c r="BW11" s="43">
        <v>1</v>
      </c>
      <c r="BX11" s="40" t="s">
        <v>272</v>
      </c>
      <c r="BZ11" s="43">
        <v>1</v>
      </c>
      <c r="CA11" s="40" t="s">
        <v>272</v>
      </c>
    </row>
    <row r="12" spans="1:79" ht="27" customHeight="1" x14ac:dyDescent="0.45">
      <c r="C12" s="43">
        <v>2</v>
      </c>
      <c r="D12" s="40" t="s">
        <v>589</v>
      </c>
      <c r="F12" s="43">
        <v>88</v>
      </c>
      <c r="G12" s="40" t="s">
        <v>600</v>
      </c>
      <c r="I12" s="103"/>
      <c r="J12" s="56" t="s">
        <v>605</v>
      </c>
      <c r="L12" s="43">
        <v>2</v>
      </c>
      <c r="M12" s="40" t="s">
        <v>233</v>
      </c>
      <c r="O12" s="43">
        <v>77</v>
      </c>
      <c r="P12" s="40" t="s">
        <v>222</v>
      </c>
      <c r="R12" s="43">
        <v>2</v>
      </c>
      <c r="S12" s="40" t="s">
        <v>627</v>
      </c>
      <c r="U12" s="43">
        <v>2</v>
      </c>
      <c r="V12" s="40" t="s">
        <v>635</v>
      </c>
      <c r="X12" s="43">
        <v>2</v>
      </c>
      <c r="Y12" s="40" t="s">
        <v>635</v>
      </c>
      <c r="AA12" s="43">
        <v>2</v>
      </c>
      <c r="AB12" s="40" t="s">
        <v>648</v>
      </c>
      <c r="AD12" s="43">
        <v>777</v>
      </c>
      <c r="AE12" s="40" t="s">
        <v>222</v>
      </c>
      <c r="AG12" s="43">
        <v>777</v>
      </c>
      <c r="AH12" s="40" t="s">
        <v>222</v>
      </c>
      <c r="AJ12" s="43" t="s">
        <v>670</v>
      </c>
      <c r="AK12" s="40" t="s">
        <v>671</v>
      </c>
      <c r="AM12" s="77"/>
      <c r="AN12" s="56" t="s">
        <v>681</v>
      </c>
      <c r="AP12" s="103"/>
      <c r="AQ12" s="56" t="s">
        <v>693</v>
      </c>
      <c r="AS12" s="43">
        <v>88</v>
      </c>
      <c r="AT12" s="40" t="s">
        <v>600</v>
      </c>
      <c r="AV12" s="59">
        <v>27760</v>
      </c>
      <c r="AW12" s="40" t="s">
        <v>692</v>
      </c>
      <c r="AY12" s="43">
        <v>2</v>
      </c>
      <c r="AZ12" s="40" t="s">
        <v>233</v>
      </c>
      <c r="BB12" s="43">
        <v>2</v>
      </c>
      <c r="BC12" s="40" t="s">
        <v>719</v>
      </c>
      <c r="BE12" s="43">
        <v>12020</v>
      </c>
      <c r="BF12" s="40"/>
      <c r="BH12" s="43">
        <v>12021</v>
      </c>
      <c r="BI12" s="40"/>
      <c r="BK12" s="58">
        <v>88</v>
      </c>
      <c r="BL12" s="62" t="s">
        <v>742</v>
      </c>
      <c r="BN12" s="43">
        <v>2</v>
      </c>
      <c r="BO12" s="40" t="s">
        <v>233</v>
      </c>
      <c r="BQ12" s="43">
        <v>2</v>
      </c>
      <c r="BR12" s="40" t="s">
        <v>233</v>
      </c>
      <c r="BT12" s="43">
        <v>2</v>
      </c>
      <c r="BU12" s="40" t="s">
        <v>233</v>
      </c>
      <c r="BW12" s="43">
        <v>2</v>
      </c>
      <c r="BX12" s="40" t="s">
        <v>233</v>
      </c>
      <c r="BZ12" s="43">
        <v>2</v>
      </c>
      <c r="CA12" s="40" t="s">
        <v>233</v>
      </c>
    </row>
    <row r="13" spans="1:79" ht="40.5" customHeight="1" x14ac:dyDescent="0.45">
      <c r="C13" s="43">
        <v>3</v>
      </c>
      <c r="D13" s="40" t="s">
        <v>590</v>
      </c>
      <c r="F13" s="43">
        <v>77</v>
      </c>
      <c r="G13" s="40" t="s">
        <v>255</v>
      </c>
      <c r="I13" s="43">
        <v>88</v>
      </c>
      <c r="J13" s="40" t="s">
        <v>600</v>
      </c>
      <c r="L13" s="43">
        <v>7</v>
      </c>
      <c r="M13" s="40" t="s">
        <v>222</v>
      </c>
      <c r="O13" s="43">
        <v>99</v>
      </c>
      <c r="P13" s="40" t="s">
        <v>223</v>
      </c>
      <c r="R13" s="43">
        <v>7</v>
      </c>
      <c r="S13" s="40" t="s">
        <v>628</v>
      </c>
      <c r="U13" s="43">
        <v>3</v>
      </c>
      <c r="V13" s="40" t="s">
        <v>636</v>
      </c>
      <c r="X13" s="43">
        <v>3</v>
      </c>
      <c r="Y13" s="40" t="s">
        <v>636</v>
      </c>
      <c r="AA13" s="43">
        <v>3</v>
      </c>
      <c r="AB13" s="40" t="s">
        <v>649</v>
      </c>
      <c r="AD13" s="43">
        <v>888</v>
      </c>
      <c r="AE13" s="40" t="s">
        <v>659</v>
      </c>
      <c r="AG13" s="43">
        <v>999</v>
      </c>
      <c r="AH13" s="40" t="s">
        <v>223</v>
      </c>
      <c r="AJ13" s="43">
        <v>777</v>
      </c>
      <c r="AK13" s="40" t="s">
        <v>222</v>
      </c>
      <c r="AM13" s="75" t="s">
        <v>682</v>
      </c>
      <c r="AN13" s="55" t="s">
        <v>683</v>
      </c>
      <c r="AP13" s="43">
        <v>88</v>
      </c>
      <c r="AQ13" s="40" t="s">
        <v>600</v>
      </c>
      <c r="AS13" s="43">
        <v>77</v>
      </c>
      <c r="AT13" s="40" t="s">
        <v>222</v>
      </c>
      <c r="AV13" s="43">
        <v>77</v>
      </c>
      <c r="AW13" s="40" t="s">
        <v>255</v>
      </c>
      <c r="AY13" s="43">
        <v>7</v>
      </c>
      <c r="AZ13" s="40" t="s">
        <v>712</v>
      </c>
      <c r="BB13" s="43">
        <v>3</v>
      </c>
      <c r="BC13" s="40" t="s">
        <v>720</v>
      </c>
      <c r="BE13" s="43">
        <v>12021</v>
      </c>
      <c r="BF13" s="40"/>
      <c r="BH13" s="43">
        <v>12022</v>
      </c>
      <c r="BI13" s="40"/>
      <c r="BK13" s="58">
        <v>77</v>
      </c>
      <c r="BL13" s="62" t="s">
        <v>515</v>
      </c>
      <c r="BN13" s="43">
        <v>7</v>
      </c>
      <c r="BO13" s="40" t="s">
        <v>255</v>
      </c>
      <c r="BQ13" s="43">
        <v>7</v>
      </c>
      <c r="BR13" s="40" t="s">
        <v>255</v>
      </c>
      <c r="BT13" s="43">
        <v>7</v>
      </c>
      <c r="BU13" s="40" t="s">
        <v>255</v>
      </c>
      <c r="BW13" s="43">
        <v>7</v>
      </c>
      <c r="BX13" s="40" t="s">
        <v>255</v>
      </c>
      <c r="BZ13" s="43">
        <v>7</v>
      </c>
      <c r="CA13" s="40" t="s">
        <v>255</v>
      </c>
    </row>
    <row r="14" spans="1:79" ht="40.5" customHeight="1" thickBot="1" x14ac:dyDescent="0.5">
      <c r="C14" s="43">
        <v>4</v>
      </c>
      <c r="D14" s="40" t="s">
        <v>591</v>
      </c>
      <c r="F14" s="43">
        <v>99</v>
      </c>
      <c r="G14" s="40" t="s">
        <v>223</v>
      </c>
      <c r="I14" s="43">
        <v>77</v>
      </c>
      <c r="J14" s="40" t="s">
        <v>255</v>
      </c>
      <c r="L14" s="43">
        <v>9</v>
      </c>
      <c r="M14" s="40" t="s">
        <v>223</v>
      </c>
      <c r="O14" s="44" t="s">
        <v>224</v>
      </c>
      <c r="P14" s="45" t="s">
        <v>258</v>
      </c>
      <c r="R14" s="43">
        <v>9</v>
      </c>
      <c r="S14" s="40" t="s">
        <v>629</v>
      </c>
      <c r="U14" s="43">
        <v>7</v>
      </c>
      <c r="V14" s="40" t="s">
        <v>637</v>
      </c>
      <c r="X14" s="43">
        <v>7</v>
      </c>
      <c r="Y14" s="40" t="s">
        <v>222</v>
      </c>
      <c r="AA14" s="43">
        <v>4</v>
      </c>
      <c r="AB14" s="40" t="s">
        <v>650</v>
      </c>
      <c r="AD14" s="43">
        <v>999</v>
      </c>
      <c r="AE14" s="40" t="s">
        <v>223</v>
      </c>
      <c r="AG14" s="75" t="s">
        <v>224</v>
      </c>
      <c r="AH14" s="55" t="s">
        <v>225</v>
      </c>
      <c r="AJ14" s="43">
        <v>999</v>
      </c>
      <c r="AK14" s="40" t="s">
        <v>223</v>
      </c>
      <c r="AM14" s="77"/>
      <c r="AN14" s="56" t="s">
        <v>684</v>
      </c>
      <c r="AP14" s="43">
        <v>77</v>
      </c>
      <c r="AQ14" s="40" t="s">
        <v>255</v>
      </c>
      <c r="AS14" s="43">
        <v>99</v>
      </c>
      <c r="AT14" s="40" t="s">
        <v>223</v>
      </c>
      <c r="AV14" s="43">
        <v>99</v>
      </c>
      <c r="AW14" s="40" t="s">
        <v>223</v>
      </c>
      <c r="AY14" s="43">
        <v>9</v>
      </c>
      <c r="AZ14" s="40" t="s">
        <v>713</v>
      </c>
      <c r="BB14" s="43">
        <v>4</v>
      </c>
      <c r="BC14" s="40" t="s">
        <v>721</v>
      </c>
      <c r="BE14" s="43">
        <v>12022</v>
      </c>
      <c r="BF14" s="40"/>
      <c r="BH14" s="43">
        <v>12023</v>
      </c>
      <c r="BI14" s="40"/>
      <c r="BK14" s="58">
        <v>99</v>
      </c>
      <c r="BL14" s="62" t="s">
        <v>516</v>
      </c>
      <c r="BN14" s="43">
        <v>9</v>
      </c>
      <c r="BO14" s="40" t="s">
        <v>223</v>
      </c>
      <c r="BQ14" s="43">
        <v>9</v>
      </c>
      <c r="BR14" s="40" t="s">
        <v>223</v>
      </c>
      <c r="BT14" s="43">
        <v>9</v>
      </c>
      <c r="BU14" s="40" t="s">
        <v>223</v>
      </c>
      <c r="BW14" s="43">
        <v>9</v>
      </c>
      <c r="BX14" s="40" t="s">
        <v>223</v>
      </c>
      <c r="BZ14" s="43">
        <v>9</v>
      </c>
      <c r="CA14" s="40" t="s">
        <v>223</v>
      </c>
    </row>
    <row r="15" spans="1:79" ht="54.75" customHeight="1" thickBot="1" x14ac:dyDescent="0.5">
      <c r="C15" s="43">
        <v>5</v>
      </c>
      <c r="D15" s="40" t="s">
        <v>592</v>
      </c>
      <c r="F15" s="44" t="s">
        <v>224</v>
      </c>
      <c r="G15" s="45" t="s">
        <v>225</v>
      </c>
      <c r="I15" s="43">
        <v>99</v>
      </c>
      <c r="J15" s="40" t="s">
        <v>223</v>
      </c>
      <c r="L15" s="44" t="s">
        <v>224</v>
      </c>
      <c r="M15" s="45" t="s">
        <v>225</v>
      </c>
      <c r="R15" s="44" t="s">
        <v>224</v>
      </c>
      <c r="S15" s="45" t="s">
        <v>225</v>
      </c>
      <c r="U15" s="43">
        <v>9</v>
      </c>
      <c r="V15" s="40" t="s">
        <v>223</v>
      </c>
      <c r="X15" s="43">
        <v>9</v>
      </c>
      <c r="Y15" s="40" t="s">
        <v>223</v>
      </c>
      <c r="AA15" s="43">
        <v>7</v>
      </c>
      <c r="AB15" s="40" t="s">
        <v>436</v>
      </c>
      <c r="AD15" s="75" t="s">
        <v>224</v>
      </c>
      <c r="AE15" s="55" t="s">
        <v>225</v>
      </c>
      <c r="AG15" s="76"/>
      <c r="AH15" s="57" t="s">
        <v>665</v>
      </c>
      <c r="AJ15" s="75" t="s">
        <v>224</v>
      </c>
      <c r="AK15" s="55" t="s">
        <v>225</v>
      </c>
      <c r="AM15" s="43">
        <v>777</v>
      </c>
      <c r="AN15" s="40" t="s">
        <v>685</v>
      </c>
      <c r="AP15" s="43">
        <v>99</v>
      </c>
      <c r="AQ15" s="40" t="s">
        <v>223</v>
      </c>
      <c r="AS15" s="75" t="s">
        <v>224</v>
      </c>
      <c r="AT15" s="55" t="s">
        <v>225</v>
      </c>
      <c r="AV15" s="75" t="s">
        <v>224</v>
      </c>
      <c r="AW15" s="55" t="s">
        <v>225</v>
      </c>
      <c r="AY15" s="44" t="s">
        <v>224</v>
      </c>
      <c r="AZ15" s="45" t="s">
        <v>225</v>
      </c>
      <c r="BB15" s="43">
        <v>7</v>
      </c>
      <c r="BC15" s="40" t="s">
        <v>255</v>
      </c>
      <c r="BE15" s="43">
        <v>12023</v>
      </c>
      <c r="BF15" s="40"/>
      <c r="BH15" s="43">
        <v>22019</v>
      </c>
      <c r="BI15" s="40"/>
      <c r="BK15" s="63" t="s">
        <v>224</v>
      </c>
      <c r="BL15" s="64" t="s">
        <v>225</v>
      </c>
      <c r="BN15" s="75" t="s">
        <v>224</v>
      </c>
      <c r="BO15" s="55" t="s">
        <v>225</v>
      </c>
      <c r="BQ15" s="75" t="s">
        <v>224</v>
      </c>
      <c r="BR15" s="55" t="s">
        <v>225</v>
      </c>
      <c r="BT15" s="75" t="s">
        <v>224</v>
      </c>
      <c r="BU15" s="55" t="s">
        <v>225</v>
      </c>
      <c r="BW15" s="75" t="s">
        <v>224</v>
      </c>
      <c r="BX15" s="55" t="s">
        <v>225</v>
      </c>
      <c r="BZ15" s="75" t="s">
        <v>224</v>
      </c>
      <c r="CA15" s="55" t="s">
        <v>225</v>
      </c>
    </row>
    <row r="16" spans="1:79" ht="54.75" customHeight="1" thickBot="1" x14ac:dyDescent="0.5">
      <c r="C16" s="43">
        <v>7</v>
      </c>
      <c r="D16" s="40" t="s">
        <v>222</v>
      </c>
      <c r="I16" s="44" t="s">
        <v>224</v>
      </c>
      <c r="J16" s="45" t="s">
        <v>225</v>
      </c>
      <c r="U16" s="75" t="s">
        <v>224</v>
      </c>
      <c r="V16" s="55" t="s">
        <v>225</v>
      </c>
      <c r="X16" s="44" t="s">
        <v>224</v>
      </c>
      <c r="Y16" s="45" t="s">
        <v>225</v>
      </c>
      <c r="AA16" s="43">
        <v>9</v>
      </c>
      <c r="AB16" s="40" t="s">
        <v>223</v>
      </c>
      <c r="AD16" s="76"/>
      <c r="AE16" s="57" t="s">
        <v>660</v>
      </c>
      <c r="AJ16" s="76"/>
      <c r="AK16" s="57" t="s">
        <v>672</v>
      </c>
      <c r="AM16" s="43">
        <v>888</v>
      </c>
      <c r="AN16" s="40" t="s">
        <v>686</v>
      </c>
      <c r="AP16" s="75" t="s">
        <v>224</v>
      </c>
      <c r="AQ16" s="55" t="s">
        <v>225</v>
      </c>
      <c r="AS16" s="76"/>
      <c r="AT16" s="57" t="s">
        <v>694</v>
      </c>
      <c r="AV16" s="76"/>
      <c r="AW16" s="57" t="s">
        <v>694</v>
      </c>
      <c r="BB16" s="43">
        <v>9</v>
      </c>
      <c r="BC16" s="40" t="s">
        <v>223</v>
      </c>
      <c r="BE16" s="43">
        <v>22019</v>
      </c>
      <c r="BF16" s="40"/>
      <c r="BH16" s="43">
        <v>22020</v>
      </c>
      <c r="BI16" s="40"/>
      <c r="BN16" s="76"/>
      <c r="BO16" s="57" t="s">
        <v>747</v>
      </c>
      <c r="BQ16" s="76"/>
      <c r="BR16" s="57" t="s">
        <v>747</v>
      </c>
      <c r="BT16" s="76"/>
      <c r="BU16" s="57" t="s">
        <v>747</v>
      </c>
      <c r="BW16" s="76"/>
      <c r="BX16" s="57" t="s">
        <v>747</v>
      </c>
      <c r="BZ16" s="76"/>
      <c r="CA16" s="57" t="s">
        <v>747</v>
      </c>
    </row>
    <row r="17" spans="3:61" ht="81.75" customHeight="1" thickBot="1" x14ac:dyDescent="0.5">
      <c r="C17" s="43">
        <v>9</v>
      </c>
      <c r="D17" s="40" t="s">
        <v>223</v>
      </c>
      <c r="U17" s="76"/>
      <c r="V17" s="57" t="s">
        <v>638</v>
      </c>
      <c r="AA17" s="44" t="s">
        <v>224</v>
      </c>
      <c r="AB17" s="45" t="s">
        <v>225</v>
      </c>
      <c r="AM17" s="43">
        <v>999</v>
      </c>
      <c r="AN17" s="40" t="s">
        <v>687</v>
      </c>
      <c r="AP17" s="76"/>
      <c r="AQ17" s="57" t="s">
        <v>694</v>
      </c>
      <c r="BB17" s="75" t="s">
        <v>224</v>
      </c>
      <c r="BC17" s="55" t="s">
        <v>225</v>
      </c>
      <c r="BE17" s="43">
        <v>22020</v>
      </c>
      <c r="BF17" s="40"/>
      <c r="BH17" s="43">
        <v>22021</v>
      </c>
      <c r="BI17" s="40"/>
    </row>
    <row r="18" spans="3:61" ht="189.75" customHeight="1" thickBot="1" x14ac:dyDescent="0.5">
      <c r="C18" s="44" t="s">
        <v>224</v>
      </c>
      <c r="D18" s="45" t="s">
        <v>225</v>
      </c>
      <c r="AM18" s="44" t="s">
        <v>224</v>
      </c>
      <c r="AN18" s="45" t="s">
        <v>225</v>
      </c>
      <c r="BB18" s="76"/>
      <c r="BC18" s="57" t="s">
        <v>722</v>
      </c>
      <c r="BE18" s="43">
        <v>22021</v>
      </c>
      <c r="BF18" s="40"/>
      <c r="BH18" s="43">
        <v>22022</v>
      </c>
      <c r="BI18" s="40"/>
    </row>
    <row r="19" spans="3:61" x14ac:dyDescent="0.45">
      <c r="BE19" s="43">
        <v>22022</v>
      </c>
      <c r="BF19" s="40"/>
      <c r="BH19" s="43">
        <v>32019</v>
      </c>
      <c r="BI19" s="40"/>
    </row>
    <row r="20" spans="3:61" x14ac:dyDescent="0.45">
      <c r="BE20" s="43">
        <v>32019</v>
      </c>
      <c r="BF20" s="40"/>
      <c r="BH20" s="43">
        <v>32020</v>
      </c>
      <c r="BI20" s="40"/>
    </row>
    <row r="21" spans="3:61" x14ac:dyDescent="0.45">
      <c r="BE21" s="43">
        <v>32020</v>
      </c>
      <c r="BF21" s="40"/>
      <c r="BH21" s="43">
        <v>32021</v>
      </c>
      <c r="BI21" s="40"/>
    </row>
    <row r="22" spans="3:61" x14ac:dyDescent="0.45">
      <c r="BE22" s="43">
        <v>32021</v>
      </c>
      <c r="BF22" s="40"/>
      <c r="BH22" s="43">
        <v>32022</v>
      </c>
      <c r="BI22" s="40"/>
    </row>
    <row r="23" spans="3:61" x14ac:dyDescent="0.45">
      <c r="BE23" s="43">
        <v>32022</v>
      </c>
      <c r="BF23" s="40"/>
      <c r="BH23" s="43">
        <v>42019</v>
      </c>
      <c r="BI23" s="40"/>
    </row>
    <row r="24" spans="3:61" x14ac:dyDescent="0.45">
      <c r="BE24" s="43">
        <v>42019</v>
      </c>
      <c r="BF24" s="40"/>
      <c r="BH24" s="43">
        <v>42020</v>
      </c>
      <c r="BI24" s="40"/>
    </row>
    <row r="25" spans="3:61" x14ac:dyDescent="0.45">
      <c r="BE25" s="43">
        <v>42020</v>
      </c>
      <c r="BF25" s="40"/>
      <c r="BH25" s="43">
        <v>42021</v>
      </c>
      <c r="BI25" s="40"/>
    </row>
    <row r="26" spans="3:61" x14ac:dyDescent="0.45">
      <c r="BE26" s="43">
        <v>42021</v>
      </c>
      <c r="BF26" s="40"/>
      <c r="BH26" s="43">
        <v>42022</v>
      </c>
      <c r="BI26" s="40"/>
    </row>
    <row r="27" spans="3:61" x14ac:dyDescent="0.45">
      <c r="BE27" s="43">
        <v>42022</v>
      </c>
      <c r="BF27" s="40"/>
      <c r="BH27" s="43">
        <v>52019</v>
      </c>
      <c r="BI27" s="40"/>
    </row>
    <row r="28" spans="3:61" x14ac:dyDescent="0.45">
      <c r="BE28" s="43">
        <v>52019</v>
      </c>
      <c r="BF28" s="40"/>
      <c r="BH28" s="43">
        <v>52020</v>
      </c>
      <c r="BI28" s="40"/>
    </row>
    <row r="29" spans="3:61" x14ac:dyDescent="0.45">
      <c r="BE29" s="43">
        <v>52020</v>
      </c>
      <c r="BF29" s="40"/>
      <c r="BH29" s="43">
        <v>52021</v>
      </c>
      <c r="BI29" s="40"/>
    </row>
    <row r="30" spans="3:61" x14ac:dyDescent="0.45">
      <c r="BE30" s="43">
        <v>52021</v>
      </c>
      <c r="BF30" s="40"/>
      <c r="BH30" s="43">
        <v>52022</v>
      </c>
      <c r="BI30" s="40"/>
    </row>
    <row r="31" spans="3:61" x14ac:dyDescent="0.45">
      <c r="BE31" s="43">
        <v>52022</v>
      </c>
      <c r="BF31" s="40"/>
      <c r="BH31" s="43">
        <v>62019</v>
      </c>
      <c r="BI31" s="40"/>
    </row>
    <row r="32" spans="3:61" x14ac:dyDescent="0.45">
      <c r="BE32" s="43">
        <v>62019</v>
      </c>
      <c r="BF32" s="40"/>
      <c r="BH32" s="43">
        <v>62020</v>
      </c>
      <c r="BI32" s="40"/>
    </row>
    <row r="33" spans="57:61" x14ac:dyDescent="0.45">
      <c r="BE33" s="43">
        <v>62020</v>
      </c>
      <c r="BF33" s="40"/>
      <c r="BH33" s="43">
        <v>62021</v>
      </c>
      <c r="BI33" s="40"/>
    </row>
    <row r="34" spans="57:61" x14ac:dyDescent="0.45">
      <c r="BE34" s="43">
        <v>62021</v>
      </c>
      <c r="BF34" s="40"/>
      <c r="BH34" s="43">
        <v>62022</v>
      </c>
      <c r="BI34" s="40"/>
    </row>
    <row r="35" spans="57:61" x14ac:dyDescent="0.45">
      <c r="BE35" s="43">
        <v>62022</v>
      </c>
      <c r="BF35" s="40"/>
      <c r="BH35" s="43">
        <v>72020</v>
      </c>
      <c r="BI35" s="40"/>
    </row>
    <row r="36" spans="57:61" x14ac:dyDescent="0.45">
      <c r="BE36" s="43">
        <v>72020</v>
      </c>
      <c r="BF36" s="40"/>
      <c r="BH36" s="43">
        <v>72021</v>
      </c>
      <c r="BI36" s="40"/>
    </row>
    <row r="37" spans="57:61" x14ac:dyDescent="0.45">
      <c r="BE37" s="43">
        <v>72021</v>
      </c>
      <c r="BF37" s="40"/>
      <c r="BH37" s="43">
        <v>72022</v>
      </c>
      <c r="BI37" s="40"/>
    </row>
    <row r="38" spans="57:61" x14ac:dyDescent="0.45">
      <c r="BE38" s="43">
        <v>72022</v>
      </c>
      <c r="BF38" s="40"/>
      <c r="BH38" s="43">
        <v>82019</v>
      </c>
      <c r="BI38" s="40"/>
    </row>
    <row r="39" spans="57:61" x14ac:dyDescent="0.45">
      <c r="BE39" s="43">
        <v>82019</v>
      </c>
      <c r="BF39" s="40"/>
      <c r="BH39" s="43">
        <v>82020</v>
      </c>
      <c r="BI39" s="40"/>
    </row>
    <row r="40" spans="57:61" x14ac:dyDescent="0.45">
      <c r="BE40" s="43">
        <v>82020</v>
      </c>
      <c r="BF40" s="40"/>
      <c r="BH40" s="43">
        <v>82021</v>
      </c>
      <c r="BI40" s="40"/>
    </row>
    <row r="41" spans="57:61" x14ac:dyDescent="0.45">
      <c r="BE41" s="43">
        <v>82021</v>
      </c>
      <c r="BF41" s="40"/>
      <c r="BH41" s="43">
        <v>82022</v>
      </c>
      <c r="BI41" s="40"/>
    </row>
    <row r="42" spans="57:61" x14ac:dyDescent="0.45">
      <c r="BE42" s="43">
        <v>82022</v>
      </c>
      <c r="BF42" s="40"/>
      <c r="BH42" s="43">
        <v>92019</v>
      </c>
      <c r="BI42" s="40"/>
    </row>
    <row r="43" spans="57:61" x14ac:dyDescent="0.45">
      <c r="BE43" s="43">
        <v>92019</v>
      </c>
      <c r="BF43" s="40"/>
      <c r="BH43" s="43">
        <v>92020</v>
      </c>
      <c r="BI43" s="40"/>
    </row>
    <row r="44" spans="57:61" x14ac:dyDescent="0.45">
      <c r="BE44" s="43">
        <v>92020</v>
      </c>
      <c r="BF44" s="40"/>
      <c r="BH44" s="43">
        <v>92021</v>
      </c>
      <c r="BI44" s="40"/>
    </row>
    <row r="45" spans="57:61" x14ac:dyDescent="0.45">
      <c r="BE45" s="43">
        <v>92021</v>
      </c>
      <c r="BF45" s="40"/>
      <c r="BH45" s="43">
        <v>92022</v>
      </c>
      <c r="BI45" s="40"/>
    </row>
    <row r="46" spans="57:61" x14ac:dyDescent="0.45">
      <c r="BE46" s="43">
        <v>92022</v>
      </c>
      <c r="BF46" s="40"/>
      <c r="BH46" s="43">
        <v>102019</v>
      </c>
      <c r="BI46" s="40"/>
    </row>
    <row r="47" spans="57:61" x14ac:dyDescent="0.45">
      <c r="BE47" s="43">
        <v>102019</v>
      </c>
      <c r="BF47" s="40"/>
      <c r="BH47" s="43">
        <v>102020</v>
      </c>
      <c r="BI47" s="40"/>
    </row>
    <row r="48" spans="57:61" x14ac:dyDescent="0.45">
      <c r="BE48" s="43">
        <v>102020</v>
      </c>
      <c r="BF48" s="40"/>
      <c r="BH48" s="43">
        <v>102021</v>
      </c>
      <c r="BI48" s="40"/>
    </row>
    <row r="49" spans="57:61" x14ac:dyDescent="0.45">
      <c r="BE49" s="43">
        <v>102021</v>
      </c>
      <c r="BF49" s="40"/>
      <c r="BH49" s="43">
        <v>102022</v>
      </c>
      <c r="BI49" s="40"/>
    </row>
    <row r="50" spans="57:61" x14ac:dyDescent="0.45">
      <c r="BE50" s="43">
        <v>102022</v>
      </c>
      <c r="BF50" s="40"/>
      <c r="BH50" s="43">
        <v>112019</v>
      </c>
      <c r="BI50" s="40"/>
    </row>
    <row r="51" spans="57:61" x14ac:dyDescent="0.45">
      <c r="BE51" s="43">
        <v>112019</v>
      </c>
      <c r="BF51" s="40"/>
      <c r="BH51" s="43">
        <v>112020</v>
      </c>
      <c r="BI51" s="40"/>
    </row>
    <row r="52" spans="57:61" x14ac:dyDescent="0.45">
      <c r="BE52" s="43">
        <v>112020</v>
      </c>
      <c r="BF52" s="40"/>
      <c r="BH52" s="43">
        <v>112021</v>
      </c>
      <c r="BI52" s="40"/>
    </row>
    <row r="53" spans="57:61" x14ac:dyDescent="0.45">
      <c r="BE53" s="43">
        <v>112021</v>
      </c>
      <c r="BF53" s="40"/>
      <c r="BH53" s="43">
        <v>112022</v>
      </c>
      <c r="BI53" s="40"/>
    </row>
    <row r="54" spans="57:61" x14ac:dyDescent="0.45">
      <c r="BE54" s="43">
        <v>112022</v>
      </c>
      <c r="BF54" s="40"/>
      <c r="BH54" s="43">
        <v>122019</v>
      </c>
      <c r="BI54" s="40"/>
    </row>
    <row r="55" spans="57:61" x14ac:dyDescent="0.45">
      <c r="BE55" s="43">
        <v>122019</v>
      </c>
      <c r="BF55" s="40"/>
      <c r="BH55" s="43">
        <v>122020</v>
      </c>
      <c r="BI55" s="40"/>
    </row>
    <row r="56" spans="57:61" x14ac:dyDescent="0.45">
      <c r="BE56" s="43">
        <v>122020</v>
      </c>
      <c r="BF56" s="40"/>
      <c r="BH56" s="43">
        <v>122021</v>
      </c>
      <c r="BI56" s="40"/>
    </row>
    <row r="57" spans="57:61" x14ac:dyDescent="0.45">
      <c r="BE57" s="43">
        <v>122021</v>
      </c>
      <c r="BF57" s="40"/>
      <c r="BH57" s="43">
        <v>122022</v>
      </c>
      <c r="BI57" s="40"/>
    </row>
    <row r="58" spans="57:61" x14ac:dyDescent="0.45">
      <c r="BE58" s="43">
        <v>122022</v>
      </c>
      <c r="BF58" s="40"/>
      <c r="BH58" s="43">
        <v>772019</v>
      </c>
      <c r="BI58" s="40"/>
    </row>
    <row r="59" spans="57:61" ht="24.75" x14ac:dyDescent="0.45">
      <c r="BE59" s="43">
        <v>772019</v>
      </c>
      <c r="BF59" s="40"/>
      <c r="BH59" s="43" t="s">
        <v>726</v>
      </c>
      <c r="BI59" s="40" t="s">
        <v>727</v>
      </c>
    </row>
    <row r="60" spans="57:61" ht="67.5" customHeight="1" x14ac:dyDescent="0.45">
      <c r="BE60" s="43" t="s">
        <v>726</v>
      </c>
      <c r="BF60" s="40" t="s">
        <v>727</v>
      </c>
      <c r="BH60" s="43">
        <v>772021</v>
      </c>
      <c r="BI60" s="40"/>
    </row>
    <row r="61" spans="57:61" x14ac:dyDescent="0.45">
      <c r="BE61" s="43">
        <v>772021</v>
      </c>
      <c r="BF61" s="40"/>
      <c r="BH61" s="43">
        <v>772022</v>
      </c>
      <c r="BI61" s="40"/>
    </row>
    <row r="62" spans="57:61" x14ac:dyDescent="0.45">
      <c r="BE62" s="43">
        <v>772022</v>
      </c>
      <c r="BF62" s="40"/>
      <c r="BH62" s="43">
        <v>772023</v>
      </c>
      <c r="BI62" s="40"/>
    </row>
    <row r="63" spans="57:61" ht="40.5" customHeight="1" x14ac:dyDescent="0.45">
      <c r="BE63" s="43">
        <v>777777</v>
      </c>
      <c r="BF63" s="40" t="s">
        <v>255</v>
      </c>
      <c r="BH63" s="43">
        <v>777777</v>
      </c>
      <c r="BI63" s="40" t="s">
        <v>255</v>
      </c>
    </row>
    <row r="64" spans="57:61" x14ac:dyDescent="0.45">
      <c r="BE64" s="43">
        <v>992020</v>
      </c>
      <c r="BF64" s="40"/>
      <c r="BH64" s="43">
        <v>992020</v>
      </c>
      <c r="BI64" s="40"/>
    </row>
    <row r="65" spans="57:61" x14ac:dyDescent="0.45">
      <c r="BE65" s="43">
        <v>999999</v>
      </c>
      <c r="BF65" s="40" t="s">
        <v>223</v>
      </c>
      <c r="BH65" s="43">
        <v>999999</v>
      </c>
      <c r="BI65" s="40" t="s">
        <v>223</v>
      </c>
    </row>
    <row r="66" spans="57:61" ht="54" customHeight="1" x14ac:dyDescent="0.45">
      <c r="BE66" s="75" t="s">
        <v>224</v>
      </c>
      <c r="BF66" s="55" t="s">
        <v>225</v>
      </c>
      <c r="BH66" s="75" t="s">
        <v>224</v>
      </c>
      <c r="BI66" s="55" t="s">
        <v>225</v>
      </c>
    </row>
    <row r="67" spans="57:61" ht="297.75" customHeight="1" thickBot="1" x14ac:dyDescent="0.5">
      <c r="BE67" s="76"/>
      <c r="BF67" s="57" t="s">
        <v>728</v>
      </c>
      <c r="BH67" s="76"/>
      <c r="BI67" s="57" t="s">
        <v>734</v>
      </c>
    </row>
  </sheetData>
  <mergeCells count="253">
    <mergeCell ref="C7:D7"/>
    <mergeCell ref="C8:D8"/>
    <mergeCell ref="C9:D9"/>
    <mergeCell ref="F1:G1"/>
    <mergeCell ref="F2:G2"/>
    <mergeCell ref="F3:G3"/>
    <mergeCell ref="F4:G4"/>
    <mergeCell ref="F5:G5"/>
    <mergeCell ref="F6:G6"/>
    <mergeCell ref="F7:G7"/>
    <mergeCell ref="C1:D1"/>
    <mergeCell ref="C2:D2"/>
    <mergeCell ref="C3:D3"/>
    <mergeCell ref="C4:D4"/>
    <mergeCell ref="C5:D5"/>
    <mergeCell ref="C6:D6"/>
    <mergeCell ref="I9:J9"/>
    <mergeCell ref="I11:I12"/>
    <mergeCell ref="L1:M1"/>
    <mergeCell ref="L2:M2"/>
    <mergeCell ref="L3:M3"/>
    <mergeCell ref="L4:M4"/>
    <mergeCell ref="L5:M5"/>
    <mergeCell ref="F8:G8"/>
    <mergeCell ref="F9:G9"/>
    <mergeCell ref="I1:J1"/>
    <mergeCell ref="I2:J2"/>
    <mergeCell ref="I3:J3"/>
    <mergeCell ref="I4:J4"/>
    <mergeCell ref="I5:J5"/>
    <mergeCell ref="I6:J6"/>
    <mergeCell ref="I7:J7"/>
    <mergeCell ref="I8:J8"/>
    <mergeCell ref="L6:M6"/>
    <mergeCell ref="L7:M7"/>
    <mergeCell ref="L8:M8"/>
    <mergeCell ref="L9:M9"/>
    <mergeCell ref="R6:S6"/>
    <mergeCell ref="R7:S7"/>
    <mergeCell ref="U9:V9"/>
    <mergeCell ref="U16:U17"/>
    <mergeCell ref="O1:P1"/>
    <mergeCell ref="O2:P2"/>
    <mergeCell ref="O3:P3"/>
    <mergeCell ref="O4:P4"/>
    <mergeCell ref="O5:P5"/>
    <mergeCell ref="O6:P6"/>
    <mergeCell ref="O7:P7"/>
    <mergeCell ref="O8:P8"/>
    <mergeCell ref="O9:P9"/>
    <mergeCell ref="X1:Y1"/>
    <mergeCell ref="X2:Y2"/>
    <mergeCell ref="X3:Y3"/>
    <mergeCell ref="X4:Y4"/>
    <mergeCell ref="X5:Y5"/>
    <mergeCell ref="R8:S8"/>
    <mergeCell ref="R9:S9"/>
    <mergeCell ref="U1:V1"/>
    <mergeCell ref="U2:V2"/>
    <mergeCell ref="U3:V3"/>
    <mergeCell ref="U4:V4"/>
    <mergeCell ref="U5:V5"/>
    <mergeCell ref="U6:V6"/>
    <mergeCell ref="U7:V7"/>
    <mergeCell ref="U8:V8"/>
    <mergeCell ref="X6:Y6"/>
    <mergeCell ref="X7:Y7"/>
    <mergeCell ref="X8:Y8"/>
    <mergeCell ref="X9:Y9"/>
    <mergeCell ref="R1:S1"/>
    <mergeCell ref="R2:S2"/>
    <mergeCell ref="R3:S3"/>
    <mergeCell ref="R4:S4"/>
    <mergeCell ref="R5:S5"/>
    <mergeCell ref="AA1:AB1"/>
    <mergeCell ref="AA2:AB2"/>
    <mergeCell ref="AA3:AB3"/>
    <mergeCell ref="AA4:AB4"/>
    <mergeCell ref="AA5:AB5"/>
    <mergeCell ref="AA6:AB6"/>
    <mergeCell ref="AD8:AE8"/>
    <mergeCell ref="AD9:AE9"/>
    <mergeCell ref="AD15:AD16"/>
    <mergeCell ref="AA7:AB7"/>
    <mergeCell ref="AA8:AB8"/>
    <mergeCell ref="AA9:AB9"/>
    <mergeCell ref="AD1:AE1"/>
    <mergeCell ref="AD2:AE2"/>
    <mergeCell ref="AD3:AE3"/>
    <mergeCell ref="AD4:AE4"/>
    <mergeCell ref="AD5:AE5"/>
    <mergeCell ref="AD6:AE6"/>
    <mergeCell ref="AD7:AE7"/>
    <mergeCell ref="AG7:AH7"/>
    <mergeCell ref="AG8:AH8"/>
    <mergeCell ref="AG9:AH9"/>
    <mergeCell ref="AG14:AG15"/>
    <mergeCell ref="AG1:AH1"/>
    <mergeCell ref="AG2:AH2"/>
    <mergeCell ref="AG3:AH3"/>
    <mergeCell ref="AG4:AH4"/>
    <mergeCell ref="AG5:AH5"/>
    <mergeCell ref="AG6:AH6"/>
    <mergeCell ref="AJ7:AK7"/>
    <mergeCell ref="AJ8:AK8"/>
    <mergeCell ref="AJ9:AK9"/>
    <mergeCell ref="AJ15:AJ16"/>
    <mergeCell ref="AJ1:AK1"/>
    <mergeCell ref="AJ2:AK2"/>
    <mergeCell ref="AJ3:AK3"/>
    <mergeCell ref="AJ4:AK4"/>
    <mergeCell ref="AJ5:AK5"/>
    <mergeCell ref="AJ6:AK6"/>
    <mergeCell ref="AM13:AM14"/>
    <mergeCell ref="AP1:AQ1"/>
    <mergeCell ref="AP2:AQ2"/>
    <mergeCell ref="AP3:AQ3"/>
    <mergeCell ref="AP4:AQ4"/>
    <mergeCell ref="AP5:AQ5"/>
    <mergeCell ref="AP6:AQ6"/>
    <mergeCell ref="AM7:AN7"/>
    <mergeCell ref="AM8:AN8"/>
    <mergeCell ref="AM9:AN9"/>
    <mergeCell ref="AM11:AM12"/>
    <mergeCell ref="AM1:AN1"/>
    <mergeCell ref="AM2:AN2"/>
    <mergeCell ref="AM3:AN3"/>
    <mergeCell ref="AM4:AN4"/>
    <mergeCell ref="AM5:AN5"/>
    <mergeCell ref="AM6:AN6"/>
    <mergeCell ref="AS7:AT7"/>
    <mergeCell ref="AS8:AT8"/>
    <mergeCell ref="AS9:AT9"/>
    <mergeCell ref="AS15:AS16"/>
    <mergeCell ref="AP16:AP17"/>
    <mergeCell ref="AS1:AT1"/>
    <mergeCell ref="AS2:AT2"/>
    <mergeCell ref="AS3:AT3"/>
    <mergeCell ref="AS4:AT4"/>
    <mergeCell ref="AS5:AT5"/>
    <mergeCell ref="AS6:AT6"/>
    <mergeCell ref="AP7:AQ7"/>
    <mergeCell ref="AP8:AQ8"/>
    <mergeCell ref="AP9:AQ9"/>
    <mergeCell ref="AP11:AP12"/>
    <mergeCell ref="AV7:AW7"/>
    <mergeCell ref="AV8:AW8"/>
    <mergeCell ref="AV9:AW9"/>
    <mergeCell ref="AV15:AV16"/>
    <mergeCell ref="AV1:AW1"/>
    <mergeCell ref="AV2:AW2"/>
    <mergeCell ref="AV3:AW3"/>
    <mergeCell ref="AV4:AW4"/>
    <mergeCell ref="AV5:AW5"/>
    <mergeCell ref="AV6:AW6"/>
    <mergeCell ref="BB8:BC8"/>
    <mergeCell ref="BB9:BC9"/>
    <mergeCell ref="BB17:BB18"/>
    <mergeCell ref="AY7:AZ7"/>
    <mergeCell ref="AY8:AZ8"/>
    <mergeCell ref="AY9:AZ9"/>
    <mergeCell ref="BB1:BC1"/>
    <mergeCell ref="BB2:BC2"/>
    <mergeCell ref="BB3:BC3"/>
    <mergeCell ref="BB4:BC4"/>
    <mergeCell ref="BB5:BC5"/>
    <mergeCell ref="BB6:BC6"/>
    <mergeCell ref="BB7:BC7"/>
    <mergeCell ref="AY1:AZ1"/>
    <mergeCell ref="AY2:AZ2"/>
    <mergeCell ref="AY3:AZ3"/>
    <mergeCell ref="AY4:AZ4"/>
    <mergeCell ref="AY5:AZ5"/>
    <mergeCell ref="AY6:AZ6"/>
    <mergeCell ref="BE7:BF7"/>
    <mergeCell ref="BE8:BF8"/>
    <mergeCell ref="BE9:BF9"/>
    <mergeCell ref="BE66:BE67"/>
    <mergeCell ref="BE1:BF1"/>
    <mergeCell ref="BE2:BF2"/>
    <mergeCell ref="BE3:BF3"/>
    <mergeCell ref="BE4:BF4"/>
    <mergeCell ref="BE5:BF5"/>
    <mergeCell ref="BE6:BF6"/>
    <mergeCell ref="BH7:BI7"/>
    <mergeCell ref="BH8:BI8"/>
    <mergeCell ref="BH9:BI9"/>
    <mergeCell ref="BH66:BH67"/>
    <mergeCell ref="BH1:BI1"/>
    <mergeCell ref="BH2:BI2"/>
    <mergeCell ref="BH3:BI3"/>
    <mergeCell ref="BH4:BI4"/>
    <mergeCell ref="BH5:BI5"/>
    <mergeCell ref="BH6:BI6"/>
    <mergeCell ref="BN8:BO8"/>
    <mergeCell ref="BN9:BO9"/>
    <mergeCell ref="BN15:BN16"/>
    <mergeCell ref="BK7:BL7"/>
    <mergeCell ref="BK8:BL8"/>
    <mergeCell ref="BK9:BL9"/>
    <mergeCell ref="BN1:BO1"/>
    <mergeCell ref="BN2:BO2"/>
    <mergeCell ref="BN3:BO3"/>
    <mergeCell ref="BN4:BO4"/>
    <mergeCell ref="BN5:BO5"/>
    <mergeCell ref="BN6:BO6"/>
    <mergeCell ref="BN7:BO7"/>
    <mergeCell ref="BK1:BL1"/>
    <mergeCell ref="BK2:BL2"/>
    <mergeCell ref="BK3:BL3"/>
    <mergeCell ref="BK4:BL4"/>
    <mergeCell ref="BK5:BL5"/>
    <mergeCell ref="BK6:BL6"/>
    <mergeCell ref="BQ7:BR7"/>
    <mergeCell ref="BQ8:BR8"/>
    <mergeCell ref="BQ9:BR9"/>
    <mergeCell ref="BQ15:BQ16"/>
    <mergeCell ref="BQ1:BR1"/>
    <mergeCell ref="BQ2:BR2"/>
    <mergeCell ref="BQ3:BR3"/>
    <mergeCell ref="BQ4:BR4"/>
    <mergeCell ref="BQ5:BR5"/>
    <mergeCell ref="BQ6:BR6"/>
    <mergeCell ref="BT7:BU7"/>
    <mergeCell ref="BT8:BU8"/>
    <mergeCell ref="BT9:BU9"/>
    <mergeCell ref="BT15:BT16"/>
    <mergeCell ref="BT1:BU1"/>
    <mergeCell ref="BT2:BU2"/>
    <mergeCell ref="BT3:BU3"/>
    <mergeCell ref="BT4:BU4"/>
    <mergeCell ref="BT5:BU5"/>
    <mergeCell ref="BT6:BU6"/>
    <mergeCell ref="BW7:BX7"/>
    <mergeCell ref="BW8:BX8"/>
    <mergeCell ref="BW9:BX9"/>
    <mergeCell ref="BW15:BW16"/>
    <mergeCell ref="BW1:BX1"/>
    <mergeCell ref="BW2:BX2"/>
    <mergeCell ref="BW3:BX3"/>
    <mergeCell ref="BW4:BX4"/>
    <mergeCell ref="BW5:BX5"/>
    <mergeCell ref="BW6:BX6"/>
    <mergeCell ref="BZ7:CA7"/>
    <mergeCell ref="BZ8:CA8"/>
    <mergeCell ref="BZ9:CA9"/>
    <mergeCell ref="BZ15:BZ16"/>
    <mergeCell ref="BZ1:CA1"/>
    <mergeCell ref="BZ2:CA2"/>
    <mergeCell ref="BZ3:CA3"/>
    <mergeCell ref="BZ4:CA4"/>
    <mergeCell ref="BZ5:CA5"/>
    <mergeCell ref="BZ6:C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FF84C-A66D-495F-B0BA-620E48D872E0}">
  <dimension ref="A1:R65"/>
  <sheetViews>
    <sheetView workbookViewId="0">
      <selection activeCell="R2" sqref="R2:R7"/>
    </sheetView>
  </sheetViews>
  <sheetFormatPr defaultRowHeight="14.25" x14ac:dyDescent="0.45"/>
  <cols>
    <col min="1" max="1" width="32.3984375" customWidth="1"/>
    <col min="2" max="2" width="18.86328125" customWidth="1"/>
    <col min="5" max="5" width="22.1328125" customWidth="1"/>
    <col min="8" max="8" width="19.265625" customWidth="1"/>
    <col min="11" max="11" width="19.86328125" customWidth="1"/>
    <col min="14" max="14" width="22.86328125" customWidth="1"/>
    <col min="16" max="16" width="46.59765625" customWidth="1"/>
    <col min="18" max="18" width="47.3984375" customWidth="1"/>
  </cols>
  <sheetData>
    <row r="1" spans="1:18" ht="14.65" thickBot="1" x14ac:dyDescent="0.5"/>
    <row r="2" spans="1:18" x14ac:dyDescent="0.45">
      <c r="A2" s="84" t="s">
        <v>93</v>
      </c>
      <c r="B2" s="85"/>
      <c r="D2" s="84" t="s">
        <v>170</v>
      </c>
      <c r="E2" s="85"/>
      <c r="G2" s="84" t="s">
        <v>176</v>
      </c>
      <c r="H2" s="85"/>
      <c r="J2" s="84" t="s">
        <v>182</v>
      </c>
      <c r="K2" s="85"/>
      <c r="M2" s="84" t="s">
        <v>187</v>
      </c>
      <c r="N2" s="85"/>
      <c r="P2" s="49" t="s">
        <v>195</v>
      </c>
      <c r="R2" s="49" t="s">
        <v>201</v>
      </c>
    </row>
    <row r="3" spans="1:18" x14ac:dyDescent="0.45">
      <c r="A3" s="80" t="s">
        <v>94</v>
      </c>
      <c r="B3" s="81"/>
      <c r="D3" s="80" t="s">
        <v>94</v>
      </c>
      <c r="E3" s="81"/>
      <c r="G3" s="80" t="s">
        <v>94</v>
      </c>
      <c r="H3" s="81"/>
      <c r="J3" s="80" t="s">
        <v>94</v>
      </c>
      <c r="K3" s="81"/>
      <c r="M3" s="80" t="s">
        <v>94</v>
      </c>
      <c r="N3" s="81"/>
      <c r="P3" s="50" t="s">
        <v>94</v>
      </c>
      <c r="R3" s="50" t="s">
        <v>94</v>
      </c>
    </row>
    <row r="4" spans="1:18" x14ac:dyDescent="0.45">
      <c r="A4" s="80" t="s">
        <v>95</v>
      </c>
      <c r="B4" s="81"/>
      <c r="D4" s="80" t="s">
        <v>95</v>
      </c>
      <c r="E4" s="81"/>
      <c r="G4" s="80" t="s">
        <v>95</v>
      </c>
      <c r="H4" s="81"/>
      <c r="J4" s="80" t="s">
        <v>95</v>
      </c>
      <c r="K4" s="81"/>
      <c r="M4" s="80" t="s">
        <v>95</v>
      </c>
      <c r="N4" s="81"/>
      <c r="P4" s="50" t="s">
        <v>95</v>
      </c>
      <c r="R4" s="50" t="s">
        <v>173</v>
      </c>
    </row>
    <row r="5" spans="1:18" x14ac:dyDescent="0.45">
      <c r="A5" s="80" t="s">
        <v>96</v>
      </c>
      <c r="B5" s="81"/>
      <c r="D5" s="80" t="s">
        <v>171</v>
      </c>
      <c r="E5" s="81"/>
      <c r="G5" s="80" t="s">
        <v>177</v>
      </c>
      <c r="H5" s="81"/>
      <c r="J5" s="80" t="s">
        <v>183</v>
      </c>
      <c r="K5" s="81"/>
      <c r="M5" s="80" t="s">
        <v>188</v>
      </c>
      <c r="N5" s="81"/>
      <c r="P5" s="50" t="s">
        <v>196</v>
      </c>
      <c r="R5" s="52" t="s">
        <v>200</v>
      </c>
    </row>
    <row r="6" spans="1:18" x14ac:dyDescent="0.45">
      <c r="A6" s="80" t="s">
        <v>97</v>
      </c>
      <c r="B6" s="81"/>
      <c r="D6" s="80" t="s">
        <v>172</v>
      </c>
      <c r="E6" s="81"/>
      <c r="G6" s="80" t="s">
        <v>178</v>
      </c>
      <c r="H6" s="81"/>
      <c r="J6" s="80" t="s">
        <v>184</v>
      </c>
      <c r="K6" s="81"/>
      <c r="M6" s="80" t="s">
        <v>189</v>
      </c>
      <c r="N6" s="81"/>
      <c r="P6" s="50" t="s">
        <v>197</v>
      </c>
      <c r="R6" s="49" t="s">
        <v>202</v>
      </c>
    </row>
    <row r="7" spans="1:18" x14ac:dyDescent="0.45">
      <c r="A7" s="80" t="s">
        <v>98</v>
      </c>
      <c r="B7" s="81"/>
      <c r="D7" s="80" t="s">
        <v>173</v>
      </c>
      <c r="E7" s="81"/>
      <c r="G7" s="80" t="s">
        <v>173</v>
      </c>
      <c r="H7" s="81"/>
      <c r="J7" s="80" t="s">
        <v>173</v>
      </c>
      <c r="K7" s="81"/>
      <c r="M7" s="80" t="s">
        <v>98</v>
      </c>
      <c r="N7" s="81"/>
      <c r="P7" s="50" t="s">
        <v>173</v>
      </c>
      <c r="R7" s="51" t="s">
        <v>203</v>
      </c>
    </row>
    <row r="8" spans="1:18" x14ac:dyDescent="0.45">
      <c r="A8" s="78" t="s">
        <v>194</v>
      </c>
      <c r="B8" s="79"/>
      <c r="D8" s="78" t="s">
        <v>174</v>
      </c>
      <c r="E8" s="79"/>
      <c r="G8" s="78" t="s">
        <v>179</v>
      </c>
      <c r="H8" s="79"/>
      <c r="J8" s="78" t="s">
        <v>185</v>
      </c>
      <c r="K8" s="79"/>
      <c r="M8" s="78" t="s">
        <v>190</v>
      </c>
      <c r="N8" s="79"/>
      <c r="P8" s="52" t="s">
        <v>198</v>
      </c>
    </row>
    <row r="9" spans="1:18" x14ac:dyDescent="0.45">
      <c r="A9" s="80" t="s">
        <v>99</v>
      </c>
      <c r="B9" s="81"/>
      <c r="D9" s="80" t="s">
        <v>99</v>
      </c>
      <c r="E9" s="81"/>
      <c r="G9" s="80" t="s">
        <v>99</v>
      </c>
      <c r="H9" s="81"/>
      <c r="J9" s="80" t="s">
        <v>99</v>
      </c>
      <c r="K9" s="81"/>
      <c r="M9" s="80" t="s">
        <v>99</v>
      </c>
      <c r="N9" s="81"/>
      <c r="P9" s="50" t="s">
        <v>99</v>
      </c>
    </row>
    <row r="10" spans="1:18" x14ac:dyDescent="0.45">
      <c r="A10" s="82" t="s">
        <v>100</v>
      </c>
      <c r="B10" s="83"/>
      <c r="D10" s="82" t="s">
        <v>175</v>
      </c>
      <c r="E10" s="83"/>
      <c r="G10" s="82" t="s">
        <v>180</v>
      </c>
      <c r="H10" s="83"/>
      <c r="J10" s="82" t="s">
        <v>186</v>
      </c>
      <c r="K10" s="83"/>
      <c r="M10" s="82" t="s">
        <v>191</v>
      </c>
      <c r="N10" s="83"/>
      <c r="P10" s="51" t="s">
        <v>199</v>
      </c>
    </row>
    <row r="11" spans="1:18" ht="27" customHeight="1" x14ac:dyDescent="0.45">
      <c r="A11" s="42" t="s">
        <v>101</v>
      </c>
      <c r="B11" s="39" t="s">
        <v>102</v>
      </c>
      <c r="D11" s="42" t="s">
        <v>101</v>
      </c>
      <c r="E11" s="39" t="s">
        <v>102</v>
      </c>
      <c r="G11" s="42" t="s">
        <v>101</v>
      </c>
      <c r="H11" s="39" t="s">
        <v>102</v>
      </c>
      <c r="J11" s="42" t="s">
        <v>101</v>
      </c>
      <c r="K11" s="39" t="s">
        <v>102</v>
      </c>
      <c r="M11" s="42" t="s">
        <v>101</v>
      </c>
      <c r="N11" s="39" t="s">
        <v>102</v>
      </c>
    </row>
    <row r="12" spans="1:18" ht="21.75" customHeight="1" x14ac:dyDescent="0.45">
      <c r="A12" s="43">
        <v>1</v>
      </c>
      <c r="B12" s="40" t="s">
        <v>103</v>
      </c>
      <c r="D12" s="43">
        <v>1</v>
      </c>
      <c r="E12" s="40" t="s">
        <v>158</v>
      </c>
      <c r="G12" s="43">
        <v>0</v>
      </c>
      <c r="H12" s="40"/>
      <c r="J12" s="43">
        <v>2022</v>
      </c>
      <c r="K12" s="40"/>
      <c r="M12" s="43">
        <v>1100</v>
      </c>
      <c r="N12" s="40" t="s">
        <v>192</v>
      </c>
    </row>
    <row r="13" spans="1:18" ht="27" customHeight="1" thickBot="1" x14ac:dyDescent="0.5">
      <c r="A13" s="43">
        <v>2</v>
      </c>
      <c r="B13" s="40" t="s">
        <v>104</v>
      </c>
      <c r="D13" s="43">
        <v>2</v>
      </c>
      <c r="E13" s="40" t="s">
        <v>159</v>
      </c>
      <c r="G13" s="43">
        <v>1</v>
      </c>
      <c r="H13" s="40" t="s">
        <v>181</v>
      </c>
      <c r="J13" s="44">
        <v>2023</v>
      </c>
      <c r="K13" s="45"/>
      <c r="M13" s="44">
        <v>1200</v>
      </c>
      <c r="N13" s="45" t="s">
        <v>193</v>
      </c>
    </row>
    <row r="14" spans="1:18" x14ac:dyDescent="0.45">
      <c r="A14" s="43">
        <v>4</v>
      </c>
      <c r="B14" s="40" t="s">
        <v>105</v>
      </c>
      <c r="D14" s="43">
        <v>3</v>
      </c>
      <c r="E14" s="40" t="s">
        <v>160</v>
      </c>
      <c r="G14" s="43">
        <v>2</v>
      </c>
      <c r="H14" s="40"/>
    </row>
    <row r="15" spans="1:18" ht="27" customHeight="1" x14ac:dyDescent="0.45">
      <c r="A15" s="43">
        <v>5</v>
      </c>
      <c r="B15" s="40" t="s">
        <v>106</v>
      </c>
      <c r="D15" s="43">
        <v>4</v>
      </c>
      <c r="E15" s="40" t="s">
        <v>161</v>
      </c>
      <c r="G15" s="43">
        <v>3</v>
      </c>
      <c r="H15" s="40"/>
    </row>
    <row r="16" spans="1:18" ht="27" customHeight="1" x14ac:dyDescent="0.45">
      <c r="A16" s="43">
        <v>6</v>
      </c>
      <c r="B16" s="40" t="s">
        <v>107</v>
      </c>
      <c r="D16" s="43">
        <v>5</v>
      </c>
      <c r="E16" s="40" t="s">
        <v>162</v>
      </c>
      <c r="G16" s="43">
        <v>4</v>
      </c>
      <c r="H16" s="40"/>
    </row>
    <row r="17" spans="1:8" ht="27" customHeight="1" x14ac:dyDescent="0.45">
      <c r="A17" s="43">
        <v>8</v>
      </c>
      <c r="B17" s="40" t="s">
        <v>108</v>
      </c>
      <c r="D17" s="43">
        <v>6</v>
      </c>
      <c r="E17" s="40" t="s">
        <v>163</v>
      </c>
      <c r="G17" s="43">
        <v>5</v>
      </c>
      <c r="H17" s="40"/>
    </row>
    <row r="18" spans="1:8" ht="27" customHeight="1" x14ac:dyDescent="0.45">
      <c r="A18" s="43">
        <v>9</v>
      </c>
      <c r="B18" s="40" t="s">
        <v>109</v>
      </c>
      <c r="D18" s="43">
        <v>7</v>
      </c>
      <c r="E18" s="40" t="s">
        <v>164</v>
      </c>
      <c r="G18" s="43">
        <v>6</v>
      </c>
      <c r="H18" s="40"/>
    </row>
    <row r="19" spans="1:8" ht="27" customHeight="1" x14ac:dyDescent="0.45">
      <c r="A19" s="43">
        <v>10</v>
      </c>
      <c r="B19" s="40" t="s">
        <v>110</v>
      </c>
      <c r="D19" s="43">
        <v>8</v>
      </c>
      <c r="E19" s="40" t="s">
        <v>165</v>
      </c>
      <c r="G19" s="43">
        <v>7</v>
      </c>
      <c r="H19" s="40"/>
    </row>
    <row r="20" spans="1:8" ht="24.75" x14ac:dyDescent="0.45">
      <c r="A20" s="43">
        <v>11</v>
      </c>
      <c r="B20" s="40" t="s">
        <v>111</v>
      </c>
      <c r="D20" s="43">
        <v>9</v>
      </c>
      <c r="E20" s="40" t="s">
        <v>166</v>
      </c>
      <c r="G20" s="43">
        <v>8</v>
      </c>
      <c r="H20" s="40"/>
    </row>
    <row r="21" spans="1:8" x14ac:dyDescent="0.45">
      <c r="A21" s="43">
        <v>12</v>
      </c>
      <c r="B21" s="40" t="s">
        <v>112</v>
      </c>
      <c r="D21" s="43">
        <v>10</v>
      </c>
      <c r="E21" s="40" t="s">
        <v>167</v>
      </c>
      <c r="G21" s="43">
        <v>9</v>
      </c>
      <c r="H21" s="40"/>
    </row>
    <row r="22" spans="1:8" x14ac:dyDescent="0.45">
      <c r="A22" s="43">
        <v>13</v>
      </c>
      <c r="B22" s="40" t="s">
        <v>113</v>
      </c>
      <c r="D22" s="43">
        <v>11</v>
      </c>
      <c r="E22" s="40" t="s">
        <v>168</v>
      </c>
      <c r="G22" s="43">
        <v>10</v>
      </c>
      <c r="H22" s="40"/>
    </row>
    <row r="23" spans="1:8" ht="14.65" thickBot="1" x14ac:dyDescent="0.5">
      <c r="A23" s="43">
        <v>15</v>
      </c>
      <c r="B23" s="40" t="s">
        <v>114</v>
      </c>
      <c r="D23" s="44">
        <v>12</v>
      </c>
      <c r="E23" s="45" t="s">
        <v>169</v>
      </c>
      <c r="G23" s="43">
        <v>11</v>
      </c>
      <c r="H23" s="40"/>
    </row>
    <row r="24" spans="1:8" x14ac:dyDescent="0.45">
      <c r="A24" s="43">
        <v>16</v>
      </c>
      <c r="B24" s="40" t="s">
        <v>115</v>
      </c>
      <c r="G24" s="43">
        <v>12</v>
      </c>
      <c r="H24" s="40"/>
    </row>
    <row r="25" spans="1:8" x14ac:dyDescent="0.45">
      <c r="A25" s="43">
        <v>17</v>
      </c>
      <c r="B25" s="40" t="s">
        <v>116</v>
      </c>
      <c r="G25" s="43">
        <v>13</v>
      </c>
      <c r="H25" s="40"/>
    </row>
    <row r="26" spans="1:8" x14ac:dyDescent="0.45">
      <c r="A26" s="43">
        <v>18</v>
      </c>
      <c r="B26" s="40" t="s">
        <v>117</v>
      </c>
      <c r="G26" s="43">
        <v>14</v>
      </c>
      <c r="H26" s="40"/>
    </row>
    <row r="27" spans="1:8" x14ac:dyDescent="0.45">
      <c r="A27" s="43">
        <v>19</v>
      </c>
      <c r="B27" s="40" t="s">
        <v>118</v>
      </c>
      <c r="G27" s="43">
        <v>15</v>
      </c>
      <c r="H27" s="40"/>
    </row>
    <row r="28" spans="1:8" x14ac:dyDescent="0.45">
      <c r="A28" s="43">
        <v>20</v>
      </c>
      <c r="B28" s="40" t="s">
        <v>119</v>
      </c>
      <c r="G28" s="43">
        <v>16</v>
      </c>
      <c r="H28" s="40"/>
    </row>
    <row r="29" spans="1:8" x14ac:dyDescent="0.45">
      <c r="A29" s="43">
        <v>21</v>
      </c>
      <c r="B29" s="40" t="s">
        <v>120</v>
      </c>
      <c r="G29" s="43">
        <v>17</v>
      </c>
      <c r="H29" s="40"/>
    </row>
    <row r="30" spans="1:8" x14ac:dyDescent="0.45">
      <c r="A30" s="43">
        <v>22</v>
      </c>
      <c r="B30" s="40" t="s">
        <v>121</v>
      </c>
      <c r="G30" s="43">
        <v>18</v>
      </c>
      <c r="H30" s="40"/>
    </row>
    <row r="31" spans="1:8" x14ac:dyDescent="0.45">
      <c r="A31" s="43">
        <v>23</v>
      </c>
      <c r="B31" s="40" t="s">
        <v>122</v>
      </c>
      <c r="G31" s="43">
        <v>19</v>
      </c>
      <c r="H31" s="40"/>
    </row>
    <row r="32" spans="1:8" x14ac:dyDescent="0.45">
      <c r="A32" s="43">
        <v>24</v>
      </c>
      <c r="B32" s="40" t="s">
        <v>123</v>
      </c>
      <c r="G32" s="43">
        <v>20</v>
      </c>
      <c r="H32" s="40"/>
    </row>
    <row r="33" spans="1:8" x14ac:dyDescent="0.45">
      <c r="A33" s="43">
        <v>25</v>
      </c>
      <c r="B33" s="40" t="s">
        <v>124</v>
      </c>
      <c r="G33" s="43">
        <v>21</v>
      </c>
      <c r="H33" s="40"/>
    </row>
    <row r="34" spans="1:8" x14ac:dyDescent="0.45">
      <c r="A34" s="43">
        <v>26</v>
      </c>
      <c r="B34" s="40" t="s">
        <v>125</v>
      </c>
      <c r="G34" s="43">
        <v>22</v>
      </c>
      <c r="H34" s="40"/>
    </row>
    <row r="35" spans="1:8" x14ac:dyDescent="0.45">
      <c r="A35" s="43">
        <v>27</v>
      </c>
      <c r="B35" s="40" t="s">
        <v>126</v>
      </c>
      <c r="G35" s="43">
        <v>23</v>
      </c>
      <c r="H35" s="40"/>
    </row>
    <row r="36" spans="1:8" x14ac:dyDescent="0.45">
      <c r="A36" s="43">
        <v>28</v>
      </c>
      <c r="B36" s="40" t="s">
        <v>127</v>
      </c>
      <c r="G36" s="43">
        <v>24</v>
      </c>
      <c r="H36" s="40"/>
    </row>
    <row r="37" spans="1:8" x14ac:dyDescent="0.45">
      <c r="A37" s="43">
        <v>29</v>
      </c>
      <c r="B37" s="40" t="s">
        <v>128</v>
      </c>
      <c r="G37" s="43">
        <v>25</v>
      </c>
      <c r="H37" s="40"/>
    </row>
    <row r="38" spans="1:8" x14ac:dyDescent="0.45">
      <c r="A38" s="43">
        <v>30</v>
      </c>
      <c r="B38" s="40" t="s">
        <v>129</v>
      </c>
      <c r="G38" s="43">
        <v>26</v>
      </c>
      <c r="H38" s="40"/>
    </row>
    <row r="39" spans="1:8" x14ac:dyDescent="0.45">
      <c r="A39" s="43">
        <v>31</v>
      </c>
      <c r="B39" s="40" t="s">
        <v>130</v>
      </c>
      <c r="G39" s="43">
        <v>27</v>
      </c>
      <c r="H39" s="40"/>
    </row>
    <row r="40" spans="1:8" x14ac:dyDescent="0.45">
      <c r="A40" s="43">
        <v>32</v>
      </c>
      <c r="B40" s="40" t="s">
        <v>131</v>
      </c>
      <c r="G40" s="43">
        <v>28</v>
      </c>
      <c r="H40" s="40"/>
    </row>
    <row r="41" spans="1:8" x14ac:dyDescent="0.45">
      <c r="A41" s="43">
        <v>33</v>
      </c>
      <c r="B41" s="40" t="s">
        <v>132</v>
      </c>
      <c r="G41" s="43">
        <v>29</v>
      </c>
      <c r="H41" s="40"/>
    </row>
    <row r="42" spans="1:8" x14ac:dyDescent="0.45">
      <c r="A42" s="43">
        <v>34</v>
      </c>
      <c r="B42" s="40" t="s">
        <v>133</v>
      </c>
      <c r="G42" s="43">
        <v>30</v>
      </c>
      <c r="H42" s="40"/>
    </row>
    <row r="43" spans="1:8" ht="14.65" thickBot="1" x14ac:dyDescent="0.5">
      <c r="A43" s="43">
        <v>35</v>
      </c>
      <c r="B43" s="40" t="s">
        <v>134</v>
      </c>
      <c r="G43" s="44">
        <v>31</v>
      </c>
      <c r="H43" s="45"/>
    </row>
    <row r="44" spans="1:8" x14ac:dyDescent="0.45">
      <c r="A44" s="43">
        <v>36</v>
      </c>
      <c r="B44" s="40" t="s">
        <v>135</v>
      </c>
    </row>
    <row r="45" spans="1:8" x14ac:dyDescent="0.45">
      <c r="A45" s="43">
        <v>37</v>
      </c>
      <c r="B45" s="40" t="s">
        <v>136</v>
      </c>
    </row>
    <row r="46" spans="1:8" x14ac:dyDescent="0.45">
      <c r="A46" s="43">
        <v>38</v>
      </c>
      <c r="B46" s="40" t="s">
        <v>137</v>
      </c>
    </row>
    <row r="47" spans="1:8" x14ac:dyDescent="0.45">
      <c r="A47" s="43">
        <v>39</v>
      </c>
      <c r="B47" s="40" t="s">
        <v>138</v>
      </c>
    </row>
    <row r="48" spans="1:8" x14ac:dyDescent="0.45">
      <c r="A48" s="43">
        <v>40</v>
      </c>
      <c r="B48" s="40" t="s">
        <v>139</v>
      </c>
    </row>
    <row r="49" spans="1:2" x14ac:dyDescent="0.45">
      <c r="A49" s="43">
        <v>41</v>
      </c>
      <c r="B49" s="40" t="s">
        <v>140</v>
      </c>
    </row>
    <row r="50" spans="1:2" x14ac:dyDescent="0.45">
      <c r="A50" s="43">
        <v>42</v>
      </c>
      <c r="B50" s="40" t="s">
        <v>141</v>
      </c>
    </row>
    <row r="51" spans="1:2" x14ac:dyDescent="0.45">
      <c r="A51" s="43">
        <v>44</v>
      </c>
      <c r="B51" s="40" t="s">
        <v>142</v>
      </c>
    </row>
    <row r="52" spans="1:2" x14ac:dyDescent="0.45">
      <c r="A52" s="43">
        <v>45</v>
      </c>
      <c r="B52" s="40" t="s">
        <v>143</v>
      </c>
    </row>
    <row r="53" spans="1:2" x14ac:dyDescent="0.45">
      <c r="A53" s="43">
        <v>46</v>
      </c>
      <c r="B53" s="40" t="s">
        <v>144</v>
      </c>
    </row>
    <row r="54" spans="1:2" x14ac:dyDescent="0.45">
      <c r="A54" s="43">
        <v>47</v>
      </c>
      <c r="B54" s="40" t="s">
        <v>145</v>
      </c>
    </row>
    <row r="55" spans="1:2" x14ac:dyDescent="0.45">
      <c r="A55" s="43">
        <v>48</v>
      </c>
      <c r="B55" s="40" t="s">
        <v>146</v>
      </c>
    </row>
    <row r="56" spans="1:2" x14ac:dyDescent="0.45">
      <c r="A56" s="43">
        <v>49</v>
      </c>
      <c r="B56" s="40" t="s">
        <v>147</v>
      </c>
    </row>
    <row r="57" spans="1:2" x14ac:dyDescent="0.45">
      <c r="A57" s="43">
        <v>50</v>
      </c>
      <c r="B57" s="40" t="s">
        <v>148</v>
      </c>
    </row>
    <row r="58" spans="1:2" x14ac:dyDescent="0.45">
      <c r="A58" s="43">
        <v>51</v>
      </c>
      <c r="B58" s="40" t="s">
        <v>149</v>
      </c>
    </row>
    <row r="59" spans="1:2" x14ac:dyDescent="0.45">
      <c r="A59" s="43">
        <v>53</v>
      </c>
      <c r="B59" s="40" t="s">
        <v>150</v>
      </c>
    </row>
    <row r="60" spans="1:2" x14ac:dyDescent="0.45">
      <c r="A60" s="43">
        <v>54</v>
      </c>
      <c r="B60" s="40" t="s">
        <v>151</v>
      </c>
    </row>
    <row r="61" spans="1:2" x14ac:dyDescent="0.45">
      <c r="A61" s="43">
        <v>55</v>
      </c>
      <c r="B61" s="40" t="s">
        <v>152</v>
      </c>
    </row>
    <row r="62" spans="1:2" x14ac:dyDescent="0.45">
      <c r="A62" s="43">
        <v>56</v>
      </c>
      <c r="B62" s="40" t="s">
        <v>153</v>
      </c>
    </row>
    <row r="63" spans="1:2" x14ac:dyDescent="0.45">
      <c r="A63" s="43">
        <v>66</v>
      </c>
      <c r="B63" s="40" t="s">
        <v>154</v>
      </c>
    </row>
    <row r="64" spans="1:2" x14ac:dyDescent="0.45">
      <c r="A64" s="43">
        <v>72</v>
      </c>
      <c r="B64" s="40" t="s">
        <v>155</v>
      </c>
    </row>
    <row r="65" spans="1:2" ht="14.65" thickBot="1" x14ac:dyDescent="0.5">
      <c r="A65" s="44">
        <v>78</v>
      </c>
      <c r="B65" s="45" t="s">
        <v>156</v>
      </c>
    </row>
  </sheetData>
  <mergeCells count="45">
    <mergeCell ref="A7:B7"/>
    <mergeCell ref="A2:B2"/>
    <mergeCell ref="A3:B3"/>
    <mergeCell ref="A4:B4"/>
    <mergeCell ref="A5:B5"/>
    <mergeCell ref="A6:B6"/>
    <mergeCell ref="D9:E9"/>
    <mergeCell ref="A8:B8"/>
    <mergeCell ref="A9:B9"/>
    <mergeCell ref="A10:B10"/>
    <mergeCell ref="D10:E10"/>
    <mergeCell ref="G7:H7"/>
    <mergeCell ref="G8:H8"/>
    <mergeCell ref="G9:H9"/>
    <mergeCell ref="G10:H10"/>
    <mergeCell ref="D2:E2"/>
    <mergeCell ref="D3:E3"/>
    <mergeCell ref="D4:E4"/>
    <mergeCell ref="D5:E5"/>
    <mergeCell ref="D6:E6"/>
    <mergeCell ref="D7:E7"/>
    <mergeCell ref="G2:H2"/>
    <mergeCell ref="G3:H3"/>
    <mergeCell ref="G4:H4"/>
    <mergeCell ref="G5:H5"/>
    <mergeCell ref="G6:H6"/>
    <mergeCell ref="D8:E8"/>
    <mergeCell ref="M7:N7"/>
    <mergeCell ref="M8:N8"/>
    <mergeCell ref="J2:K2"/>
    <mergeCell ref="J3:K3"/>
    <mergeCell ref="J4:K4"/>
    <mergeCell ref="J5:K5"/>
    <mergeCell ref="J6:K6"/>
    <mergeCell ref="J7:K7"/>
    <mergeCell ref="M2:N2"/>
    <mergeCell ref="M3:N3"/>
    <mergeCell ref="M4:N4"/>
    <mergeCell ref="M5:N5"/>
    <mergeCell ref="M6:N6"/>
    <mergeCell ref="M9:N9"/>
    <mergeCell ref="M10:N10"/>
    <mergeCell ref="J8:K8"/>
    <mergeCell ref="J9:K9"/>
    <mergeCell ref="J10:K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30B-60F7-46B2-8E23-942BF5B5D14F}">
  <sheetPr>
    <pageSetUpPr fitToPage="1"/>
  </sheetPr>
  <dimension ref="A1:J32"/>
  <sheetViews>
    <sheetView showGridLines="0" zoomScale="80" zoomScaleNormal="80" workbookViewId="0">
      <pane ySplit="2" topLeftCell="A3" activePane="bottomLeft" state="frozen"/>
      <selection sqref="A1:XFD1048576"/>
      <selection pane="bottomLeft" activeCell="B28" sqref="B28"/>
    </sheetView>
  </sheetViews>
  <sheetFormatPr defaultColWidth="9.1328125" defaultRowHeight="13.5" x14ac:dyDescent="0.35"/>
  <cols>
    <col min="1" max="1" width="17.73046875" style="1" bestFit="1" customWidth="1"/>
    <col min="2" max="2" width="98.265625" style="1" customWidth="1"/>
    <col min="3" max="3" width="25.73046875" style="1" bestFit="1" customWidth="1"/>
    <col min="4" max="4" width="14.3984375" style="1" bestFit="1" customWidth="1"/>
    <col min="5" max="5" width="5.73046875" style="1" bestFit="1" customWidth="1"/>
    <col min="6" max="6" width="7.265625" style="13" bestFit="1" customWidth="1"/>
    <col min="7" max="7" width="28.73046875" style="1" bestFit="1" customWidth="1"/>
    <col min="8" max="16384" width="9.1328125" style="1"/>
  </cols>
  <sheetData>
    <row r="1" spans="1:10" ht="13.9" x14ac:dyDescent="0.4">
      <c r="A1" s="3" t="s">
        <v>772</v>
      </c>
      <c r="B1" s="4"/>
      <c r="C1" s="3"/>
      <c r="D1" s="5"/>
      <c r="E1" s="5"/>
      <c r="F1" s="6"/>
      <c r="G1" s="5"/>
    </row>
    <row r="2" spans="1:10" s="2" customFormat="1" ht="14.25" thickBot="1" x14ac:dyDescent="0.45">
      <c r="A2" s="104" t="s">
        <v>10</v>
      </c>
      <c r="B2" s="104"/>
      <c r="C2" s="24"/>
      <c r="D2" s="24" t="s">
        <v>11</v>
      </c>
      <c r="E2" s="24"/>
      <c r="F2" s="24"/>
      <c r="G2" s="25"/>
      <c r="I2" s="2" t="s">
        <v>14</v>
      </c>
    </row>
    <row r="3" spans="1:10" ht="14.25" thickBot="1" x14ac:dyDescent="0.45">
      <c r="A3" s="7"/>
      <c r="B3" s="8" t="s">
        <v>764</v>
      </c>
      <c r="C3" s="7"/>
      <c r="D3" s="66"/>
      <c r="E3" s="7" t="s">
        <v>13</v>
      </c>
      <c r="F3" s="9">
        <v>5</v>
      </c>
      <c r="G3" s="7"/>
      <c r="I3" s="67"/>
      <c r="J3" s="1" t="s">
        <v>765</v>
      </c>
    </row>
    <row r="4" spans="1:10" s="2" customFormat="1" ht="28.15" thickBot="1" x14ac:dyDescent="0.45">
      <c r="B4" s="10" t="s">
        <v>766</v>
      </c>
      <c r="C4" s="11"/>
      <c r="D4" s="11"/>
      <c r="E4" s="11"/>
      <c r="F4" s="12"/>
      <c r="I4" s="68"/>
      <c r="J4" s="1" t="s">
        <v>767</v>
      </c>
    </row>
    <row r="5" spans="1:10" s="2" customFormat="1" ht="14.25" thickBot="1" x14ac:dyDescent="0.45">
      <c r="C5" s="11"/>
      <c r="D5" s="11"/>
      <c r="E5" s="11"/>
      <c r="F5" s="12"/>
      <c r="I5" s="69"/>
      <c r="J5" s="1" t="s">
        <v>768</v>
      </c>
    </row>
    <row r="6" spans="1:10" s="2" customFormat="1" ht="14.25" thickBot="1" x14ac:dyDescent="0.45">
      <c r="C6" s="11"/>
      <c r="D6" s="11"/>
      <c r="E6" s="11"/>
      <c r="F6" s="12"/>
    </row>
    <row r="7" spans="1:10" ht="14.25" thickBot="1" x14ac:dyDescent="0.45">
      <c r="A7" s="7"/>
      <c r="B7" s="8" t="s">
        <v>775</v>
      </c>
      <c r="C7" s="7"/>
      <c r="D7" s="66"/>
      <c r="E7" s="7" t="s">
        <v>13</v>
      </c>
      <c r="F7" s="9">
        <v>5</v>
      </c>
      <c r="G7" s="7"/>
      <c r="I7" s="67"/>
      <c r="J7" s="1" t="s">
        <v>765</v>
      </c>
    </row>
    <row r="8" spans="1:10" ht="13.9" x14ac:dyDescent="0.4">
      <c r="B8" s="16" t="s">
        <v>769</v>
      </c>
    </row>
    <row r="9" spans="1:10" x14ac:dyDescent="0.35">
      <c r="B9" s="14"/>
    </row>
    <row r="10" spans="1:10" ht="13.9" thickBot="1" x14ac:dyDescent="0.4">
      <c r="B10" s="14"/>
    </row>
    <row r="11" spans="1:10" ht="13.5" customHeight="1" thickBot="1" x14ac:dyDescent="0.45">
      <c r="A11" s="7"/>
      <c r="B11" s="8" t="s">
        <v>773</v>
      </c>
      <c r="C11" s="7"/>
      <c r="D11" s="66"/>
      <c r="E11" s="7" t="s">
        <v>13</v>
      </c>
      <c r="F11" s="9">
        <v>5</v>
      </c>
      <c r="G11" s="7"/>
    </row>
    <row r="12" spans="1:10" ht="13.9" x14ac:dyDescent="0.4">
      <c r="A12" s="2"/>
      <c r="B12" s="17"/>
      <c r="C12" s="2"/>
    </row>
    <row r="13" spans="1:10" ht="13.9" x14ac:dyDescent="0.35">
      <c r="B13" s="17"/>
    </row>
    <row r="14" spans="1:10" ht="14.25" thickBot="1" x14ac:dyDescent="0.45">
      <c r="B14" s="16"/>
    </row>
    <row r="15" spans="1:10" ht="14.25" thickBot="1" x14ac:dyDescent="0.45">
      <c r="A15" s="7"/>
      <c r="B15" s="8" t="s">
        <v>770</v>
      </c>
      <c r="C15" s="7"/>
      <c r="D15" s="66"/>
      <c r="E15" s="7" t="s">
        <v>13</v>
      </c>
      <c r="F15" s="9">
        <v>5</v>
      </c>
      <c r="G15" s="7"/>
    </row>
    <row r="16" spans="1:10" ht="13.9" x14ac:dyDescent="0.4">
      <c r="A16" s="2"/>
      <c r="C16" s="2"/>
      <c r="G16" s="15"/>
    </row>
    <row r="17" spans="1:7" ht="13.9" x14ac:dyDescent="0.4">
      <c r="C17" s="2"/>
    </row>
    <row r="18" spans="1:7" ht="14.25" thickBot="1" x14ac:dyDescent="0.45">
      <c r="C18" s="2"/>
    </row>
    <row r="19" spans="1:7" ht="14.25" thickBot="1" x14ac:dyDescent="0.45">
      <c r="A19" s="7"/>
      <c r="B19" s="8" t="s">
        <v>780</v>
      </c>
      <c r="C19" s="7"/>
      <c r="D19" s="66"/>
      <c r="E19" s="7" t="s">
        <v>13</v>
      </c>
      <c r="F19" s="9">
        <v>2</v>
      </c>
      <c r="G19" s="7"/>
    </row>
    <row r="22" spans="1:7" ht="13.9" thickBot="1" x14ac:dyDescent="0.4"/>
    <row r="23" spans="1:7" ht="13.9" x14ac:dyDescent="0.4">
      <c r="A23" s="7"/>
      <c r="B23" s="8" t="s">
        <v>771</v>
      </c>
      <c r="C23" s="7"/>
      <c r="D23" s="70">
        <f>SUM(D24:D27)</f>
        <v>0</v>
      </c>
      <c r="E23" s="7" t="s">
        <v>13</v>
      </c>
      <c r="F23" s="9">
        <f>SUM(F24:F27)</f>
        <v>23</v>
      </c>
      <c r="G23" s="7"/>
    </row>
    <row r="24" spans="1:7" x14ac:dyDescent="0.35">
      <c r="B24" s="1" t="s">
        <v>776</v>
      </c>
      <c r="D24" s="73"/>
      <c r="E24" s="1" t="s">
        <v>13</v>
      </c>
      <c r="F24" s="13">
        <v>6</v>
      </c>
    </row>
    <row r="25" spans="1:7" x14ac:dyDescent="0.35">
      <c r="B25" s="1" t="s">
        <v>777</v>
      </c>
      <c r="D25" s="73"/>
      <c r="E25" s="1" t="s">
        <v>13</v>
      </c>
      <c r="F25" s="13">
        <v>7</v>
      </c>
    </row>
    <row r="26" spans="1:7" x14ac:dyDescent="0.35">
      <c r="B26" s="1" t="s">
        <v>778</v>
      </c>
      <c r="D26" s="73"/>
      <c r="E26" s="1" t="s">
        <v>13</v>
      </c>
      <c r="F26" s="13">
        <v>9</v>
      </c>
    </row>
    <row r="27" spans="1:7" x14ac:dyDescent="0.35">
      <c r="B27" s="1" t="s">
        <v>779</v>
      </c>
      <c r="D27" s="72"/>
      <c r="E27" s="1" t="s">
        <v>13</v>
      </c>
      <c r="F27" s="13">
        <v>1</v>
      </c>
    </row>
    <row r="28" spans="1:7" ht="14.25" thickBot="1" x14ac:dyDescent="0.45">
      <c r="A28" s="7"/>
      <c r="B28" s="8" t="s">
        <v>774</v>
      </c>
      <c r="C28" s="7"/>
      <c r="D28" s="71"/>
      <c r="E28" s="7" t="s">
        <v>13</v>
      </c>
      <c r="F28" s="9">
        <v>5</v>
      </c>
      <c r="G28" s="7"/>
    </row>
    <row r="29" spans="1:7" ht="13.9" x14ac:dyDescent="0.4">
      <c r="A29" s="2"/>
      <c r="C29" s="2"/>
    </row>
    <row r="31" spans="1:7" ht="13.9" thickBot="1" x14ac:dyDescent="0.4"/>
    <row r="32" spans="1:7" s="2" customFormat="1" ht="14.25" thickBot="1" x14ac:dyDescent="0.45">
      <c r="A32" s="104" t="s">
        <v>12</v>
      </c>
      <c r="B32" s="104"/>
      <c r="C32" s="24"/>
      <c r="D32" s="69" cm="1">
        <f t="array" ref="D32">SUM(D3:D19 +D23+D28)</f>
        <v>0</v>
      </c>
      <c r="E32" s="24" t="s">
        <v>13</v>
      </c>
      <c r="F32" s="24">
        <f>SUM(F3+F7+F11+F15+F19+F23)</f>
        <v>45</v>
      </c>
      <c r="G32" s="25"/>
    </row>
  </sheetData>
  <mergeCells count="2">
    <mergeCell ref="A2:B2"/>
    <mergeCell ref="A32:B32"/>
  </mergeCells>
  <printOptions headings="1" gridLines="1"/>
  <pageMargins left="0.25" right="0.25" top="0.75" bottom="0.75" header="0.3" footer="0.3"/>
  <pageSetup scale="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Prg 1 - Create 'BRFSSImpt' Data</vt:lpstr>
      <vt:lpstr>Demographics_dictionary</vt:lpstr>
      <vt:lpstr>Outcomes_dictionary</vt:lpstr>
      <vt:lpstr>RiskFactors_dictionary</vt:lpstr>
      <vt:lpstr>RefTable_dictionary</vt:lpstr>
      <vt:lpstr>Project 3- Rubric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Blatchford, Patrick</dc:creator>
  <cp:lastModifiedBy>Vieau, Sean</cp:lastModifiedBy>
  <cp:lastPrinted>2017-09-27T17:48:25Z</cp:lastPrinted>
  <dcterms:created xsi:type="dcterms:W3CDTF">2017-07-26T21:47:41Z</dcterms:created>
  <dcterms:modified xsi:type="dcterms:W3CDTF">2024-10-31T00:40:26Z</dcterms:modified>
</cp:coreProperties>
</file>