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elphi_2018\Algas kalkulator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7" i="1" l="1"/>
  <c r="B4" i="1"/>
  <c r="E5" i="1"/>
  <c r="E6" i="1" l="1"/>
  <c r="E7" i="1" s="1"/>
</calcChain>
</file>

<file path=xl/sharedStrings.xml><?xml version="1.0" encoding="utf-8"?>
<sst xmlns="http://schemas.openxmlformats.org/spreadsheetml/2006/main" count="15" uniqueCount="9">
  <si>
    <t>alga_bruto</t>
  </si>
  <si>
    <t>SN</t>
  </si>
  <si>
    <t>IIN</t>
  </si>
  <si>
    <t>atvieglojumi</t>
  </si>
  <si>
    <t>apg</t>
  </si>
  <si>
    <t>NM</t>
  </si>
  <si>
    <t>PA</t>
  </si>
  <si>
    <t>alga_neto</t>
  </si>
  <si>
    <t>likme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</si>
</sst>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4"/>
  <sheetViews>
    <sheetView tabSelected="1" workbookViewId="0">
      <selection activeCell="F30" sqref="F30"/>
    </sheetView>
  </sheetViews>
  <sheetFormatPr defaultRowHeight="15" x14ac:dyDescent="0.25"/>
  <cols>
    <col min="4" max="4" width="12.140625" bestFit="1" customWidth="1"/>
    <col min="6" max="6" width="12.140625" bestFit="1" customWidth="1"/>
    <col min="7" max="7" width="10.42578125" bestFit="1" customWidth="1"/>
  </cols>
  <sheetData>
    <row r="4" spans="1:8" x14ac:dyDescent="0.25">
      <c r="A4" s="1" t="s">
        <v>3</v>
      </c>
      <c r="B4" s="2">
        <f>B6+B7+200*B5</f>
        <v>120</v>
      </c>
      <c r="D4" t="s">
        <v>0</v>
      </c>
      <c r="E4">
        <v>900</v>
      </c>
      <c r="G4" t="s">
        <v>7</v>
      </c>
      <c r="H4">
        <v>664.8</v>
      </c>
    </row>
    <row r="5" spans="1:8" x14ac:dyDescent="0.25">
      <c r="A5" s="3" t="s">
        <v>4</v>
      </c>
      <c r="B5" s="4"/>
      <c r="D5" t="s">
        <v>1</v>
      </c>
      <c r="E5">
        <f>E4*0.11</f>
        <v>99</v>
      </c>
      <c r="G5" t="s">
        <v>1</v>
      </c>
    </row>
    <row r="6" spans="1:8" x14ac:dyDescent="0.25">
      <c r="A6" s="3" t="s">
        <v>5</v>
      </c>
      <c r="B6" s="4"/>
      <c r="D6" t="s">
        <v>2</v>
      </c>
      <c r="E6">
        <f>(E4-E5-B4)*0.2</f>
        <v>136.20000000000002</v>
      </c>
      <c r="G6" t="s">
        <v>2</v>
      </c>
    </row>
    <row r="7" spans="1:8" x14ac:dyDescent="0.25">
      <c r="A7" s="5" t="s">
        <v>6</v>
      </c>
      <c r="B7" s="6">
        <v>120</v>
      </c>
      <c r="D7" t="s">
        <v>7</v>
      </c>
      <c r="E7">
        <f>E4-E5-E6</f>
        <v>664.8</v>
      </c>
      <c r="G7" t="s">
        <v>0</v>
      </c>
      <c r="H7">
        <f>(H4-24)/0.712</f>
        <v>900</v>
      </c>
    </row>
    <row r="10" spans="1:8" ht="15.75" thickBot="1" x14ac:dyDescent="0.3"/>
    <row r="11" spans="1:8" x14ac:dyDescent="0.25">
      <c r="F11" s="7" t="s">
        <v>7</v>
      </c>
      <c r="G11" s="8">
        <v>664.8</v>
      </c>
    </row>
    <row r="12" spans="1:8" x14ac:dyDescent="0.25">
      <c r="F12" s="9" t="s">
        <v>3</v>
      </c>
      <c r="G12" s="10">
        <v>120</v>
      </c>
    </row>
    <row r="13" spans="1:8" x14ac:dyDescent="0.25">
      <c r="F13" s="9" t="s">
        <v>8</v>
      </c>
      <c r="G13" s="10">
        <v>0.2</v>
      </c>
    </row>
    <row r="14" spans="1:8" ht="15.75" thickBot="1" x14ac:dyDescent="0.3">
      <c r="F14" s="11"/>
      <c r="G14" s="12">
        <f>(G11-G12*G13)/0.712</f>
        <v>900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2018-10-18T20:03:09Z</dcterms:created>
  <dcterms:modified xsi:type="dcterms:W3CDTF">2018-10-21T20:58:01Z</dcterms:modified>
</cp:coreProperties>
</file>