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214a77934f0c6b2/Desktop/"/>
    </mc:Choice>
  </mc:AlternateContent>
  <xr:revisionPtr revIDLastSave="0" documentId="8_{9C009426-2270-4E61-8254-832B04C6A4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  <sheet name="1)Que_Summery Statastics" sheetId="2" r:id="rId2"/>
    <sheet name="2)Que_Avg_price Histogram" sheetId="3" r:id="rId3"/>
    <sheet name="3)Que_Covari_matrix" sheetId="5" r:id="rId4"/>
    <sheet name="4)Que_Correlation" sheetId="6" r:id="rId5"/>
    <sheet name="5)Que_Residual_Plot" sheetId="7" r:id="rId6"/>
    <sheet name="6)Que_New_Regression" sheetId="9" r:id="rId7"/>
    <sheet name="7)Que_Ans" sheetId="16" r:id="rId8"/>
    <sheet name="8)Que_Ans" sheetId="17" r:id="rId9"/>
  </sheets>
  <definedNames>
    <definedName name="_xlchart.v1.0" hidden="1">'Main Sheet'!$J$1</definedName>
    <definedName name="_xlchart.v1.1" hidden="1">'Main Sheet'!$J$2:$J$507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5" l="1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C29" i="5"/>
  <c r="E29" i="5"/>
  <c r="F29" i="5"/>
  <c r="G29" i="5"/>
  <c r="H29" i="5"/>
  <c r="I29" i="5"/>
  <c r="J29" i="5"/>
  <c r="K29" i="5"/>
  <c r="C30" i="5"/>
  <c r="D30" i="5"/>
  <c r="F30" i="5"/>
  <c r="G30" i="5"/>
  <c r="H30" i="5"/>
  <c r="I30" i="5"/>
  <c r="J30" i="5"/>
  <c r="K30" i="5"/>
  <c r="C31" i="5"/>
  <c r="D31" i="5"/>
  <c r="E31" i="5"/>
  <c r="G31" i="5"/>
  <c r="H31" i="5"/>
  <c r="I31" i="5"/>
  <c r="J31" i="5"/>
  <c r="K31" i="5"/>
  <c r="C32" i="5"/>
  <c r="D32" i="5"/>
  <c r="E32" i="5"/>
  <c r="F32" i="5"/>
  <c r="H32" i="5"/>
  <c r="I32" i="5"/>
  <c r="J32" i="5"/>
  <c r="K32" i="5"/>
  <c r="C33" i="5"/>
  <c r="D33" i="5"/>
  <c r="E33" i="5"/>
  <c r="F33" i="5"/>
  <c r="G33" i="5"/>
  <c r="I33" i="5"/>
  <c r="J33" i="5"/>
  <c r="K33" i="5"/>
  <c r="C34" i="5"/>
  <c r="D34" i="5"/>
  <c r="E34" i="5"/>
  <c r="F34" i="5"/>
  <c r="G34" i="5"/>
  <c r="H34" i="5"/>
  <c r="J34" i="5"/>
  <c r="K34" i="5"/>
  <c r="C35" i="5"/>
  <c r="D35" i="5"/>
  <c r="E35" i="5"/>
  <c r="F35" i="5"/>
  <c r="G35" i="5"/>
  <c r="H35" i="5"/>
  <c r="I35" i="5"/>
  <c r="K35" i="5"/>
  <c r="C36" i="5"/>
  <c r="D36" i="5"/>
  <c r="E36" i="5"/>
  <c r="F36" i="5"/>
  <c r="G36" i="5"/>
  <c r="H36" i="5"/>
  <c r="I36" i="5"/>
  <c r="J36" i="5"/>
  <c r="B28" i="5"/>
  <c r="B29" i="5"/>
  <c r="B30" i="5"/>
  <c r="B31" i="5"/>
  <c r="B32" i="5"/>
  <c r="B33" i="5"/>
  <c r="B34" i="5"/>
  <c r="B35" i="5"/>
  <c r="B36" i="5"/>
  <c r="C14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C16" i="5"/>
  <c r="E16" i="5"/>
  <c r="F16" i="5"/>
  <c r="G16" i="5"/>
  <c r="H16" i="5"/>
  <c r="I16" i="5"/>
  <c r="J16" i="5"/>
  <c r="K16" i="5"/>
  <c r="C17" i="5"/>
  <c r="D17" i="5"/>
  <c r="F17" i="5"/>
  <c r="G17" i="5"/>
  <c r="H17" i="5"/>
  <c r="I17" i="5"/>
  <c r="J17" i="5"/>
  <c r="K17" i="5"/>
  <c r="C18" i="5"/>
  <c r="D18" i="5"/>
  <c r="E18" i="5"/>
  <c r="G18" i="5"/>
  <c r="H18" i="5"/>
  <c r="I18" i="5"/>
  <c r="J18" i="5"/>
  <c r="K18" i="5"/>
  <c r="C19" i="5"/>
  <c r="D19" i="5"/>
  <c r="E19" i="5"/>
  <c r="F19" i="5"/>
  <c r="H19" i="5"/>
  <c r="I19" i="5"/>
  <c r="J19" i="5"/>
  <c r="K19" i="5"/>
  <c r="C20" i="5"/>
  <c r="D20" i="5"/>
  <c r="E20" i="5"/>
  <c r="F20" i="5"/>
  <c r="G20" i="5"/>
  <c r="I20" i="5"/>
  <c r="J20" i="5"/>
  <c r="K20" i="5"/>
  <c r="C21" i="5"/>
  <c r="D21" i="5"/>
  <c r="E21" i="5"/>
  <c r="F21" i="5"/>
  <c r="G21" i="5"/>
  <c r="H21" i="5"/>
  <c r="J21" i="5"/>
  <c r="K21" i="5"/>
  <c r="C22" i="5"/>
  <c r="D22" i="5"/>
  <c r="E22" i="5"/>
  <c r="F22" i="5"/>
  <c r="G22" i="5"/>
  <c r="H22" i="5"/>
  <c r="I22" i="5"/>
  <c r="K22" i="5"/>
  <c r="C23" i="5"/>
  <c r="D23" i="5"/>
  <c r="E23" i="5"/>
  <c r="F23" i="5"/>
  <c r="G23" i="5"/>
  <c r="H23" i="5"/>
  <c r="I23" i="5"/>
  <c r="J23" i="5"/>
  <c r="B15" i="5"/>
  <c r="B16" i="5"/>
  <c r="B17" i="5"/>
  <c r="B18" i="5"/>
  <c r="B19" i="5"/>
  <c r="B20" i="5"/>
  <c r="B21" i="5"/>
  <c r="B22" i="5"/>
  <c r="B23" i="5"/>
  <c r="K11" i="5"/>
  <c r="K36" i="5" s="1"/>
  <c r="J10" i="5"/>
  <c r="J22" i="5" s="1"/>
  <c r="I9" i="5"/>
  <c r="I21" i="5" s="1"/>
  <c r="H8" i="5"/>
  <c r="H20" i="5" s="1"/>
  <c r="G7" i="5"/>
  <c r="G19" i="5" s="1"/>
  <c r="F6" i="5"/>
  <c r="F18" i="5" s="1"/>
  <c r="E5" i="5"/>
  <c r="E17" i="5" s="1"/>
  <c r="D4" i="5"/>
  <c r="D16" i="5" s="1"/>
  <c r="C3" i="5"/>
  <c r="C15" i="5" s="1"/>
  <c r="B2" i="5"/>
  <c r="B14" i="5" s="1"/>
  <c r="K23" i="5" l="1"/>
  <c r="H33" i="5"/>
  <c r="I34" i="5"/>
  <c r="J35" i="5"/>
  <c r="C28" i="5"/>
  <c r="D29" i="5"/>
  <c r="E30" i="5"/>
  <c r="B27" i="5"/>
  <c r="F31" i="5"/>
  <c r="G32" i="5"/>
</calcChain>
</file>

<file path=xl/sharedStrings.xml><?xml version="1.0" encoding="utf-8"?>
<sst xmlns="http://schemas.openxmlformats.org/spreadsheetml/2006/main" count="354" uniqueCount="52">
  <si>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</si>
  <si>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</si>
  <si>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</si>
  <si>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</si>
  <si>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</si>
  <si>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</si>
  <si>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</si>
  <si>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</si>
  <si>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</si>
  <si>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</si>
  <si>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</si>
  <si>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</si>
  <si>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</si>
  <si>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</si>
  <si>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</si>
  <si>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</si>
  <si>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</si>
  <si>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</si>
  <si>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</si>
  <si>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</si>
  <si>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</si>
  <si>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</si>
  <si>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</si>
  <si>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Variable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</si>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</sst>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0" fillId="5" borderId="2" xfId="0" applyFill="1" applyBorder="1"/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2" xfId="0" applyFill="1" applyBorder="1"/>
  </cellXfs>
  <cellStyles count="1">
    <cellStyle name="Normal" xfId="0" builtinId="0"/>
  </cellStyles>
  <dxfs count="43">
    <dxf>
      <fill>
        <patternFill>
          <bgColor rgb="FFFF7C80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00"/>
      <color rgb="FFFF3F3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'5)Que_Residual_Plot'!$C$25:$C$530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8-4685-AD96-76D050BA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10656"/>
        <c:axId val="1647611488"/>
      </c:scatterChart>
      <c:valAx>
        <c:axId val="16476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2060"/>
                    </a:solidFill>
                  </a:rPr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11488"/>
        <c:crosses val="autoZero"/>
        <c:crossBetween val="midCat"/>
      </c:valAx>
      <c:valAx>
        <c:axId val="16476114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206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030A0">
                <a:alpha val="99000"/>
              </a:srgb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F1938D9B-DB88-4EB7-8FFD-D372E13A2C37}">
          <cx:tx>
            <cx:txData>
              <cx:f>_xlchart.v1.0</cx:f>
              <cx:v>AVG_PRICE</cx:v>
            </cx:txData>
          </cx:tx>
          <cx:spPr>
            <a:gradFill flip="none" rotWithShape="1">
              <a:gsLst>
                <a:gs pos="24000">
                  <a:srgbClr val="3A61A6"/>
                </a:gs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0"/>
              <a:tileRect/>
            </a:gradFill>
            <a:ln>
              <a:solidFill>
                <a:schemeClr val="accent2">
                  <a:lumMod val="75000"/>
                  <a:alpha val="95000"/>
                </a:schemeClr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76200</xdr:rowOff>
    </xdr:from>
    <xdr:to>
      <xdr:col>11</xdr:col>
      <xdr:colOff>396240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4CD638-10E0-44F2-9C97-9653844C4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0240" y="1356360"/>
              <a:ext cx="5273040" cy="2301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190500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6A666-3F54-AA93-574A-00F5DE87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6C641-1D3B-40BB-8176-5AA5F0540C2A}" name="Table1" displayName="Table1" ref="A1:J507" totalsRowShown="0" headerRowDxfId="42" headerRowBorderDxfId="41" tableBorderDxfId="40" totalsRowBorderDxfId="39">
  <tableColumns count="10">
    <tableColumn id="1" xr3:uid="{E2122988-CAB9-4BD0-AB8B-55E38C791EB0}" name="CRIME_RATE" dataDxfId="38"/>
    <tableColumn id="2" xr3:uid="{5051FED5-F0BB-4E99-823D-065835A7F06A}" name="AGE" dataDxfId="37"/>
    <tableColumn id="3" xr3:uid="{639DA376-405F-41CB-A54C-0A02EAB5EA54}" name="INDUS" dataDxfId="36"/>
    <tableColumn id="4" xr3:uid="{79E06D16-ED10-4F81-BE53-1B8A5D97E57D}" name="NOX" dataDxfId="35"/>
    <tableColumn id="5" xr3:uid="{1B7AEBD2-4764-4AFD-9EF5-6D2F58D5F146}" name="DISTANCE" dataDxfId="34"/>
    <tableColumn id="6" xr3:uid="{D7153CD3-DD6E-469A-B4B7-57CD359B28A4}" name="TAX" dataDxfId="33"/>
    <tableColumn id="7" xr3:uid="{56719246-B8D5-42BF-B7FE-029EEF893AB7}" name="PTRATIO" dataDxfId="32"/>
    <tableColumn id="8" xr3:uid="{238A41C3-A7D6-4A9D-BB4A-D699D5825767}" name="AVG_ROOM" dataDxfId="31"/>
    <tableColumn id="9" xr3:uid="{2EA2AD25-4ADB-4798-8FAF-CB143B35C40F}" name="LSTAT" dataDxfId="30"/>
    <tableColumn id="10" xr3:uid="{C8CE76D9-9861-4822-8499-0C47FCAFEDDC}" name="AVG_PRICE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B08A2-BAA7-46AC-AC43-8169EB029D87}" name="Table3" displayName="Table3" ref="A1:K11" totalsRowShown="0" headerRowDxfId="28" dataDxfId="26" headerRowBorderDxfId="27" tableBorderDxfId="25">
  <autoFilter ref="A1:K11" xr:uid="{D00B08A2-BAA7-46AC-AC43-8169EB029D87}"/>
  <tableColumns count="11">
    <tableColumn id="1" xr3:uid="{06EB6705-915F-4491-B288-6D1AD000121C}" name="Variable" dataDxfId="24"/>
    <tableColumn id="2" xr3:uid="{37496B04-E8E6-446D-9C8A-0A26713AE108}" name="CRIME_RATE" dataDxfId="23"/>
    <tableColumn id="3" xr3:uid="{EDEEBE08-1D9E-47B0-BF09-09F3D1594B39}" name="AGE" dataDxfId="22"/>
    <tableColumn id="4" xr3:uid="{0231E14C-7F06-4C92-AF00-5AF13A3BCF79}" name="INDUS" dataDxfId="21"/>
    <tableColumn id="5" xr3:uid="{8AF802B6-A491-412D-9AEF-EE8154240465}" name="NOX" dataDxfId="20"/>
    <tableColumn id="6" xr3:uid="{3A311D89-9D0A-4D1D-94A7-99C50CC65780}" name="DISTANCE" dataDxfId="19"/>
    <tableColumn id="7" xr3:uid="{EE7F4C84-24CF-475C-B6CA-0228C5FA40FB}" name="TAX" dataDxfId="18"/>
    <tableColumn id="8" xr3:uid="{97794C9E-4613-4F1D-88CB-1D22BAD00DD8}" name="PTRATIO" dataDxfId="17"/>
    <tableColumn id="9" xr3:uid="{0593A813-BF5E-4178-B491-79F55B0B1A49}" name="AVG_ROOM" dataDxfId="16"/>
    <tableColumn id="10" xr3:uid="{43494A2E-7DC3-42CE-B21D-D0E273EE38C2}" name="LSTAT" dataDxfId="15"/>
    <tableColumn id="11" xr3:uid="{D13F092C-218E-4B8D-B809-7A3C86A9F4B9}" name="AVG_PRICE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879BF-649C-4BD2-B01C-AC11FD173B00}" name="Table5" displayName="Table5" ref="A13:K23" totalsRowShown="0">
  <tableColumns count="11">
    <tableColumn id="1" xr3:uid="{8F789A38-C09E-4590-9522-323D6AF1974A}" name="Variable"/>
    <tableColumn id="2" xr3:uid="{D68A89C1-0FA7-4AD1-93C2-F082C8D76EB3}" name="CRIME_RATE">
      <calculatedColumnFormula>IF(B2&lt;0,B2,"")</calculatedColumnFormula>
    </tableColumn>
    <tableColumn id="3" xr3:uid="{2346EA21-FDA3-4CCC-8116-6B2BC69EA31B}" name="AGE">
      <calculatedColumnFormula>IF(C2&lt;0,C2,"")</calculatedColumnFormula>
    </tableColumn>
    <tableColumn id="4" xr3:uid="{99A2A4D4-2124-43F0-BE6E-3F2B9940550E}" name="INDUS">
      <calculatedColumnFormula>IF(D2&lt;0,D2,"")</calculatedColumnFormula>
    </tableColumn>
    <tableColumn id="5" xr3:uid="{B79BCBC0-F489-42DF-9E99-7518A8896927}" name="NOX">
      <calculatedColumnFormula>IF(E2&lt;0,E2,"")</calculatedColumnFormula>
    </tableColumn>
    <tableColumn id="6" xr3:uid="{5C5A8859-BFFF-4DEB-A3F9-47F745344C40}" name="DISTANCE">
      <calculatedColumnFormula>IF(F2&lt;0,F2,"")</calculatedColumnFormula>
    </tableColumn>
    <tableColumn id="7" xr3:uid="{F990D7E5-9966-4511-8061-865633BE5779}" name="TAX">
      <calculatedColumnFormula>IF(G2&lt;0,G2,"")</calculatedColumnFormula>
    </tableColumn>
    <tableColumn id="8" xr3:uid="{D8BDD68A-420A-483D-BBF1-997E7A9940DF}" name="PTRATIO">
      <calculatedColumnFormula>IF(H2&lt;0,H2,"")</calculatedColumnFormula>
    </tableColumn>
    <tableColumn id="9" xr3:uid="{C61E6037-8960-4EC2-9A16-C23B37EF1EAC}" name="AVG_ROOM">
      <calculatedColumnFormula>IF(I2&lt;0,I2,"")</calculatedColumnFormula>
    </tableColumn>
    <tableColumn id="10" xr3:uid="{C49AEB70-A694-40DA-85B8-A68A0AE09C25}" name="LSTAT">
      <calculatedColumnFormula>IF(J2&lt;0,J2,"")</calculatedColumnFormula>
    </tableColumn>
    <tableColumn id="11" xr3:uid="{BEE430D9-28F7-4696-B115-8C9FBE4549BE}" name="AVG_PRICE">
      <calculatedColumnFormula>IF(K2&lt;0,K2,"")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0D9683-958B-4599-A1CB-8CA42C6B04CF}" name="Table57" displayName="Table57" ref="A26:K36" totalsRowShown="0">
  <tableColumns count="11">
    <tableColumn id="1" xr3:uid="{AF42DBFA-AC78-4F45-ACF8-355FFF3F0C34}" name="Variable"/>
    <tableColumn id="2" xr3:uid="{CA8FAD98-2C85-466A-B49B-F5533DCDF0BB}" name="CRIME_RATE" dataDxfId="13">
      <calculatedColumnFormula>IF(B2&gt;0,B2,"")</calculatedColumnFormula>
    </tableColumn>
    <tableColumn id="3" xr3:uid="{140C02DD-D3F5-49B1-8C71-86C636CD10E9}" name="AGE">
      <calculatedColumnFormula>IF(C2&gt;0,C2,"")</calculatedColumnFormula>
    </tableColumn>
    <tableColumn id="4" xr3:uid="{2131E04F-D2C4-4960-A0A0-3E099172DED7}" name="INDUS">
      <calculatedColumnFormula>IF(D2&gt;0,D2,"")</calculatedColumnFormula>
    </tableColumn>
    <tableColumn id="5" xr3:uid="{4F37ADB2-39E7-4AB3-9433-EEBA22466333}" name="NOX">
      <calculatedColumnFormula>IF(E2&gt;0,E2,"")</calculatedColumnFormula>
    </tableColumn>
    <tableColumn id="6" xr3:uid="{0BCA90D4-0B0D-4B6E-9F76-9B82584809B1}" name="DISTANCE">
      <calculatedColumnFormula>IF(F2&gt;0,F2,"")</calculatedColumnFormula>
    </tableColumn>
    <tableColumn id="7" xr3:uid="{B74E7D04-F7FD-48E2-953B-7688307C8EF0}" name="TAX">
      <calculatedColumnFormula>IF(G2&gt;0,G2,"")</calculatedColumnFormula>
    </tableColumn>
    <tableColumn id="8" xr3:uid="{4F0879A2-FC4A-49BE-B1D9-3378FB8AFBD9}" name="PTRATIO">
      <calculatedColumnFormula>IF(H2&gt;0,H2,"")</calculatedColumnFormula>
    </tableColumn>
    <tableColumn id="9" xr3:uid="{0E035948-085A-46CD-9DD9-60617DCBB35C}" name="AVG_ROOM">
      <calculatedColumnFormula>IF(I2&gt;0,I2,"")</calculatedColumnFormula>
    </tableColumn>
    <tableColumn id="10" xr3:uid="{0C018F04-BBDD-4BEB-8C79-18B32BA76684}" name="LSTAT">
      <calculatedColumnFormula>IF(J2&gt;0,J2,"")</calculatedColumnFormula>
    </tableColumn>
    <tableColumn id="11" xr3:uid="{6D10BB67-8B8D-4AE2-93EA-EA77328A164E}" name="AVG_PRICE">
      <calculatedColumnFormula>IF(K2&gt;0,K2,"")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5CBA40-304F-4199-96F2-C1C380656E14}" name="Table8" displayName="Table8" ref="A3:B8" totalsRowShown="0" headerRowDxfId="12" dataDxfId="10" headerRowBorderDxfId="11" tableBorderDxfId="9">
  <tableColumns count="2">
    <tableColumn id="1" xr3:uid="{57FD1586-10F7-4A85-89A5-60465BC07AB4}" name="Regression Statistics" dataDxfId="8"/>
    <tableColumn id="2" xr3:uid="{1F0A1FEB-91E0-4BF0-BFE8-488280C033C6}" name="Value" dataDxfId="7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A45031-702A-403C-8816-6AD1BC374BB1}" name="Table13" displayName="Table13" ref="A3:B8" totalsRowShown="0" headerRowDxfId="6" dataDxfId="4" headerRowBorderDxfId="5" tableBorderDxfId="3">
  <tableColumns count="2">
    <tableColumn id="1" xr3:uid="{A0394E78-951F-406B-BFD6-3747E4D70085}" name="Regression Statistics" dataDxfId="2"/>
    <tableColumn id="2" xr3:uid="{A4639607-A324-48EF-B659-CA9803945903}" name="Value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topLeftCell="A481" workbookViewId="0">
      <selection activeCell="N491" sqref="N491"/>
    </sheetView>
  </sheetViews>
  <sheetFormatPr defaultRowHeight="14.4" x14ac:dyDescent="0.3"/>
  <cols>
    <col min="1" max="1" width="11.88671875" bestFit="1" customWidth="1"/>
    <col min="2" max="2" width="5" bestFit="1" customWidth="1"/>
    <col min="3" max="3" width="6.44140625" bestFit="1" customWidth="1"/>
    <col min="4" max="4" width="7" bestFit="1" customWidth="1"/>
    <col min="5" max="5" width="9.44140625" bestFit="1" customWidth="1"/>
    <col min="6" max="6" width="4.33203125" bestFit="1" customWidth="1"/>
    <col min="7" max="7" width="8.33203125" bestFit="1" customWidth="1"/>
    <col min="8" max="8" width="11.21875" bestFit="1" customWidth="1"/>
    <col min="9" max="9" width="6.109375" bestFit="1" customWidth="1"/>
    <col min="10" max="10" width="10.5546875" bestFit="1" customWidth="1"/>
  </cols>
  <sheetData>
    <row r="1" spans="1:10" x14ac:dyDescent="0.3">
      <c r="A1" s="10" t="s">
        <v>6</v>
      </c>
      <c r="B1" s="11" t="s">
        <v>0</v>
      </c>
      <c r="C1" s="11" t="s">
        <v>1</v>
      </c>
      <c r="D1" s="12" t="s">
        <v>2</v>
      </c>
      <c r="E1" s="12" t="s">
        <v>7</v>
      </c>
      <c r="F1" s="12" t="s">
        <v>3</v>
      </c>
      <c r="G1" s="12" t="s">
        <v>4</v>
      </c>
      <c r="H1" s="12" t="s">
        <v>8</v>
      </c>
      <c r="I1" s="12" t="s">
        <v>5</v>
      </c>
      <c r="J1" s="13" t="s">
        <v>9</v>
      </c>
    </row>
    <row r="2" spans="1:10" x14ac:dyDescent="0.3">
      <c r="A2" s="8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9">
        <v>24</v>
      </c>
    </row>
    <row r="3" spans="1:10" x14ac:dyDescent="0.3">
      <c r="A3" s="8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9">
        <v>21.6</v>
      </c>
    </row>
    <row r="4" spans="1:10" x14ac:dyDescent="0.3">
      <c r="A4" s="8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9">
        <v>34.700000000000003</v>
      </c>
    </row>
    <row r="5" spans="1:10" x14ac:dyDescent="0.3">
      <c r="A5" s="8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9">
        <v>33.4</v>
      </c>
    </row>
    <row r="6" spans="1:10" x14ac:dyDescent="0.3">
      <c r="A6" s="8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9">
        <v>36.200000000000003</v>
      </c>
    </row>
    <row r="7" spans="1:10" x14ac:dyDescent="0.3">
      <c r="A7" s="8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9">
        <v>28.7</v>
      </c>
    </row>
    <row r="8" spans="1:10" x14ac:dyDescent="0.3">
      <c r="A8" s="8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9">
        <v>22.9</v>
      </c>
    </row>
    <row r="9" spans="1:10" x14ac:dyDescent="0.3">
      <c r="A9" s="8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9">
        <v>27.1</v>
      </c>
    </row>
    <row r="10" spans="1:10" x14ac:dyDescent="0.3">
      <c r="A10" s="8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9">
        <v>16.5</v>
      </c>
    </row>
    <row r="11" spans="1:10" x14ac:dyDescent="0.3">
      <c r="A11" s="8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9">
        <v>18.899999999999999</v>
      </c>
    </row>
    <row r="12" spans="1:10" x14ac:dyDescent="0.3">
      <c r="A12" s="8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9">
        <v>15</v>
      </c>
    </row>
    <row r="13" spans="1:10" x14ac:dyDescent="0.3">
      <c r="A13" s="8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9">
        <v>18.899999999999999</v>
      </c>
    </row>
    <row r="14" spans="1:10" x14ac:dyDescent="0.3">
      <c r="A14" s="8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9">
        <v>21.7</v>
      </c>
    </row>
    <row r="15" spans="1:10" x14ac:dyDescent="0.3">
      <c r="A15" s="8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9">
        <v>20.399999999999999</v>
      </c>
    </row>
    <row r="16" spans="1:10" x14ac:dyDescent="0.3">
      <c r="A16" s="8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9">
        <v>18.2</v>
      </c>
    </row>
    <row r="17" spans="1:10" x14ac:dyDescent="0.3">
      <c r="A17" s="8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9">
        <v>19.899999999999999</v>
      </c>
    </row>
    <row r="18" spans="1:10" x14ac:dyDescent="0.3">
      <c r="A18" s="8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9">
        <v>23.1</v>
      </c>
    </row>
    <row r="19" spans="1:10" x14ac:dyDescent="0.3">
      <c r="A19" s="8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9">
        <v>17.5</v>
      </c>
    </row>
    <row r="20" spans="1:10" x14ac:dyDescent="0.3">
      <c r="A20" s="8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9">
        <v>20.2</v>
      </c>
    </row>
    <row r="21" spans="1:10" x14ac:dyDescent="0.3">
      <c r="A21" s="8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9">
        <v>18.2</v>
      </c>
    </row>
    <row r="22" spans="1:10" x14ac:dyDescent="0.3">
      <c r="A22" s="8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9">
        <v>13.6</v>
      </c>
    </row>
    <row r="23" spans="1:10" x14ac:dyDescent="0.3">
      <c r="A23" s="8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9">
        <v>19.600000000000001</v>
      </c>
    </row>
    <row r="24" spans="1:10" x14ac:dyDescent="0.3">
      <c r="A24" s="8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9">
        <v>15.2</v>
      </c>
    </row>
    <row r="25" spans="1:10" x14ac:dyDescent="0.3">
      <c r="A25" s="8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9">
        <v>14.5</v>
      </c>
    </row>
    <row r="26" spans="1:10" x14ac:dyDescent="0.3">
      <c r="A26" s="8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9">
        <v>15.6</v>
      </c>
    </row>
    <row r="27" spans="1:10" x14ac:dyDescent="0.3">
      <c r="A27" s="8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9">
        <v>13.9</v>
      </c>
    </row>
    <row r="28" spans="1:10" x14ac:dyDescent="0.3">
      <c r="A28" s="8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9">
        <v>16.600000000000001</v>
      </c>
    </row>
    <row r="29" spans="1:10" x14ac:dyDescent="0.3">
      <c r="A29" s="8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9">
        <v>14.8</v>
      </c>
    </row>
    <row r="30" spans="1:10" x14ac:dyDescent="0.3">
      <c r="A30" s="8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9">
        <v>18.399999999999999</v>
      </c>
    </row>
    <row r="31" spans="1:10" x14ac:dyDescent="0.3">
      <c r="A31" s="8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9">
        <v>21</v>
      </c>
    </row>
    <row r="32" spans="1:10" x14ac:dyDescent="0.3">
      <c r="A32" s="8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9">
        <v>12.7</v>
      </c>
    </row>
    <row r="33" spans="1:10" x14ac:dyDescent="0.3">
      <c r="A33" s="8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9">
        <v>14.5</v>
      </c>
    </row>
    <row r="34" spans="1:10" x14ac:dyDescent="0.3">
      <c r="A34" s="8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9">
        <v>13.2</v>
      </c>
    </row>
    <row r="35" spans="1:10" x14ac:dyDescent="0.3">
      <c r="A35" s="8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9">
        <v>13.1</v>
      </c>
    </row>
    <row r="36" spans="1:10" x14ac:dyDescent="0.3">
      <c r="A36" s="8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9">
        <v>13.5</v>
      </c>
    </row>
    <row r="37" spans="1:10" x14ac:dyDescent="0.3">
      <c r="A37" s="8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9">
        <v>18.899999999999999</v>
      </c>
    </row>
    <row r="38" spans="1:10" x14ac:dyDescent="0.3">
      <c r="A38" s="8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9">
        <v>20</v>
      </c>
    </row>
    <row r="39" spans="1:10" x14ac:dyDescent="0.3">
      <c r="A39" s="8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9">
        <v>21</v>
      </c>
    </row>
    <row r="40" spans="1:10" x14ac:dyDescent="0.3">
      <c r="A40" s="8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9">
        <v>24.7</v>
      </c>
    </row>
    <row r="41" spans="1:10" x14ac:dyDescent="0.3">
      <c r="A41" s="8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9">
        <v>30.8</v>
      </c>
    </row>
    <row r="42" spans="1:10" x14ac:dyDescent="0.3">
      <c r="A42" s="8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9">
        <v>34.9</v>
      </c>
    </row>
    <row r="43" spans="1:10" x14ac:dyDescent="0.3">
      <c r="A43" s="8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9">
        <v>26.6</v>
      </c>
    </row>
    <row r="44" spans="1:10" x14ac:dyDescent="0.3">
      <c r="A44" s="8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9">
        <v>25.3</v>
      </c>
    </row>
    <row r="45" spans="1:10" x14ac:dyDescent="0.3">
      <c r="A45" s="8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9">
        <v>24.7</v>
      </c>
    </row>
    <row r="46" spans="1:10" x14ac:dyDescent="0.3">
      <c r="A46" s="8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9">
        <v>21.2</v>
      </c>
    </row>
    <row r="47" spans="1:10" x14ac:dyDescent="0.3">
      <c r="A47" s="8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9">
        <v>19.3</v>
      </c>
    </row>
    <row r="48" spans="1:10" x14ac:dyDescent="0.3">
      <c r="A48" s="8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9">
        <v>20</v>
      </c>
    </row>
    <row r="49" spans="1:10" x14ac:dyDescent="0.3">
      <c r="A49" s="8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9">
        <v>16.600000000000001</v>
      </c>
    </row>
    <row r="50" spans="1:10" x14ac:dyDescent="0.3">
      <c r="A50" s="8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9">
        <v>14.4</v>
      </c>
    </row>
    <row r="51" spans="1:10" x14ac:dyDescent="0.3">
      <c r="A51" s="8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9">
        <v>19.399999999999999</v>
      </c>
    </row>
    <row r="52" spans="1:10" x14ac:dyDescent="0.3">
      <c r="A52" s="8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9">
        <v>19.7</v>
      </c>
    </row>
    <row r="53" spans="1:10" x14ac:dyDescent="0.3">
      <c r="A53" s="8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9">
        <v>20.5</v>
      </c>
    </row>
    <row r="54" spans="1:10" x14ac:dyDescent="0.3">
      <c r="A54" s="8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9">
        <v>25</v>
      </c>
    </row>
    <row r="55" spans="1:10" x14ac:dyDescent="0.3">
      <c r="A55" s="8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9">
        <v>23.4</v>
      </c>
    </row>
    <row r="56" spans="1:10" x14ac:dyDescent="0.3">
      <c r="A56" s="8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9">
        <v>18.899999999999999</v>
      </c>
    </row>
    <row r="57" spans="1:10" x14ac:dyDescent="0.3">
      <c r="A57" s="8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9">
        <v>35.4</v>
      </c>
    </row>
    <row r="58" spans="1:10" x14ac:dyDescent="0.3">
      <c r="A58" s="8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9">
        <v>24.7</v>
      </c>
    </row>
    <row r="59" spans="1:10" x14ac:dyDescent="0.3">
      <c r="A59" s="8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9">
        <v>31.6</v>
      </c>
    </row>
    <row r="60" spans="1:10" x14ac:dyDescent="0.3">
      <c r="A60" s="8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9">
        <v>23.3</v>
      </c>
    </row>
    <row r="61" spans="1:10" x14ac:dyDescent="0.3">
      <c r="A61" s="8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9">
        <v>19.600000000000001</v>
      </c>
    </row>
    <row r="62" spans="1:10" x14ac:dyDescent="0.3">
      <c r="A62" s="8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9">
        <v>18.7</v>
      </c>
    </row>
    <row r="63" spans="1:10" x14ac:dyDescent="0.3">
      <c r="A63" s="8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9">
        <v>16</v>
      </c>
    </row>
    <row r="64" spans="1:10" x14ac:dyDescent="0.3">
      <c r="A64" s="8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9">
        <v>22.2</v>
      </c>
    </row>
    <row r="65" spans="1:10" x14ac:dyDescent="0.3">
      <c r="A65" s="8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9">
        <v>25</v>
      </c>
    </row>
    <row r="66" spans="1:10" x14ac:dyDescent="0.3">
      <c r="A66" s="8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9">
        <v>33</v>
      </c>
    </row>
    <row r="67" spans="1:10" x14ac:dyDescent="0.3">
      <c r="A67" s="8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9">
        <v>23.5</v>
      </c>
    </row>
    <row r="68" spans="1:10" x14ac:dyDescent="0.3">
      <c r="A68" s="8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9">
        <v>19.399999999999999</v>
      </c>
    </row>
    <row r="69" spans="1:10" x14ac:dyDescent="0.3">
      <c r="A69" s="8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9">
        <v>22</v>
      </c>
    </row>
    <row r="70" spans="1:10" x14ac:dyDescent="0.3">
      <c r="A70" s="8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9">
        <v>17.399999999999999</v>
      </c>
    </row>
    <row r="71" spans="1:10" x14ac:dyDescent="0.3">
      <c r="A71" s="8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9">
        <v>20.9</v>
      </c>
    </row>
    <row r="72" spans="1:10" x14ac:dyDescent="0.3">
      <c r="A72" s="8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9">
        <v>24.2</v>
      </c>
    </row>
    <row r="73" spans="1:10" x14ac:dyDescent="0.3">
      <c r="A73" s="8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9">
        <v>21.7</v>
      </c>
    </row>
    <row r="74" spans="1:10" x14ac:dyDescent="0.3">
      <c r="A74" s="8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9">
        <v>22.8</v>
      </c>
    </row>
    <row r="75" spans="1:10" x14ac:dyDescent="0.3">
      <c r="A75" s="8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9">
        <v>23.4</v>
      </c>
    </row>
    <row r="76" spans="1:10" x14ac:dyDescent="0.3">
      <c r="A76" s="8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9">
        <v>24.1</v>
      </c>
    </row>
    <row r="77" spans="1:10" x14ac:dyDescent="0.3">
      <c r="A77" s="8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9">
        <v>21.4</v>
      </c>
    </row>
    <row r="78" spans="1:10" x14ac:dyDescent="0.3">
      <c r="A78" s="8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9">
        <v>20</v>
      </c>
    </row>
    <row r="79" spans="1:10" x14ac:dyDescent="0.3">
      <c r="A79" s="8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9">
        <v>20.8</v>
      </c>
    </row>
    <row r="80" spans="1:10" x14ac:dyDescent="0.3">
      <c r="A80" s="8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9">
        <v>21.2</v>
      </c>
    </row>
    <row r="81" spans="1:10" x14ac:dyDescent="0.3">
      <c r="A81" s="8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9">
        <v>20.3</v>
      </c>
    </row>
    <row r="82" spans="1:10" x14ac:dyDescent="0.3">
      <c r="A82" s="8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9">
        <v>28</v>
      </c>
    </row>
    <row r="83" spans="1:10" x14ac:dyDescent="0.3">
      <c r="A83" s="8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9">
        <v>23.9</v>
      </c>
    </row>
    <row r="84" spans="1:10" x14ac:dyDescent="0.3">
      <c r="A84" s="8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9">
        <v>24.8</v>
      </c>
    </row>
    <row r="85" spans="1:10" x14ac:dyDescent="0.3">
      <c r="A85" s="8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9">
        <v>22.9</v>
      </c>
    </row>
    <row r="86" spans="1:10" x14ac:dyDescent="0.3">
      <c r="A86" s="8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9">
        <v>23.9</v>
      </c>
    </row>
    <row r="87" spans="1:10" x14ac:dyDescent="0.3">
      <c r="A87" s="8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9">
        <v>26.6</v>
      </c>
    </row>
    <row r="88" spans="1:10" x14ac:dyDescent="0.3">
      <c r="A88" s="8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9">
        <v>22.5</v>
      </c>
    </row>
    <row r="89" spans="1:10" x14ac:dyDescent="0.3">
      <c r="A89" s="8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9">
        <v>22.2</v>
      </c>
    </row>
    <row r="90" spans="1:10" x14ac:dyDescent="0.3">
      <c r="A90" s="8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9">
        <v>23.6</v>
      </c>
    </row>
    <row r="91" spans="1:10" x14ac:dyDescent="0.3">
      <c r="A91" s="8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9">
        <v>28.7</v>
      </c>
    </row>
    <row r="92" spans="1:10" x14ac:dyDescent="0.3">
      <c r="A92" s="8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9">
        <v>22.6</v>
      </c>
    </row>
    <row r="93" spans="1:10" x14ac:dyDescent="0.3">
      <c r="A93" s="8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9">
        <v>22</v>
      </c>
    </row>
    <row r="94" spans="1:10" x14ac:dyDescent="0.3">
      <c r="A94" s="8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9">
        <v>22.9</v>
      </c>
    </row>
    <row r="95" spans="1:10" x14ac:dyDescent="0.3">
      <c r="A95" s="8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9">
        <v>25</v>
      </c>
    </row>
    <row r="96" spans="1:10" x14ac:dyDescent="0.3">
      <c r="A96" s="8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9">
        <v>20.6</v>
      </c>
    </row>
    <row r="97" spans="1:10" x14ac:dyDescent="0.3">
      <c r="A97" s="8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9">
        <v>28.4</v>
      </c>
    </row>
    <row r="98" spans="1:10" x14ac:dyDescent="0.3">
      <c r="A98" s="8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9">
        <v>21.4</v>
      </c>
    </row>
    <row r="99" spans="1:10" x14ac:dyDescent="0.3">
      <c r="A99" s="8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9">
        <v>38.700000000000003</v>
      </c>
    </row>
    <row r="100" spans="1:10" x14ac:dyDescent="0.3">
      <c r="A100" s="8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9">
        <v>43.8</v>
      </c>
    </row>
    <row r="101" spans="1:10" x14ac:dyDescent="0.3">
      <c r="A101" s="8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9">
        <v>33.200000000000003</v>
      </c>
    </row>
    <row r="102" spans="1:10" x14ac:dyDescent="0.3">
      <c r="A102" s="8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9">
        <v>27.5</v>
      </c>
    </row>
    <row r="103" spans="1:10" x14ac:dyDescent="0.3">
      <c r="A103" s="8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9">
        <v>26.5</v>
      </c>
    </row>
    <row r="104" spans="1:10" x14ac:dyDescent="0.3">
      <c r="A104" s="8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9">
        <v>18.600000000000001</v>
      </c>
    </row>
    <row r="105" spans="1:10" x14ac:dyDescent="0.3">
      <c r="A105" s="8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9">
        <v>19.3</v>
      </c>
    </row>
    <row r="106" spans="1:10" x14ac:dyDescent="0.3">
      <c r="A106" s="8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9">
        <v>20.100000000000001</v>
      </c>
    </row>
    <row r="107" spans="1:10" x14ac:dyDescent="0.3">
      <c r="A107" s="8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9">
        <v>19.5</v>
      </c>
    </row>
    <row r="108" spans="1:10" x14ac:dyDescent="0.3">
      <c r="A108" s="8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9">
        <v>19.5</v>
      </c>
    </row>
    <row r="109" spans="1:10" x14ac:dyDescent="0.3">
      <c r="A109" s="8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9">
        <v>20.399999999999999</v>
      </c>
    </row>
    <row r="110" spans="1:10" x14ac:dyDescent="0.3">
      <c r="A110" s="8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9">
        <v>19.8</v>
      </c>
    </row>
    <row r="111" spans="1:10" x14ac:dyDescent="0.3">
      <c r="A111" s="8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9">
        <v>19.399999999999999</v>
      </c>
    </row>
    <row r="112" spans="1:10" x14ac:dyDescent="0.3">
      <c r="A112" s="8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9">
        <v>21.7</v>
      </c>
    </row>
    <row r="113" spans="1:10" x14ac:dyDescent="0.3">
      <c r="A113" s="8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9">
        <v>22.8</v>
      </c>
    </row>
    <row r="114" spans="1:10" x14ac:dyDescent="0.3">
      <c r="A114" s="8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9">
        <v>18.8</v>
      </c>
    </row>
    <row r="115" spans="1:10" x14ac:dyDescent="0.3">
      <c r="A115" s="8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9">
        <v>18.7</v>
      </c>
    </row>
    <row r="116" spans="1:10" x14ac:dyDescent="0.3">
      <c r="A116" s="8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9">
        <v>18.5</v>
      </c>
    </row>
    <row r="117" spans="1:10" x14ac:dyDescent="0.3">
      <c r="A117" s="8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9">
        <v>18.3</v>
      </c>
    </row>
    <row r="118" spans="1:10" x14ac:dyDescent="0.3">
      <c r="A118" s="8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9">
        <v>21.2</v>
      </c>
    </row>
    <row r="119" spans="1:10" x14ac:dyDescent="0.3">
      <c r="A119" s="8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9">
        <v>19.2</v>
      </c>
    </row>
    <row r="120" spans="1:10" x14ac:dyDescent="0.3">
      <c r="A120" s="8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9">
        <v>20.399999999999999</v>
      </c>
    </row>
    <row r="121" spans="1:10" x14ac:dyDescent="0.3">
      <c r="A121" s="8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9">
        <v>19.3</v>
      </c>
    </row>
    <row r="122" spans="1:10" x14ac:dyDescent="0.3">
      <c r="A122" s="8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9">
        <v>22</v>
      </c>
    </row>
    <row r="123" spans="1:10" x14ac:dyDescent="0.3">
      <c r="A123" s="8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9">
        <v>20.3</v>
      </c>
    </row>
    <row r="124" spans="1:10" x14ac:dyDescent="0.3">
      <c r="A124" s="8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9">
        <v>20.5</v>
      </c>
    </row>
    <row r="125" spans="1:10" x14ac:dyDescent="0.3">
      <c r="A125" s="8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9">
        <v>17.3</v>
      </c>
    </row>
    <row r="126" spans="1:10" x14ac:dyDescent="0.3">
      <c r="A126" s="8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9">
        <v>18.8</v>
      </c>
    </row>
    <row r="127" spans="1:10" x14ac:dyDescent="0.3">
      <c r="A127" s="8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9">
        <v>21.4</v>
      </c>
    </row>
    <row r="128" spans="1:10" x14ac:dyDescent="0.3">
      <c r="A128" s="8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9">
        <v>15.7</v>
      </c>
    </row>
    <row r="129" spans="1:10" x14ac:dyDescent="0.3">
      <c r="A129" s="8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9">
        <v>16.2</v>
      </c>
    </row>
    <row r="130" spans="1:10" x14ac:dyDescent="0.3">
      <c r="A130" s="8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9">
        <v>18</v>
      </c>
    </row>
    <row r="131" spans="1:10" x14ac:dyDescent="0.3">
      <c r="A131" s="8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9">
        <v>14.3</v>
      </c>
    </row>
    <row r="132" spans="1:10" x14ac:dyDescent="0.3">
      <c r="A132" s="8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9">
        <v>19.2</v>
      </c>
    </row>
    <row r="133" spans="1:10" x14ac:dyDescent="0.3">
      <c r="A133" s="8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9">
        <v>19.600000000000001</v>
      </c>
    </row>
    <row r="134" spans="1:10" x14ac:dyDescent="0.3">
      <c r="A134" s="8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9">
        <v>23</v>
      </c>
    </row>
    <row r="135" spans="1:10" x14ac:dyDescent="0.3">
      <c r="A135" s="8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9">
        <v>18.399999999999999</v>
      </c>
    </row>
    <row r="136" spans="1:10" x14ac:dyDescent="0.3">
      <c r="A136" s="8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9">
        <v>15.6</v>
      </c>
    </row>
    <row r="137" spans="1:10" x14ac:dyDescent="0.3">
      <c r="A137" s="8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9">
        <v>18.100000000000001</v>
      </c>
    </row>
    <row r="138" spans="1:10" x14ac:dyDescent="0.3">
      <c r="A138" s="8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9">
        <v>17.399999999999999</v>
      </c>
    </row>
    <row r="139" spans="1:10" x14ac:dyDescent="0.3">
      <c r="A139" s="8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9">
        <v>17.100000000000001</v>
      </c>
    </row>
    <row r="140" spans="1:10" x14ac:dyDescent="0.3">
      <c r="A140" s="8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9">
        <v>13.3</v>
      </c>
    </row>
    <row r="141" spans="1:10" x14ac:dyDescent="0.3">
      <c r="A141" s="8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9">
        <v>17.8</v>
      </c>
    </row>
    <row r="142" spans="1:10" x14ac:dyDescent="0.3">
      <c r="A142" s="8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9">
        <v>14</v>
      </c>
    </row>
    <row r="143" spans="1:10" x14ac:dyDescent="0.3">
      <c r="A143" s="8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9">
        <v>14.4</v>
      </c>
    </row>
    <row r="144" spans="1:10" x14ac:dyDescent="0.3">
      <c r="A144" s="8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9">
        <v>13.4</v>
      </c>
    </row>
    <row r="145" spans="1:10" x14ac:dyDescent="0.3">
      <c r="A145" s="8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9">
        <v>15.6</v>
      </c>
    </row>
    <row r="146" spans="1:10" x14ac:dyDescent="0.3">
      <c r="A146" s="8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9">
        <v>11.8</v>
      </c>
    </row>
    <row r="147" spans="1:10" x14ac:dyDescent="0.3">
      <c r="A147" s="8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9">
        <v>13.8</v>
      </c>
    </row>
    <row r="148" spans="1:10" x14ac:dyDescent="0.3">
      <c r="A148" s="8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9">
        <v>15.6</v>
      </c>
    </row>
    <row r="149" spans="1:10" x14ac:dyDescent="0.3">
      <c r="A149" s="8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9">
        <v>14.6</v>
      </c>
    </row>
    <row r="150" spans="1:10" x14ac:dyDescent="0.3">
      <c r="A150" s="8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9">
        <v>17.8</v>
      </c>
    </row>
    <row r="151" spans="1:10" x14ac:dyDescent="0.3">
      <c r="A151" s="8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9">
        <v>15.4</v>
      </c>
    </row>
    <row r="152" spans="1:10" x14ac:dyDescent="0.3">
      <c r="A152" s="8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9">
        <v>21.5</v>
      </c>
    </row>
    <row r="153" spans="1:10" x14ac:dyDescent="0.3">
      <c r="A153" s="8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9">
        <v>19.600000000000001</v>
      </c>
    </row>
    <row r="154" spans="1:10" x14ac:dyDescent="0.3">
      <c r="A154" s="8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9">
        <v>15.3</v>
      </c>
    </row>
    <row r="155" spans="1:10" x14ac:dyDescent="0.3">
      <c r="A155" s="8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9">
        <v>19.399999999999999</v>
      </c>
    </row>
    <row r="156" spans="1:10" x14ac:dyDescent="0.3">
      <c r="A156" s="8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9">
        <v>17</v>
      </c>
    </row>
    <row r="157" spans="1:10" x14ac:dyDescent="0.3">
      <c r="A157" s="8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9">
        <v>15.6</v>
      </c>
    </row>
    <row r="158" spans="1:10" x14ac:dyDescent="0.3">
      <c r="A158" s="8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9">
        <v>13.1</v>
      </c>
    </row>
    <row r="159" spans="1:10" x14ac:dyDescent="0.3">
      <c r="A159" s="8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9">
        <v>41.3</v>
      </c>
    </row>
    <row r="160" spans="1:10" x14ac:dyDescent="0.3">
      <c r="A160" s="8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9">
        <v>24.3</v>
      </c>
    </row>
    <row r="161" spans="1:10" x14ac:dyDescent="0.3">
      <c r="A161" s="8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9">
        <v>23.3</v>
      </c>
    </row>
    <row r="162" spans="1:10" x14ac:dyDescent="0.3">
      <c r="A162" s="8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9">
        <v>27</v>
      </c>
    </row>
    <row r="163" spans="1:10" x14ac:dyDescent="0.3">
      <c r="A163" s="8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9">
        <v>50</v>
      </c>
    </row>
    <row r="164" spans="1:10" x14ac:dyDescent="0.3">
      <c r="A164" s="8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9">
        <v>50</v>
      </c>
    </row>
    <row r="165" spans="1:10" x14ac:dyDescent="0.3">
      <c r="A165" s="8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9">
        <v>50</v>
      </c>
    </row>
    <row r="166" spans="1:10" x14ac:dyDescent="0.3">
      <c r="A166" s="8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9">
        <v>22.7</v>
      </c>
    </row>
    <row r="167" spans="1:10" x14ac:dyDescent="0.3">
      <c r="A167" s="8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9">
        <v>25</v>
      </c>
    </row>
    <row r="168" spans="1:10" x14ac:dyDescent="0.3">
      <c r="A168" s="8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9">
        <v>50</v>
      </c>
    </row>
    <row r="169" spans="1:10" x14ac:dyDescent="0.3">
      <c r="A169" s="8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9">
        <v>23.8</v>
      </c>
    </row>
    <row r="170" spans="1:10" x14ac:dyDescent="0.3">
      <c r="A170" s="8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9">
        <v>23.8</v>
      </c>
    </row>
    <row r="171" spans="1:10" x14ac:dyDescent="0.3">
      <c r="A171" s="8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9">
        <v>22.3</v>
      </c>
    </row>
    <row r="172" spans="1:10" x14ac:dyDescent="0.3">
      <c r="A172" s="8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9">
        <v>17.399999999999999</v>
      </c>
    </row>
    <row r="173" spans="1:10" x14ac:dyDescent="0.3">
      <c r="A173" s="8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9">
        <v>19.100000000000001</v>
      </c>
    </row>
    <row r="174" spans="1:10" x14ac:dyDescent="0.3">
      <c r="A174" s="8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9">
        <v>23.1</v>
      </c>
    </row>
    <row r="175" spans="1:10" x14ac:dyDescent="0.3">
      <c r="A175" s="8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9">
        <v>23.6</v>
      </c>
    </row>
    <row r="176" spans="1:10" x14ac:dyDescent="0.3">
      <c r="A176" s="8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9">
        <v>22.6</v>
      </c>
    </row>
    <row r="177" spans="1:10" x14ac:dyDescent="0.3">
      <c r="A177" s="8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9">
        <v>29.4</v>
      </c>
    </row>
    <row r="178" spans="1:10" x14ac:dyDescent="0.3">
      <c r="A178" s="8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9">
        <v>23.2</v>
      </c>
    </row>
    <row r="179" spans="1:10" x14ac:dyDescent="0.3">
      <c r="A179" s="8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9">
        <v>24.6</v>
      </c>
    </row>
    <row r="180" spans="1:10" x14ac:dyDescent="0.3">
      <c r="A180" s="8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9">
        <v>29.9</v>
      </c>
    </row>
    <row r="181" spans="1:10" x14ac:dyDescent="0.3">
      <c r="A181" s="8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9">
        <v>37.200000000000003</v>
      </c>
    </row>
    <row r="182" spans="1:10" x14ac:dyDescent="0.3">
      <c r="A182" s="8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9">
        <v>39.799999999999997</v>
      </c>
    </row>
    <row r="183" spans="1:10" x14ac:dyDescent="0.3">
      <c r="A183" s="8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9">
        <v>36.200000000000003</v>
      </c>
    </row>
    <row r="184" spans="1:10" x14ac:dyDescent="0.3">
      <c r="A184" s="8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9">
        <v>37.9</v>
      </c>
    </row>
    <row r="185" spans="1:10" x14ac:dyDescent="0.3">
      <c r="A185" s="8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9">
        <v>32.5</v>
      </c>
    </row>
    <row r="186" spans="1:10" x14ac:dyDescent="0.3">
      <c r="A186" s="8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9">
        <v>26.4</v>
      </c>
    </row>
    <row r="187" spans="1:10" x14ac:dyDescent="0.3">
      <c r="A187" s="8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9">
        <v>29.6</v>
      </c>
    </row>
    <row r="188" spans="1:10" x14ac:dyDescent="0.3">
      <c r="A188" s="8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9">
        <v>50</v>
      </c>
    </row>
    <row r="189" spans="1:10" x14ac:dyDescent="0.3">
      <c r="A189" s="8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9">
        <v>32</v>
      </c>
    </row>
    <row r="190" spans="1:10" x14ac:dyDescent="0.3">
      <c r="A190" s="8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9">
        <v>29.8</v>
      </c>
    </row>
    <row r="191" spans="1:10" x14ac:dyDescent="0.3">
      <c r="A191" s="8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9">
        <v>34.9</v>
      </c>
    </row>
    <row r="192" spans="1:10" x14ac:dyDescent="0.3">
      <c r="A192" s="8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9">
        <v>37</v>
      </c>
    </row>
    <row r="193" spans="1:10" x14ac:dyDescent="0.3">
      <c r="A193" s="8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9">
        <v>30.5</v>
      </c>
    </row>
    <row r="194" spans="1:10" x14ac:dyDescent="0.3">
      <c r="A194" s="8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9">
        <v>36.4</v>
      </c>
    </row>
    <row r="195" spans="1:10" x14ac:dyDescent="0.3">
      <c r="A195" s="8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9">
        <v>31.1</v>
      </c>
    </row>
    <row r="196" spans="1:10" x14ac:dyDescent="0.3">
      <c r="A196" s="8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9">
        <v>29.1</v>
      </c>
    </row>
    <row r="197" spans="1:10" x14ac:dyDescent="0.3">
      <c r="A197" s="8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9">
        <v>50</v>
      </c>
    </row>
    <row r="198" spans="1:10" x14ac:dyDescent="0.3">
      <c r="A198" s="8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9">
        <v>33.299999999999997</v>
      </c>
    </row>
    <row r="199" spans="1:10" x14ac:dyDescent="0.3">
      <c r="A199" s="8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9">
        <v>30.3</v>
      </c>
    </row>
    <row r="200" spans="1:10" x14ac:dyDescent="0.3">
      <c r="A200" s="8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9">
        <v>34.6</v>
      </c>
    </row>
    <row r="201" spans="1:10" x14ac:dyDescent="0.3">
      <c r="A201" s="8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9">
        <v>34.9</v>
      </c>
    </row>
    <row r="202" spans="1:10" x14ac:dyDescent="0.3">
      <c r="A202" s="8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9">
        <v>32.9</v>
      </c>
    </row>
    <row r="203" spans="1:10" x14ac:dyDescent="0.3">
      <c r="A203" s="8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9">
        <v>24.1</v>
      </c>
    </row>
    <row r="204" spans="1:10" x14ac:dyDescent="0.3">
      <c r="A204" s="8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9">
        <v>42.3</v>
      </c>
    </row>
    <row r="205" spans="1:10" x14ac:dyDescent="0.3">
      <c r="A205" s="8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9">
        <v>48.5</v>
      </c>
    </row>
    <row r="206" spans="1:10" x14ac:dyDescent="0.3">
      <c r="A206" s="8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9">
        <v>50</v>
      </c>
    </row>
    <row r="207" spans="1:10" x14ac:dyDescent="0.3">
      <c r="A207" s="8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9">
        <v>22.6</v>
      </c>
    </row>
    <row r="208" spans="1:10" x14ac:dyDescent="0.3">
      <c r="A208" s="8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9">
        <v>24.4</v>
      </c>
    </row>
    <row r="209" spans="1:10" x14ac:dyDescent="0.3">
      <c r="A209" s="8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9">
        <v>22.5</v>
      </c>
    </row>
    <row r="210" spans="1:10" x14ac:dyDescent="0.3">
      <c r="A210" s="8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9">
        <v>24.4</v>
      </c>
    </row>
    <row r="211" spans="1:10" x14ac:dyDescent="0.3">
      <c r="A211" s="8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9">
        <v>20</v>
      </c>
    </row>
    <row r="212" spans="1:10" x14ac:dyDescent="0.3">
      <c r="A212" s="8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9">
        <v>21.7</v>
      </c>
    </row>
    <row r="213" spans="1:10" x14ac:dyDescent="0.3">
      <c r="A213" s="8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9">
        <v>19.3</v>
      </c>
    </row>
    <row r="214" spans="1:10" x14ac:dyDescent="0.3">
      <c r="A214" s="8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9">
        <v>22.4</v>
      </c>
    </row>
    <row r="215" spans="1:10" x14ac:dyDescent="0.3">
      <c r="A215" s="8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9">
        <v>28.1</v>
      </c>
    </row>
    <row r="216" spans="1:10" x14ac:dyDescent="0.3">
      <c r="A216" s="8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9">
        <v>23.7</v>
      </c>
    </row>
    <row r="217" spans="1:10" x14ac:dyDescent="0.3">
      <c r="A217" s="8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9">
        <v>25</v>
      </c>
    </row>
    <row r="218" spans="1:10" x14ac:dyDescent="0.3">
      <c r="A218" s="8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9">
        <v>23.3</v>
      </c>
    </row>
    <row r="219" spans="1:10" x14ac:dyDescent="0.3">
      <c r="A219" s="8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9">
        <v>28.7</v>
      </c>
    </row>
    <row r="220" spans="1:10" x14ac:dyDescent="0.3">
      <c r="A220" s="8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9">
        <v>21.5</v>
      </c>
    </row>
    <row r="221" spans="1:10" x14ac:dyDescent="0.3">
      <c r="A221" s="8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9">
        <v>23</v>
      </c>
    </row>
    <row r="222" spans="1:10" x14ac:dyDescent="0.3">
      <c r="A222" s="8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9">
        <v>26.7</v>
      </c>
    </row>
    <row r="223" spans="1:10" x14ac:dyDescent="0.3">
      <c r="A223" s="8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9">
        <v>21.7</v>
      </c>
    </row>
    <row r="224" spans="1:10" x14ac:dyDescent="0.3">
      <c r="A224" s="8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9">
        <v>27.5</v>
      </c>
    </row>
    <row r="225" spans="1:10" x14ac:dyDescent="0.3">
      <c r="A225" s="8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9">
        <v>30.1</v>
      </c>
    </row>
    <row r="226" spans="1:10" x14ac:dyDescent="0.3">
      <c r="A226" s="8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9">
        <v>44.8</v>
      </c>
    </row>
    <row r="227" spans="1:10" x14ac:dyDescent="0.3">
      <c r="A227" s="8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9">
        <v>50</v>
      </c>
    </row>
    <row r="228" spans="1:10" x14ac:dyDescent="0.3">
      <c r="A228" s="8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9">
        <v>37.6</v>
      </c>
    </row>
    <row r="229" spans="1:10" x14ac:dyDescent="0.3">
      <c r="A229" s="8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9">
        <v>31.6</v>
      </c>
    </row>
    <row r="230" spans="1:10" x14ac:dyDescent="0.3">
      <c r="A230" s="8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9">
        <v>46.7</v>
      </c>
    </row>
    <row r="231" spans="1:10" x14ac:dyDescent="0.3">
      <c r="A231" s="8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9">
        <v>31.5</v>
      </c>
    </row>
    <row r="232" spans="1:10" x14ac:dyDescent="0.3">
      <c r="A232" s="8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9">
        <v>24.3</v>
      </c>
    </row>
    <row r="233" spans="1:10" x14ac:dyDescent="0.3">
      <c r="A233" s="8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9">
        <v>31.7</v>
      </c>
    </row>
    <row r="234" spans="1:10" x14ac:dyDescent="0.3">
      <c r="A234" s="8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9">
        <v>41.7</v>
      </c>
    </row>
    <row r="235" spans="1:10" x14ac:dyDescent="0.3">
      <c r="A235" s="8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9">
        <v>48.3</v>
      </c>
    </row>
    <row r="236" spans="1:10" x14ac:dyDescent="0.3">
      <c r="A236" s="8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9">
        <v>29</v>
      </c>
    </row>
    <row r="237" spans="1:10" x14ac:dyDescent="0.3">
      <c r="A237" s="8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9">
        <v>24</v>
      </c>
    </row>
    <row r="238" spans="1:10" x14ac:dyDescent="0.3">
      <c r="A238" s="8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9">
        <v>25.1</v>
      </c>
    </row>
    <row r="239" spans="1:10" x14ac:dyDescent="0.3">
      <c r="A239" s="8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9">
        <v>31.5</v>
      </c>
    </row>
    <row r="240" spans="1:10" x14ac:dyDescent="0.3">
      <c r="A240" s="8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9">
        <v>23.7</v>
      </c>
    </row>
    <row r="241" spans="1:10" x14ac:dyDescent="0.3">
      <c r="A241" s="8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9">
        <v>23.3</v>
      </c>
    </row>
    <row r="242" spans="1:10" x14ac:dyDescent="0.3">
      <c r="A242" s="8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9">
        <v>22</v>
      </c>
    </row>
    <row r="243" spans="1:10" x14ac:dyDescent="0.3">
      <c r="A243" s="8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9">
        <v>20.100000000000001</v>
      </c>
    </row>
    <row r="244" spans="1:10" x14ac:dyDescent="0.3">
      <c r="A244" s="8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9">
        <v>22.2</v>
      </c>
    </row>
    <row r="245" spans="1:10" x14ac:dyDescent="0.3">
      <c r="A245" s="8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9">
        <v>23.7</v>
      </c>
    </row>
    <row r="246" spans="1:10" x14ac:dyDescent="0.3">
      <c r="A246" s="8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9">
        <v>17.600000000000001</v>
      </c>
    </row>
    <row r="247" spans="1:10" x14ac:dyDescent="0.3">
      <c r="A247" s="8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9">
        <v>18.5</v>
      </c>
    </row>
    <row r="248" spans="1:10" x14ac:dyDescent="0.3">
      <c r="A248" s="8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9">
        <v>24.3</v>
      </c>
    </row>
    <row r="249" spans="1:10" x14ac:dyDescent="0.3">
      <c r="A249" s="8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9">
        <v>20.5</v>
      </c>
    </row>
    <row r="250" spans="1:10" x14ac:dyDescent="0.3">
      <c r="A250" s="8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9">
        <v>24.5</v>
      </c>
    </row>
    <row r="251" spans="1:10" x14ac:dyDescent="0.3">
      <c r="A251" s="8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9">
        <v>26.2</v>
      </c>
    </row>
    <row r="252" spans="1:10" x14ac:dyDescent="0.3">
      <c r="A252" s="8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9">
        <v>24.4</v>
      </c>
    </row>
    <row r="253" spans="1:10" x14ac:dyDescent="0.3">
      <c r="A253" s="8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9">
        <v>24.8</v>
      </c>
    </row>
    <row r="254" spans="1:10" x14ac:dyDescent="0.3">
      <c r="A254" s="8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9">
        <v>29.6</v>
      </c>
    </row>
    <row r="255" spans="1:10" x14ac:dyDescent="0.3">
      <c r="A255" s="8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9">
        <v>42.8</v>
      </c>
    </row>
    <row r="256" spans="1:10" x14ac:dyDescent="0.3">
      <c r="A256" s="8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9">
        <v>21.9</v>
      </c>
    </row>
    <row r="257" spans="1:10" x14ac:dyDescent="0.3">
      <c r="A257" s="8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9">
        <v>20.9</v>
      </c>
    </row>
    <row r="258" spans="1:10" x14ac:dyDescent="0.3">
      <c r="A258" s="8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9">
        <v>44</v>
      </c>
    </row>
    <row r="259" spans="1:10" x14ac:dyDescent="0.3">
      <c r="A259" s="8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9">
        <v>50</v>
      </c>
    </row>
    <row r="260" spans="1:10" x14ac:dyDescent="0.3">
      <c r="A260" s="8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9">
        <v>36</v>
      </c>
    </row>
    <row r="261" spans="1:10" x14ac:dyDescent="0.3">
      <c r="A261" s="8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9">
        <v>30.1</v>
      </c>
    </row>
    <row r="262" spans="1:10" x14ac:dyDescent="0.3">
      <c r="A262" s="8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9">
        <v>33.799999999999997</v>
      </c>
    </row>
    <row r="263" spans="1:10" x14ac:dyDescent="0.3">
      <c r="A263" s="8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9">
        <v>43.1</v>
      </c>
    </row>
    <row r="264" spans="1:10" x14ac:dyDescent="0.3">
      <c r="A264" s="8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9">
        <v>48.8</v>
      </c>
    </row>
    <row r="265" spans="1:10" x14ac:dyDescent="0.3">
      <c r="A265" s="8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9">
        <v>31</v>
      </c>
    </row>
    <row r="266" spans="1:10" x14ac:dyDescent="0.3">
      <c r="A266" s="8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9">
        <v>36.5</v>
      </c>
    </row>
    <row r="267" spans="1:10" x14ac:dyDescent="0.3">
      <c r="A267" s="8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9">
        <v>22.8</v>
      </c>
    </row>
    <row r="268" spans="1:10" x14ac:dyDescent="0.3">
      <c r="A268" s="8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9">
        <v>30.7</v>
      </c>
    </row>
    <row r="269" spans="1:10" x14ac:dyDescent="0.3">
      <c r="A269" s="8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9">
        <v>50</v>
      </c>
    </row>
    <row r="270" spans="1:10" x14ac:dyDescent="0.3">
      <c r="A270" s="8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9">
        <v>43.5</v>
      </c>
    </row>
    <row r="271" spans="1:10" x14ac:dyDescent="0.3">
      <c r="A271" s="8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9">
        <v>20.7</v>
      </c>
    </row>
    <row r="272" spans="1:10" x14ac:dyDescent="0.3">
      <c r="A272" s="8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9">
        <v>21.1</v>
      </c>
    </row>
    <row r="273" spans="1:10" x14ac:dyDescent="0.3">
      <c r="A273" s="8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9">
        <v>25.2</v>
      </c>
    </row>
    <row r="274" spans="1:10" x14ac:dyDescent="0.3">
      <c r="A274" s="8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9">
        <v>24.4</v>
      </c>
    </row>
    <row r="275" spans="1:10" x14ac:dyDescent="0.3">
      <c r="A275" s="8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9">
        <v>35.200000000000003</v>
      </c>
    </row>
    <row r="276" spans="1:10" x14ac:dyDescent="0.3">
      <c r="A276" s="8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9">
        <v>32.4</v>
      </c>
    </row>
    <row r="277" spans="1:10" x14ac:dyDescent="0.3">
      <c r="A277" s="8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9">
        <v>32</v>
      </c>
    </row>
    <row r="278" spans="1:10" x14ac:dyDescent="0.3">
      <c r="A278" s="8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9">
        <v>33.200000000000003</v>
      </c>
    </row>
    <row r="279" spans="1:10" x14ac:dyDescent="0.3">
      <c r="A279" s="8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9">
        <v>33.1</v>
      </c>
    </row>
    <row r="280" spans="1:10" x14ac:dyDescent="0.3">
      <c r="A280" s="8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9">
        <v>29.1</v>
      </c>
    </row>
    <row r="281" spans="1:10" x14ac:dyDescent="0.3">
      <c r="A281" s="8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9">
        <v>35.1</v>
      </c>
    </row>
    <row r="282" spans="1:10" x14ac:dyDescent="0.3">
      <c r="A282" s="8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9">
        <v>45.4</v>
      </c>
    </row>
    <row r="283" spans="1:10" x14ac:dyDescent="0.3">
      <c r="A283" s="8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9">
        <v>35.4</v>
      </c>
    </row>
    <row r="284" spans="1:10" x14ac:dyDescent="0.3">
      <c r="A284" s="8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9">
        <v>46</v>
      </c>
    </row>
    <row r="285" spans="1:10" x14ac:dyDescent="0.3">
      <c r="A285" s="8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9">
        <v>50</v>
      </c>
    </row>
    <row r="286" spans="1:10" x14ac:dyDescent="0.3">
      <c r="A286" s="8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9">
        <v>32.200000000000003</v>
      </c>
    </row>
    <row r="287" spans="1:10" x14ac:dyDescent="0.3">
      <c r="A287" s="8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9">
        <v>22</v>
      </c>
    </row>
    <row r="288" spans="1:10" x14ac:dyDescent="0.3">
      <c r="A288" s="8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9">
        <v>20.100000000000001</v>
      </c>
    </row>
    <row r="289" spans="1:10" x14ac:dyDescent="0.3">
      <c r="A289" s="8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9">
        <v>23.2</v>
      </c>
    </row>
    <row r="290" spans="1:10" x14ac:dyDescent="0.3">
      <c r="A290" s="8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9">
        <v>22.3</v>
      </c>
    </row>
    <row r="291" spans="1:10" x14ac:dyDescent="0.3">
      <c r="A291" s="8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9">
        <v>24.8</v>
      </c>
    </row>
    <row r="292" spans="1:10" x14ac:dyDescent="0.3">
      <c r="A292" s="8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9">
        <v>28.5</v>
      </c>
    </row>
    <row r="293" spans="1:10" x14ac:dyDescent="0.3">
      <c r="A293" s="8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9">
        <v>37.299999999999997</v>
      </c>
    </row>
    <row r="294" spans="1:10" x14ac:dyDescent="0.3">
      <c r="A294" s="8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9">
        <v>27.9</v>
      </c>
    </row>
    <row r="295" spans="1:10" x14ac:dyDescent="0.3">
      <c r="A295" s="8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9">
        <v>23.9</v>
      </c>
    </row>
    <row r="296" spans="1:10" x14ac:dyDescent="0.3">
      <c r="A296" s="8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9">
        <v>21.7</v>
      </c>
    </row>
    <row r="297" spans="1:10" x14ac:dyDescent="0.3">
      <c r="A297" s="8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9">
        <v>28.6</v>
      </c>
    </row>
    <row r="298" spans="1:10" x14ac:dyDescent="0.3">
      <c r="A298" s="8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9">
        <v>27.1</v>
      </c>
    </row>
    <row r="299" spans="1:10" x14ac:dyDescent="0.3">
      <c r="A299" s="8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9">
        <v>20.3</v>
      </c>
    </row>
    <row r="300" spans="1:10" x14ac:dyDescent="0.3">
      <c r="A300" s="8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9">
        <v>22.5</v>
      </c>
    </row>
    <row r="301" spans="1:10" x14ac:dyDescent="0.3">
      <c r="A301" s="8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9">
        <v>29</v>
      </c>
    </row>
    <row r="302" spans="1:10" x14ac:dyDescent="0.3">
      <c r="A302" s="8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9">
        <v>24.8</v>
      </c>
    </row>
    <row r="303" spans="1:10" x14ac:dyDescent="0.3">
      <c r="A303" s="8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9">
        <v>22</v>
      </c>
    </row>
    <row r="304" spans="1:10" x14ac:dyDescent="0.3">
      <c r="A304" s="8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9">
        <v>26.4</v>
      </c>
    </row>
    <row r="305" spans="1:10" x14ac:dyDescent="0.3">
      <c r="A305" s="8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9">
        <v>33.1</v>
      </c>
    </row>
    <row r="306" spans="1:10" x14ac:dyDescent="0.3">
      <c r="A306" s="8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9">
        <v>36.1</v>
      </c>
    </row>
    <row r="307" spans="1:10" x14ac:dyDescent="0.3">
      <c r="A307" s="8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9">
        <v>28.4</v>
      </c>
    </row>
    <row r="308" spans="1:10" x14ac:dyDescent="0.3">
      <c r="A308" s="8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9">
        <v>33.4</v>
      </c>
    </row>
    <row r="309" spans="1:10" x14ac:dyDescent="0.3">
      <c r="A309" s="8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9">
        <v>28.2</v>
      </c>
    </row>
    <row r="310" spans="1:10" x14ac:dyDescent="0.3">
      <c r="A310" s="8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9">
        <v>22.8</v>
      </c>
    </row>
    <row r="311" spans="1:10" x14ac:dyDescent="0.3">
      <c r="A311" s="8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9">
        <v>20.3</v>
      </c>
    </row>
    <row r="312" spans="1:10" x14ac:dyDescent="0.3">
      <c r="A312" s="8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9">
        <v>16.100000000000001</v>
      </c>
    </row>
    <row r="313" spans="1:10" x14ac:dyDescent="0.3">
      <c r="A313" s="8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9">
        <v>22.1</v>
      </c>
    </row>
    <row r="314" spans="1:10" x14ac:dyDescent="0.3">
      <c r="A314" s="8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9">
        <v>19.399999999999999</v>
      </c>
    </row>
    <row r="315" spans="1:10" x14ac:dyDescent="0.3">
      <c r="A315" s="8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9">
        <v>21.6</v>
      </c>
    </row>
    <row r="316" spans="1:10" x14ac:dyDescent="0.3">
      <c r="A316" s="8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9">
        <v>23.8</v>
      </c>
    </row>
    <row r="317" spans="1:10" x14ac:dyDescent="0.3">
      <c r="A317" s="8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9">
        <v>16.2</v>
      </c>
    </row>
    <row r="318" spans="1:10" x14ac:dyDescent="0.3">
      <c r="A318" s="8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9">
        <v>17.8</v>
      </c>
    </row>
    <row r="319" spans="1:10" x14ac:dyDescent="0.3">
      <c r="A319" s="8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9">
        <v>19.8</v>
      </c>
    </row>
    <row r="320" spans="1:10" x14ac:dyDescent="0.3">
      <c r="A320" s="8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9">
        <v>23.1</v>
      </c>
    </row>
    <row r="321" spans="1:10" x14ac:dyDescent="0.3">
      <c r="A321" s="8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9">
        <v>21</v>
      </c>
    </row>
    <row r="322" spans="1:10" x14ac:dyDescent="0.3">
      <c r="A322" s="8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9">
        <v>23.8</v>
      </c>
    </row>
    <row r="323" spans="1:10" x14ac:dyDescent="0.3">
      <c r="A323" s="8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9">
        <v>23.1</v>
      </c>
    </row>
    <row r="324" spans="1:10" x14ac:dyDescent="0.3">
      <c r="A324" s="8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9">
        <v>20.399999999999999</v>
      </c>
    </row>
    <row r="325" spans="1:10" x14ac:dyDescent="0.3">
      <c r="A325" s="8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9">
        <v>18.5</v>
      </c>
    </row>
    <row r="326" spans="1:10" x14ac:dyDescent="0.3">
      <c r="A326" s="8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9">
        <v>25</v>
      </c>
    </row>
    <row r="327" spans="1:10" x14ac:dyDescent="0.3">
      <c r="A327" s="8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9">
        <v>24.6</v>
      </c>
    </row>
    <row r="328" spans="1:10" x14ac:dyDescent="0.3">
      <c r="A328" s="8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9">
        <v>23</v>
      </c>
    </row>
    <row r="329" spans="1:10" x14ac:dyDescent="0.3">
      <c r="A329" s="8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9">
        <v>22.2</v>
      </c>
    </row>
    <row r="330" spans="1:10" x14ac:dyDescent="0.3">
      <c r="A330" s="8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9">
        <v>19.3</v>
      </c>
    </row>
    <row r="331" spans="1:10" x14ac:dyDescent="0.3">
      <c r="A331" s="8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9">
        <v>22.6</v>
      </c>
    </row>
    <row r="332" spans="1:10" x14ac:dyDescent="0.3">
      <c r="A332" s="8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9">
        <v>19.8</v>
      </c>
    </row>
    <row r="333" spans="1:10" x14ac:dyDescent="0.3">
      <c r="A333" s="8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9">
        <v>17.100000000000001</v>
      </c>
    </row>
    <row r="334" spans="1:10" x14ac:dyDescent="0.3">
      <c r="A334" s="8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9">
        <v>19.399999999999999</v>
      </c>
    </row>
    <row r="335" spans="1:10" x14ac:dyDescent="0.3">
      <c r="A335" s="8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9">
        <v>22.2</v>
      </c>
    </row>
    <row r="336" spans="1:10" x14ac:dyDescent="0.3">
      <c r="A336" s="8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9">
        <v>20.7</v>
      </c>
    </row>
    <row r="337" spans="1:10" x14ac:dyDescent="0.3">
      <c r="A337" s="8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9">
        <v>21.1</v>
      </c>
    </row>
    <row r="338" spans="1:10" x14ac:dyDescent="0.3">
      <c r="A338" s="8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9">
        <v>19.5</v>
      </c>
    </row>
    <row r="339" spans="1:10" x14ac:dyDescent="0.3">
      <c r="A339" s="8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9">
        <v>18.5</v>
      </c>
    </row>
    <row r="340" spans="1:10" x14ac:dyDescent="0.3">
      <c r="A340" s="8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9">
        <v>20.6</v>
      </c>
    </row>
    <row r="341" spans="1:10" x14ac:dyDescent="0.3">
      <c r="A341" s="8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9">
        <v>19</v>
      </c>
    </row>
    <row r="342" spans="1:10" x14ac:dyDescent="0.3">
      <c r="A342" s="8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9">
        <v>18.7</v>
      </c>
    </row>
    <row r="343" spans="1:10" x14ac:dyDescent="0.3">
      <c r="A343" s="8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9">
        <v>32.700000000000003</v>
      </c>
    </row>
    <row r="344" spans="1:10" x14ac:dyDescent="0.3">
      <c r="A344" s="8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9">
        <v>16.5</v>
      </c>
    </row>
    <row r="345" spans="1:10" x14ac:dyDescent="0.3">
      <c r="A345" s="8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9">
        <v>23.9</v>
      </c>
    </row>
    <row r="346" spans="1:10" x14ac:dyDescent="0.3">
      <c r="A346" s="8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9">
        <v>31.2</v>
      </c>
    </row>
    <row r="347" spans="1:10" x14ac:dyDescent="0.3">
      <c r="A347" s="8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9">
        <v>17.5</v>
      </c>
    </row>
    <row r="348" spans="1:10" x14ac:dyDescent="0.3">
      <c r="A348" s="8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9">
        <v>17.2</v>
      </c>
    </row>
    <row r="349" spans="1:10" x14ac:dyDescent="0.3">
      <c r="A349" s="8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9">
        <v>23.1</v>
      </c>
    </row>
    <row r="350" spans="1:10" x14ac:dyDescent="0.3">
      <c r="A350" s="8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9">
        <v>24.5</v>
      </c>
    </row>
    <row r="351" spans="1:10" x14ac:dyDescent="0.3">
      <c r="A351" s="8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9">
        <v>26.6</v>
      </c>
    </row>
    <row r="352" spans="1:10" x14ac:dyDescent="0.3">
      <c r="A352" s="8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9">
        <v>22.9</v>
      </c>
    </row>
    <row r="353" spans="1:10" x14ac:dyDescent="0.3">
      <c r="A353" s="8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9">
        <v>24.1</v>
      </c>
    </row>
    <row r="354" spans="1:10" x14ac:dyDescent="0.3">
      <c r="A354" s="8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9">
        <v>18.600000000000001</v>
      </c>
    </row>
    <row r="355" spans="1:10" x14ac:dyDescent="0.3">
      <c r="A355" s="8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9">
        <v>30.1</v>
      </c>
    </row>
    <row r="356" spans="1:10" x14ac:dyDescent="0.3">
      <c r="A356" s="8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9">
        <v>18.2</v>
      </c>
    </row>
    <row r="357" spans="1:10" x14ac:dyDescent="0.3">
      <c r="A357" s="8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9">
        <v>20.6</v>
      </c>
    </row>
    <row r="358" spans="1:10" x14ac:dyDescent="0.3">
      <c r="A358" s="8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9">
        <v>17.8</v>
      </c>
    </row>
    <row r="359" spans="1:10" x14ac:dyDescent="0.3">
      <c r="A359" s="8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9">
        <v>21.7</v>
      </c>
    </row>
    <row r="360" spans="1:10" x14ac:dyDescent="0.3">
      <c r="A360" s="8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9">
        <v>22.7</v>
      </c>
    </row>
    <row r="361" spans="1:10" x14ac:dyDescent="0.3">
      <c r="A361" s="8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9">
        <v>22.6</v>
      </c>
    </row>
    <row r="362" spans="1:10" x14ac:dyDescent="0.3">
      <c r="A362" s="8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9">
        <v>25</v>
      </c>
    </row>
    <row r="363" spans="1:10" x14ac:dyDescent="0.3">
      <c r="A363" s="8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9">
        <v>19.899999999999999</v>
      </c>
    </row>
    <row r="364" spans="1:10" x14ac:dyDescent="0.3">
      <c r="A364" s="8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9">
        <v>20.8</v>
      </c>
    </row>
    <row r="365" spans="1:10" x14ac:dyDescent="0.3">
      <c r="A365" s="8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9">
        <v>16.8</v>
      </c>
    </row>
    <row r="366" spans="1:10" x14ac:dyDescent="0.3">
      <c r="A366" s="8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9">
        <v>21.9</v>
      </c>
    </row>
    <row r="367" spans="1:10" x14ac:dyDescent="0.3">
      <c r="A367" s="8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9">
        <v>27.5</v>
      </c>
    </row>
    <row r="368" spans="1:10" x14ac:dyDescent="0.3">
      <c r="A368" s="8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9">
        <v>21.9</v>
      </c>
    </row>
    <row r="369" spans="1:10" x14ac:dyDescent="0.3">
      <c r="A369" s="8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9">
        <v>23.1</v>
      </c>
    </row>
    <row r="370" spans="1:10" x14ac:dyDescent="0.3">
      <c r="A370" s="8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9">
        <v>50</v>
      </c>
    </row>
    <row r="371" spans="1:10" x14ac:dyDescent="0.3">
      <c r="A371" s="8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9">
        <v>50</v>
      </c>
    </row>
    <row r="372" spans="1:10" x14ac:dyDescent="0.3">
      <c r="A372" s="8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9">
        <v>50</v>
      </c>
    </row>
    <row r="373" spans="1:10" x14ac:dyDescent="0.3">
      <c r="A373" s="8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9">
        <v>50</v>
      </c>
    </row>
    <row r="374" spans="1:10" x14ac:dyDescent="0.3">
      <c r="A374" s="8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9">
        <v>50</v>
      </c>
    </row>
    <row r="375" spans="1:10" x14ac:dyDescent="0.3">
      <c r="A375" s="8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9">
        <v>13.8</v>
      </c>
    </row>
    <row r="376" spans="1:10" x14ac:dyDescent="0.3">
      <c r="A376" s="8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9">
        <v>13.8</v>
      </c>
    </row>
    <row r="377" spans="1:10" x14ac:dyDescent="0.3">
      <c r="A377" s="8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9">
        <v>15</v>
      </c>
    </row>
    <row r="378" spans="1:10" x14ac:dyDescent="0.3">
      <c r="A378" s="8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9">
        <v>13.9</v>
      </c>
    </row>
    <row r="379" spans="1:10" x14ac:dyDescent="0.3">
      <c r="A379" s="8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9">
        <v>13.3</v>
      </c>
    </row>
    <row r="380" spans="1:10" x14ac:dyDescent="0.3">
      <c r="A380" s="8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9">
        <v>13.1</v>
      </c>
    </row>
    <row r="381" spans="1:10" x14ac:dyDescent="0.3">
      <c r="A381" s="8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9">
        <v>10.199999999999999</v>
      </c>
    </row>
    <row r="382" spans="1:10" x14ac:dyDescent="0.3">
      <c r="A382" s="8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9">
        <v>10.4</v>
      </c>
    </row>
    <row r="383" spans="1:10" x14ac:dyDescent="0.3">
      <c r="A383" s="8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9">
        <v>10.9</v>
      </c>
    </row>
    <row r="384" spans="1:10" x14ac:dyDescent="0.3">
      <c r="A384" s="8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9">
        <v>11.3</v>
      </c>
    </row>
    <row r="385" spans="1:10" x14ac:dyDescent="0.3">
      <c r="A385" s="8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9">
        <v>12.3</v>
      </c>
    </row>
    <row r="386" spans="1:10" x14ac:dyDescent="0.3">
      <c r="A386" s="8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9">
        <v>8.8000000000000007</v>
      </c>
    </row>
    <row r="387" spans="1:10" x14ac:dyDescent="0.3">
      <c r="A387" s="8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9">
        <v>7.2</v>
      </c>
    </row>
    <row r="388" spans="1:10" x14ac:dyDescent="0.3">
      <c r="A388" s="8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9">
        <v>10.5</v>
      </c>
    </row>
    <row r="389" spans="1:10" x14ac:dyDescent="0.3">
      <c r="A389" s="8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9">
        <v>7.4</v>
      </c>
    </row>
    <row r="390" spans="1:10" x14ac:dyDescent="0.3">
      <c r="A390" s="8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9">
        <v>10.199999999999999</v>
      </c>
    </row>
    <row r="391" spans="1:10" x14ac:dyDescent="0.3">
      <c r="A391" s="8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9">
        <v>11.5</v>
      </c>
    </row>
    <row r="392" spans="1:10" x14ac:dyDescent="0.3">
      <c r="A392" s="8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9">
        <v>15.1</v>
      </c>
    </row>
    <row r="393" spans="1:10" x14ac:dyDescent="0.3">
      <c r="A393" s="8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9">
        <v>23.2</v>
      </c>
    </row>
    <row r="394" spans="1:10" x14ac:dyDescent="0.3">
      <c r="A394" s="8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9">
        <v>9.6999999999999993</v>
      </c>
    </row>
    <row r="395" spans="1:10" x14ac:dyDescent="0.3">
      <c r="A395" s="8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9">
        <v>13.8</v>
      </c>
    </row>
    <row r="396" spans="1:10" x14ac:dyDescent="0.3">
      <c r="A396" s="8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9">
        <v>12.7</v>
      </c>
    </row>
    <row r="397" spans="1:10" x14ac:dyDescent="0.3">
      <c r="A397" s="8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9">
        <v>13.1</v>
      </c>
    </row>
    <row r="398" spans="1:10" x14ac:dyDescent="0.3">
      <c r="A398" s="8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9">
        <v>12.5</v>
      </c>
    </row>
    <row r="399" spans="1:10" x14ac:dyDescent="0.3">
      <c r="A399" s="8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9">
        <v>8.5</v>
      </c>
    </row>
    <row r="400" spans="1:10" x14ac:dyDescent="0.3">
      <c r="A400" s="8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9">
        <v>5</v>
      </c>
    </row>
    <row r="401" spans="1:10" x14ac:dyDescent="0.3">
      <c r="A401" s="8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9">
        <v>6.3</v>
      </c>
    </row>
    <row r="402" spans="1:10" x14ac:dyDescent="0.3">
      <c r="A402" s="8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9">
        <v>5.6</v>
      </c>
    </row>
    <row r="403" spans="1:10" x14ac:dyDescent="0.3">
      <c r="A403" s="8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9">
        <v>7.2</v>
      </c>
    </row>
    <row r="404" spans="1:10" x14ac:dyDescent="0.3">
      <c r="A404" s="8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9">
        <v>12.1</v>
      </c>
    </row>
    <row r="405" spans="1:10" x14ac:dyDescent="0.3">
      <c r="A405" s="8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9">
        <v>8.3000000000000007</v>
      </c>
    </row>
    <row r="406" spans="1:10" x14ac:dyDescent="0.3">
      <c r="A406" s="8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9">
        <v>8.5</v>
      </c>
    </row>
    <row r="407" spans="1:10" x14ac:dyDescent="0.3">
      <c r="A407" s="8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9">
        <v>5</v>
      </c>
    </row>
    <row r="408" spans="1:10" x14ac:dyDescent="0.3">
      <c r="A408" s="8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9">
        <v>11.9</v>
      </c>
    </row>
    <row r="409" spans="1:10" x14ac:dyDescent="0.3">
      <c r="A409" s="8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9">
        <v>27.9</v>
      </c>
    </row>
    <row r="410" spans="1:10" x14ac:dyDescent="0.3">
      <c r="A410" s="8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9">
        <v>17.2</v>
      </c>
    </row>
    <row r="411" spans="1:10" x14ac:dyDescent="0.3">
      <c r="A411" s="8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9">
        <v>27.5</v>
      </c>
    </row>
    <row r="412" spans="1:10" x14ac:dyDescent="0.3">
      <c r="A412" s="8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9">
        <v>15</v>
      </c>
    </row>
    <row r="413" spans="1:10" x14ac:dyDescent="0.3">
      <c r="A413" s="8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9">
        <v>17.2</v>
      </c>
    </row>
    <row r="414" spans="1:10" x14ac:dyDescent="0.3">
      <c r="A414" s="8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9">
        <v>17.899999999999999</v>
      </c>
    </row>
    <row r="415" spans="1:10" x14ac:dyDescent="0.3">
      <c r="A415" s="8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9">
        <v>16.3</v>
      </c>
    </row>
    <row r="416" spans="1:10" x14ac:dyDescent="0.3">
      <c r="A416" s="8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9">
        <v>7</v>
      </c>
    </row>
    <row r="417" spans="1:10" x14ac:dyDescent="0.3">
      <c r="A417" s="8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9">
        <v>7.2</v>
      </c>
    </row>
    <row r="418" spans="1:10" x14ac:dyDescent="0.3">
      <c r="A418" s="8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9">
        <v>7.5</v>
      </c>
    </row>
    <row r="419" spans="1:10" x14ac:dyDescent="0.3">
      <c r="A419" s="8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9">
        <v>10.4</v>
      </c>
    </row>
    <row r="420" spans="1:10" x14ac:dyDescent="0.3">
      <c r="A420" s="8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9">
        <v>8.8000000000000007</v>
      </c>
    </row>
    <row r="421" spans="1:10" x14ac:dyDescent="0.3">
      <c r="A421" s="8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9">
        <v>8.4</v>
      </c>
    </row>
    <row r="422" spans="1:10" x14ac:dyDescent="0.3">
      <c r="A422" s="8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9">
        <v>16.7</v>
      </c>
    </row>
    <row r="423" spans="1:10" x14ac:dyDescent="0.3">
      <c r="A423" s="8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9">
        <v>14.2</v>
      </c>
    </row>
    <row r="424" spans="1:10" x14ac:dyDescent="0.3">
      <c r="A424" s="8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9">
        <v>20.8</v>
      </c>
    </row>
    <row r="425" spans="1:10" x14ac:dyDescent="0.3">
      <c r="A425" s="8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9">
        <v>13.4</v>
      </c>
    </row>
    <row r="426" spans="1:10" x14ac:dyDescent="0.3">
      <c r="A426" s="8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9">
        <v>11.7</v>
      </c>
    </row>
    <row r="427" spans="1:10" x14ac:dyDescent="0.3">
      <c r="A427" s="8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9">
        <v>8.3000000000000007</v>
      </c>
    </row>
    <row r="428" spans="1:10" x14ac:dyDescent="0.3">
      <c r="A428" s="8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9">
        <v>10.199999999999999</v>
      </c>
    </row>
    <row r="429" spans="1:10" x14ac:dyDescent="0.3">
      <c r="A429" s="8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9">
        <v>10.9</v>
      </c>
    </row>
    <row r="430" spans="1:10" x14ac:dyDescent="0.3">
      <c r="A430" s="8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9">
        <v>11</v>
      </c>
    </row>
    <row r="431" spans="1:10" x14ac:dyDescent="0.3">
      <c r="A431" s="8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9">
        <v>9.5</v>
      </c>
    </row>
    <row r="432" spans="1:10" x14ac:dyDescent="0.3">
      <c r="A432" s="8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9">
        <v>14.5</v>
      </c>
    </row>
    <row r="433" spans="1:10" x14ac:dyDescent="0.3">
      <c r="A433" s="8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9">
        <v>14.1</v>
      </c>
    </row>
    <row r="434" spans="1:10" x14ac:dyDescent="0.3">
      <c r="A434" s="8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9">
        <v>16.100000000000001</v>
      </c>
    </row>
    <row r="435" spans="1:10" x14ac:dyDescent="0.3">
      <c r="A435" s="8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9">
        <v>14.3</v>
      </c>
    </row>
    <row r="436" spans="1:10" x14ac:dyDescent="0.3">
      <c r="A436" s="8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9">
        <v>11.7</v>
      </c>
    </row>
    <row r="437" spans="1:10" x14ac:dyDescent="0.3">
      <c r="A437" s="8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9">
        <v>13.4</v>
      </c>
    </row>
    <row r="438" spans="1:10" x14ac:dyDescent="0.3">
      <c r="A438" s="8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9">
        <v>9.6</v>
      </c>
    </row>
    <row r="439" spans="1:10" x14ac:dyDescent="0.3">
      <c r="A439" s="8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9">
        <v>8.6999999999999993</v>
      </c>
    </row>
    <row r="440" spans="1:10" x14ac:dyDescent="0.3">
      <c r="A440" s="8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9">
        <v>8.4</v>
      </c>
    </row>
    <row r="441" spans="1:10" x14ac:dyDescent="0.3">
      <c r="A441" s="8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9">
        <v>12.8</v>
      </c>
    </row>
    <row r="442" spans="1:10" x14ac:dyDescent="0.3">
      <c r="A442" s="8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9">
        <v>10.5</v>
      </c>
    </row>
    <row r="443" spans="1:10" x14ac:dyDescent="0.3">
      <c r="A443" s="8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9">
        <v>17.100000000000001</v>
      </c>
    </row>
    <row r="444" spans="1:10" x14ac:dyDescent="0.3">
      <c r="A444" s="8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9">
        <v>18.399999999999999</v>
      </c>
    </row>
    <row r="445" spans="1:10" x14ac:dyDescent="0.3">
      <c r="A445" s="8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9">
        <v>15.4</v>
      </c>
    </row>
    <row r="446" spans="1:10" x14ac:dyDescent="0.3">
      <c r="A446" s="8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9">
        <v>10.8</v>
      </c>
    </row>
    <row r="447" spans="1:10" x14ac:dyDescent="0.3">
      <c r="A447" s="8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9">
        <v>11.8</v>
      </c>
    </row>
    <row r="448" spans="1:10" x14ac:dyDescent="0.3">
      <c r="A448" s="8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9">
        <v>14.9</v>
      </c>
    </row>
    <row r="449" spans="1:10" x14ac:dyDescent="0.3">
      <c r="A449" s="8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9">
        <v>12.6</v>
      </c>
    </row>
    <row r="450" spans="1:10" x14ac:dyDescent="0.3">
      <c r="A450" s="8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9">
        <v>14.1</v>
      </c>
    </row>
    <row r="451" spans="1:10" x14ac:dyDescent="0.3">
      <c r="A451" s="8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9">
        <v>13</v>
      </c>
    </row>
    <row r="452" spans="1:10" x14ac:dyDescent="0.3">
      <c r="A452" s="8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9">
        <v>13.4</v>
      </c>
    </row>
    <row r="453" spans="1:10" x14ac:dyDescent="0.3">
      <c r="A453" s="8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9">
        <v>15.2</v>
      </c>
    </row>
    <row r="454" spans="1:10" x14ac:dyDescent="0.3">
      <c r="A454" s="8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9">
        <v>16.100000000000001</v>
      </c>
    </row>
    <row r="455" spans="1:10" x14ac:dyDescent="0.3">
      <c r="A455" s="8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9">
        <v>17.8</v>
      </c>
    </row>
    <row r="456" spans="1:10" x14ac:dyDescent="0.3">
      <c r="A456" s="8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9">
        <v>14.9</v>
      </c>
    </row>
    <row r="457" spans="1:10" x14ac:dyDescent="0.3">
      <c r="A457" s="8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9">
        <v>14.1</v>
      </c>
    </row>
    <row r="458" spans="1:10" x14ac:dyDescent="0.3">
      <c r="A458" s="8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9">
        <v>12.7</v>
      </c>
    </row>
    <row r="459" spans="1:10" x14ac:dyDescent="0.3">
      <c r="A459" s="8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9">
        <v>13.5</v>
      </c>
    </row>
    <row r="460" spans="1:10" x14ac:dyDescent="0.3">
      <c r="A460" s="8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9">
        <v>14.9</v>
      </c>
    </row>
    <row r="461" spans="1:10" x14ac:dyDescent="0.3">
      <c r="A461" s="8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9">
        <v>20</v>
      </c>
    </row>
    <row r="462" spans="1:10" x14ac:dyDescent="0.3">
      <c r="A462" s="8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9">
        <v>16.399999999999999</v>
      </c>
    </row>
    <row r="463" spans="1:10" x14ac:dyDescent="0.3">
      <c r="A463" s="8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9">
        <v>17.7</v>
      </c>
    </row>
    <row r="464" spans="1:10" x14ac:dyDescent="0.3">
      <c r="A464" s="8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9">
        <v>19.5</v>
      </c>
    </row>
    <row r="465" spans="1:10" x14ac:dyDescent="0.3">
      <c r="A465" s="8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9">
        <v>20.2</v>
      </c>
    </row>
    <row r="466" spans="1:10" x14ac:dyDescent="0.3">
      <c r="A466" s="8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9">
        <v>21.4</v>
      </c>
    </row>
    <row r="467" spans="1:10" x14ac:dyDescent="0.3">
      <c r="A467" s="8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9">
        <v>19.899999999999999</v>
      </c>
    </row>
    <row r="468" spans="1:10" x14ac:dyDescent="0.3">
      <c r="A468" s="8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9">
        <v>19</v>
      </c>
    </row>
    <row r="469" spans="1:10" x14ac:dyDescent="0.3">
      <c r="A469" s="8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9">
        <v>19.100000000000001</v>
      </c>
    </row>
    <row r="470" spans="1:10" x14ac:dyDescent="0.3">
      <c r="A470" s="8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9">
        <v>19.100000000000001</v>
      </c>
    </row>
    <row r="471" spans="1:10" x14ac:dyDescent="0.3">
      <c r="A471" s="8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9">
        <v>20.100000000000001</v>
      </c>
    </row>
    <row r="472" spans="1:10" x14ac:dyDescent="0.3">
      <c r="A472" s="8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9">
        <v>19.899999999999999</v>
      </c>
    </row>
    <row r="473" spans="1:10" x14ac:dyDescent="0.3">
      <c r="A473" s="8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9">
        <v>19.600000000000001</v>
      </c>
    </row>
    <row r="474" spans="1:10" x14ac:dyDescent="0.3">
      <c r="A474" s="8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9">
        <v>23.2</v>
      </c>
    </row>
    <row r="475" spans="1:10" x14ac:dyDescent="0.3">
      <c r="A475" s="8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9">
        <v>29.8</v>
      </c>
    </row>
    <row r="476" spans="1:10" x14ac:dyDescent="0.3">
      <c r="A476" s="8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9">
        <v>13.8</v>
      </c>
    </row>
    <row r="477" spans="1:10" x14ac:dyDescent="0.3">
      <c r="A477" s="8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9">
        <v>13.3</v>
      </c>
    </row>
    <row r="478" spans="1:10" x14ac:dyDescent="0.3">
      <c r="A478" s="8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9">
        <v>16.7</v>
      </c>
    </row>
    <row r="479" spans="1:10" x14ac:dyDescent="0.3">
      <c r="A479" s="8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9">
        <v>12</v>
      </c>
    </row>
    <row r="480" spans="1:10" x14ac:dyDescent="0.3">
      <c r="A480" s="8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9">
        <v>14.6</v>
      </c>
    </row>
    <row r="481" spans="1:10" x14ac:dyDescent="0.3">
      <c r="A481" s="8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9">
        <v>21.4</v>
      </c>
    </row>
    <row r="482" spans="1:10" x14ac:dyDescent="0.3">
      <c r="A482" s="8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9">
        <v>23</v>
      </c>
    </row>
    <row r="483" spans="1:10" x14ac:dyDescent="0.3">
      <c r="A483" s="8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9">
        <v>23.7</v>
      </c>
    </row>
    <row r="484" spans="1:10" x14ac:dyDescent="0.3">
      <c r="A484" s="8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9">
        <v>25</v>
      </c>
    </row>
    <row r="485" spans="1:10" x14ac:dyDescent="0.3">
      <c r="A485" s="8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9">
        <v>21.8</v>
      </c>
    </row>
    <row r="486" spans="1:10" x14ac:dyDescent="0.3">
      <c r="A486" s="8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9">
        <v>20.6</v>
      </c>
    </row>
    <row r="487" spans="1:10" x14ac:dyDescent="0.3">
      <c r="A487" s="8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9">
        <v>21.2</v>
      </c>
    </row>
    <row r="488" spans="1:10" x14ac:dyDescent="0.3">
      <c r="A488" s="8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9">
        <v>19.100000000000001</v>
      </c>
    </row>
    <row r="489" spans="1:10" x14ac:dyDescent="0.3">
      <c r="A489" s="8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9">
        <v>20.6</v>
      </c>
    </row>
    <row r="490" spans="1:10" x14ac:dyDescent="0.3">
      <c r="A490" s="8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9">
        <v>15.2</v>
      </c>
    </row>
    <row r="491" spans="1:10" x14ac:dyDescent="0.3">
      <c r="A491" s="8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9">
        <v>7</v>
      </c>
    </row>
    <row r="492" spans="1:10" x14ac:dyDescent="0.3">
      <c r="A492" s="8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9">
        <v>8.1</v>
      </c>
    </row>
    <row r="493" spans="1:10" x14ac:dyDescent="0.3">
      <c r="A493" s="8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9">
        <v>13.6</v>
      </c>
    </row>
    <row r="494" spans="1:10" x14ac:dyDescent="0.3">
      <c r="A494" s="8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9">
        <v>20.100000000000001</v>
      </c>
    </row>
    <row r="495" spans="1:10" x14ac:dyDescent="0.3">
      <c r="A495" s="8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9">
        <v>21.8</v>
      </c>
    </row>
    <row r="496" spans="1:10" x14ac:dyDescent="0.3">
      <c r="A496" s="8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9">
        <v>24.5</v>
      </c>
    </row>
    <row r="497" spans="1:10" x14ac:dyDescent="0.3">
      <c r="A497" s="8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9">
        <v>23.1</v>
      </c>
    </row>
    <row r="498" spans="1:10" x14ac:dyDescent="0.3">
      <c r="A498" s="8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9">
        <v>19.7</v>
      </c>
    </row>
    <row r="499" spans="1:10" x14ac:dyDescent="0.3">
      <c r="A499" s="8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9">
        <v>18.3</v>
      </c>
    </row>
    <row r="500" spans="1:10" x14ac:dyDescent="0.3">
      <c r="A500" s="8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9">
        <v>21.2</v>
      </c>
    </row>
    <row r="501" spans="1:10" x14ac:dyDescent="0.3">
      <c r="A501" s="8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9">
        <v>17.5</v>
      </c>
    </row>
    <row r="502" spans="1:10" x14ac:dyDescent="0.3">
      <c r="A502" s="8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9">
        <v>16.8</v>
      </c>
    </row>
    <row r="503" spans="1:10" x14ac:dyDescent="0.3">
      <c r="A503" s="8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9">
        <v>22.4</v>
      </c>
    </row>
    <row r="504" spans="1:10" x14ac:dyDescent="0.3">
      <c r="A504" s="8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9">
        <v>20.6</v>
      </c>
    </row>
    <row r="505" spans="1:10" x14ac:dyDescent="0.3">
      <c r="A505" s="8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9">
        <v>23.9</v>
      </c>
    </row>
    <row r="506" spans="1:10" x14ac:dyDescent="0.3">
      <c r="A506" s="8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9">
        <v>22</v>
      </c>
    </row>
    <row r="507" spans="1:10" x14ac:dyDescent="0.3">
      <c r="A507" s="14">
        <v>9.5399999999999991</v>
      </c>
      <c r="B507" s="15">
        <v>80.8</v>
      </c>
      <c r="C507" s="15">
        <v>11.93</v>
      </c>
      <c r="D507" s="16">
        <v>0.57299999999999995</v>
      </c>
      <c r="E507" s="16">
        <v>1</v>
      </c>
      <c r="F507" s="16">
        <v>273</v>
      </c>
      <c r="G507" s="16">
        <v>21</v>
      </c>
      <c r="H507" s="16">
        <v>6.03</v>
      </c>
      <c r="I507" s="16">
        <v>7.88</v>
      </c>
      <c r="J507" s="17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BF98-557E-42B9-A246-6C69EBA17105}">
  <dimension ref="A1:T15"/>
  <sheetViews>
    <sheetView zoomScale="76" zoomScaleNormal="141" workbookViewId="0">
      <selection activeCell="M29" sqref="M29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s="5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s="18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s="18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 s="5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s="18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s="18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A37D-8861-4A3D-BF1E-D83BB55E5521}">
  <dimension ref="A1:A507"/>
  <sheetViews>
    <sheetView workbookViewId="0">
      <selection activeCell="E23" sqref="E23"/>
    </sheetView>
  </sheetViews>
  <sheetFormatPr defaultRowHeight="14.4" x14ac:dyDescent="0.3"/>
  <cols>
    <col min="1" max="1" width="10.2187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D296-1D2D-4DCA-8EC8-18C4CF136E2F}">
  <dimension ref="A1:K36"/>
  <sheetViews>
    <sheetView zoomScale="75" workbookViewId="0"/>
  </sheetViews>
  <sheetFormatPr defaultRowHeight="14.4" x14ac:dyDescent="0.3"/>
  <cols>
    <col min="1" max="1" width="11.6640625" bestFit="1" customWidth="1"/>
    <col min="2" max="2" width="14" customWidth="1"/>
    <col min="3" max="7" width="12.6640625" bestFit="1" customWidth="1"/>
    <col min="8" max="8" width="12.6640625" customWidth="1"/>
    <col min="9" max="9" width="13.44140625" customWidth="1"/>
    <col min="10" max="11" width="12.6640625" customWidth="1"/>
  </cols>
  <sheetData>
    <row r="1" spans="1:11" x14ac:dyDescent="0.3">
      <c r="A1" s="19" t="s">
        <v>23</v>
      </c>
      <c r="B1" s="19" t="s">
        <v>6</v>
      </c>
      <c r="C1" s="19" t="s">
        <v>0</v>
      </c>
      <c r="D1" s="19" t="s">
        <v>1</v>
      </c>
      <c r="E1" s="19" t="s">
        <v>2</v>
      </c>
      <c r="F1" s="19" t="s">
        <v>7</v>
      </c>
      <c r="G1" s="19" t="s">
        <v>3</v>
      </c>
      <c r="H1" s="19" t="s">
        <v>4</v>
      </c>
      <c r="I1" s="19" t="s">
        <v>8</v>
      </c>
      <c r="J1" s="19" t="s">
        <v>5</v>
      </c>
      <c r="K1" s="19" t="s">
        <v>9</v>
      </c>
    </row>
    <row r="2" spans="1:11" x14ac:dyDescent="0.3">
      <c r="A2" t="s">
        <v>6</v>
      </c>
      <c r="B2">
        <f>VARP('Main Sheet'!$A$2:$A$507)</f>
        <v>8.5161478729553952</v>
      </c>
    </row>
    <row r="3" spans="1:11" x14ac:dyDescent="0.3">
      <c r="A3" t="s">
        <v>0</v>
      </c>
      <c r="B3">
        <v>0.56291521504788367</v>
      </c>
      <c r="C3">
        <f>VARP('Main Sheet'!$B$2:$B$507)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VARP('Main Sheet'!$C$2:$C$507)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VARP('Main Sheet'!$D$2:$D$507)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VARP('Main Sheet'!$E$2:$E$507)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VARP('Main Sheet'!$F$2:$F$507)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VARP('Main Sheet'!$G$2:$G$507)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VARP('Main Sheet'!$H$2:$H$507)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VARP('Main Sheet'!$I$2:$I$507)</f>
        <v>50.893979351731517</v>
      </c>
    </row>
    <row r="11" spans="1:11" x14ac:dyDescent="0.3">
      <c r="A11" t="s">
        <v>9</v>
      </c>
      <c r="B11">
        <v>1.1620122404661843</v>
      </c>
      <c r="C11">
        <v>-97.396152884750578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4.4845655517192906</v>
      </c>
      <c r="J11">
        <v>-48.351792193285306</v>
      </c>
      <c r="K11">
        <f>VARP('Main Sheet'!$J$2:$J$507)</f>
        <v>84.419556156164219</v>
      </c>
    </row>
    <row r="13" spans="1:11" x14ac:dyDescent="0.3">
      <c r="A13" t="s">
        <v>23</v>
      </c>
      <c r="B13" t="s">
        <v>6</v>
      </c>
      <c r="C13" t="s">
        <v>0</v>
      </c>
      <c r="D13" t="s">
        <v>1</v>
      </c>
      <c r="E13" t="s">
        <v>2</v>
      </c>
      <c r="F13" t="s">
        <v>7</v>
      </c>
      <c r="G13" t="s">
        <v>3</v>
      </c>
      <c r="H13" t="s">
        <v>4</v>
      </c>
      <c r="I13" t="s">
        <v>8</v>
      </c>
      <c r="J13" t="s">
        <v>5</v>
      </c>
      <c r="K13" t="s">
        <v>9</v>
      </c>
    </row>
    <row r="14" spans="1:11" x14ac:dyDescent="0.3">
      <c r="A14" t="s">
        <v>6</v>
      </c>
      <c r="B14" t="str">
        <f t="shared" ref="B14:K14" si="0">IF(B2&lt;0,B2,"")</f>
        <v/>
      </c>
      <c r="C14" t="str">
        <f t="shared" si="0"/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</row>
    <row r="15" spans="1:11" x14ac:dyDescent="0.3">
      <c r="A15" t="s">
        <v>0</v>
      </c>
      <c r="B15" t="str">
        <f t="shared" ref="B15:K15" si="1">IF(B3&lt;0,B3,"")</f>
        <v/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</row>
    <row r="16" spans="1:11" x14ac:dyDescent="0.3">
      <c r="A16" t="s">
        <v>1</v>
      </c>
      <c r="B16">
        <f t="shared" ref="B16:K16" si="2">IF(B4&lt;0,B4,"")</f>
        <v>-0.11021517520973631</v>
      </c>
      <c r="C16" t="str">
        <f t="shared" si="2"/>
        <v/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</row>
    <row r="17" spans="1:11" x14ac:dyDescent="0.3">
      <c r="A17" t="s">
        <v>2</v>
      </c>
      <c r="B17" t="str">
        <f t="shared" ref="B17:K17" si="3">IF(B5&lt;0,B5,"")</f>
        <v/>
      </c>
      <c r="C17" t="str">
        <f t="shared" si="3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</row>
    <row r="18" spans="1:11" x14ac:dyDescent="0.3">
      <c r="A18" t="s">
        <v>7</v>
      </c>
      <c r="B18">
        <f t="shared" ref="B18:K18" si="4">IF(B6&lt;0,B6,"")</f>
        <v>-0.22986048836882322</v>
      </c>
      <c r="C18" t="str">
        <f t="shared" si="4"/>
        <v/>
      </c>
      <c r="D18" t="str">
        <f t="shared" si="4"/>
        <v/>
      </c>
      <c r="E18" t="str">
        <f t="shared" si="4"/>
        <v/>
      </c>
      <c r="F18" t="str">
        <f t="shared" si="4"/>
        <v/>
      </c>
      <c r="G18" t="str">
        <f t="shared" si="4"/>
        <v/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</row>
    <row r="19" spans="1:11" x14ac:dyDescent="0.3">
      <c r="A19" t="s">
        <v>3</v>
      </c>
      <c r="B19" s="18">
        <f t="shared" ref="B19:K19" si="5">IF(B7&lt;0,B7,"")</f>
        <v>-8.2293224390320105</v>
      </c>
      <c r="C19" t="str">
        <f t="shared" si="5"/>
        <v/>
      </c>
      <c r="D19" t="str">
        <f t="shared" si="5"/>
        <v/>
      </c>
      <c r="E19" t="str">
        <f t="shared" si="5"/>
        <v/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  <c r="J19" t="str">
        <f t="shared" si="5"/>
        <v/>
      </c>
      <c r="K19" t="str">
        <f t="shared" si="5"/>
        <v/>
      </c>
    </row>
    <row r="20" spans="1:11" x14ac:dyDescent="0.3">
      <c r="A20" t="s">
        <v>4</v>
      </c>
      <c r="B20" t="str">
        <f t="shared" ref="B20:K20" si="6">IF(B8&lt;0,B8,"")</f>
        <v/>
      </c>
      <c r="C20" t="str">
        <f t="shared" si="6"/>
        <v/>
      </c>
      <c r="D20" t="str">
        <f t="shared" si="6"/>
        <v/>
      </c>
      <c r="E20" t="str">
        <f t="shared" si="6"/>
        <v/>
      </c>
      <c r="F20" t="str">
        <f t="shared" si="6"/>
        <v/>
      </c>
      <c r="G20" t="str">
        <f t="shared" si="6"/>
        <v/>
      </c>
      <c r="H20" t="str">
        <f t="shared" si="6"/>
        <v/>
      </c>
      <c r="I20" t="str">
        <f t="shared" si="6"/>
        <v/>
      </c>
      <c r="J20" t="str">
        <f t="shared" si="6"/>
        <v/>
      </c>
      <c r="K20" t="str">
        <f t="shared" si="6"/>
        <v/>
      </c>
    </row>
    <row r="21" spans="1:11" x14ac:dyDescent="0.3">
      <c r="A21" t="s">
        <v>8</v>
      </c>
      <c r="B21" t="str">
        <f t="shared" ref="B21:K21" si="7">IF(B9&lt;0,B9,"")</f>
        <v/>
      </c>
      <c r="C21">
        <f t="shared" si="7"/>
        <v>-4.7425380301988795</v>
      </c>
      <c r="D21">
        <f t="shared" si="7"/>
        <v>-1.8842254267759224</v>
      </c>
      <c r="E21">
        <f t="shared" si="7"/>
        <v>-2.4554826114687001E-2</v>
      </c>
      <c r="F21">
        <f t="shared" si="7"/>
        <v>-1.2812773906794352</v>
      </c>
      <c r="G21">
        <f t="shared" si="7"/>
        <v>-34.515101040478683</v>
      </c>
      <c r="H21">
        <f t="shared" si="7"/>
        <v>-0.53969451834898297</v>
      </c>
      <c r="I21" t="str">
        <f t="shared" si="7"/>
        <v/>
      </c>
      <c r="J21" t="str">
        <f t="shared" si="7"/>
        <v/>
      </c>
      <c r="K21" t="str">
        <f t="shared" si="7"/>
        <v/>
      </c>
    </row>
    <row r="22" spans="1:11" x14ac:dyDescent="0.3">
      <c r="A22" t="s">
        <v>5</v>
      </c>
      <c r="B22">
        <f t="shared" ref="B22:K22" si="8">IF(B10&lt;0,B10,"")</f>
        <v>-0.88268036213657475</v>
      </c>
      <c r="C22" t="str">
        <f t="shared" si="8"/>
        <v/>
      </c>
      <c r="D22" t="str">
        <f t="shared" si="8"/>
        <v/>
      </c>
      <c r="E22" t="str">
        <f t="shared" si="8"/>
        <v/>
      </c>
      <c r="F22" t="str">
        <f t="shared" si="8"/>
        <v/>
      </c>
      <c r="G22" t="str">
        <f t="shared" si="8"/>
        <v/>
      </c>
      <c r="H22" t="str">
        <f t="shared" si="8"/>
        <v/>
      </c>
      <c r="I22">
        <f t="shared" si="8"/>
        <v>-3.0736549669968305</v>
      </c>
      <c r="J22" t="str">
        <f t="shared" si="8"/>
        <v/>
      </c>
      <c r="K22" t="str">
        <f t="shared" si="8"/>
        <v/>
      </c>
    </row>
    <row r="23" spans="1:11" x14ac:dyDescent="0.3">
      <c r="A23" t="s">
        <v>9</v>
      </c>
      <c r="B23" t="str">
        <f t="shared" ref="B23:K23" si="9">IF(B11&lt;0,B11,"")</f>
        <v/>
      </c>
      <c r="C23">
        <f t="shared" si="9"/>
        <v>-97.396152884750578</v>
      </c>
      <c r="D23">
        <f t="shared" si="9"/>
        <v>-30.460504991485585</v>
      </c>
      <c r="E23">
        <f t="shared" si="9"/>
        <v>-0.45451240708337864</v>
      </c>
      <c r="F23">
        <f t="shared" si="9"/>
        <v>-30.500830351981755</v>
      </c>
      <c r="G23">
        <f t="shared" si="9"/>
        <v>-724.82042837725965</v>
      </c>
      <c r="H23">
        <f t="shared" si="9"/>
        <v>-10.090675608117616</v>
      </c>
      <c r="I23" t="str">
        <f t="shared" si="9"/>
        <v/>
      </c>
      <c r="J23">
        <f t="shared" si="9"/>
        <v>-48.351792193285306</v>
      </c>
      <c r="K23" t="str">
        <f t="shared" si="9"/>
        <v/>
      </c>
    </row>
    <row r="26" spans="1:11" x14ac:dyDescent="0.3">
      <c r="A26" t="s">
        <v>23</v>
      </c>
      <c r="B26" t="s">
        <v>6</v>
      </c>
      <c r="C26" t="s">
        <v>0</v>
      </c>
      <c r="D26" t="s">
        <v>1</v>
      </c>
      <c r="E26" t="s">
        <v>2</v>
      </c>
      <c r="F26" t="s">
        <v>7</v>
      </c>
      <c r="G26" t="s">
        <v>3</v>
      </c>
      <c r="H26" t="s">
        <v>4</v>
      </c>
      <c r="I26" t="s">
        <v>8</v>
      </c>
      <c r="J26" t="s">
        <v>5</v>
      </c>
      <c r="K26" t="s">
        <v>9</v>
      </c>
    </row>
    <row r="27" spans="1:11" x14ac:dyDescent="0.3">
      <c r="A27" t="s">
        <v>6</v>
      </c>
      <c r="B27">
        <f t="shared" ref="B27:K36" si="10">IF(B2&gt;0,B2,"")</f>
        <v>8.5161478729553952</v>
      </c>
      <c r="C27" t="str">
        <f t="shared" si="10"/>
        <v/>
      </c>
      <c r="D27" t="str">
        <f t="shared" si="10"/>
        <v/>
      </c>
      <c r="E27" t="str">
        <f t="shared" si="10"/>
        <v/>
      </c>
      <c r="F27" t="str">
        <f t="shared" si="10"/>
        <v/>
      </c>
      <c r="G27" t="str">
        <f t="shared" si="10"/>
        <v/>
      </c>
      <c r="H27" t="str">
        <f t="shared" si="10"/>
        <v/>
      </c>
      <c r="I27" t="str">
        <f t="shared" si="10"/>
        <v/>
      </c>
      <c r="J27" t="str">
        <f t="shared" si="10"/>
        <v/>
      </c>
      <c r="K27" t="str">
        <f t="shared" si="10"/>
        <v/>
      </c>
    </row>
    <row r="28" spans="1:11" x14ac:dyDescent="0.3">
      <c r="A28" t="s">
        <v>0</v>
      </c>
      <c r="B28" s="18">
        <f t="shared" si="10"/>
        <v>0.56291521504788367</v>
      </c>
      <c r="C28">
        <f t="shared" si="10"/>
        <v>790.79247281632058</v>
      </c>
      <c r="D28" t="str">
        <f t="shared" si="10"/>
        <v/>
      </c>
      <c r="E28" t="str">
        <f t="shared" si="10"/>
        <v/>
      </c>
      <c r="F28" t="str">
        <f t="shared" si="10"/>
        <v/>
      </c>
      <c r="G28" t="str">
        <f t="shared" si="10"/>
        <v/>
      </c>
      <c r="H28" t="str">
        <f t="shared" si="10"/>
        <v/>
      </c>
      <c r="I28" t="str">
        <f t="shared" si="10"/>
        <v/>
      </c>
      <c r="J28" t="str">
        <f t="shared" si="10"/>
        <v/>
      </c>
      <c r="K28" t="str">
        <f t="shared" si="10"/>
        <v/>
      </c>
    </row>
    <row r="29" spans="1:11" x14ac:dyDescent="0.3">
      <c r="A29" t="s">
        <v>1</v>
      </c>
      <c r="B29" t="str">
        <f t="shared" si="10"/>
        <v/>
      </c>
      <c r="C29">
        <f t="shared" si="10"/>
        <v>124.26782823899758</v>
      </c>
      <c r="D29">
        <f t="shared" si="10"/>
        <v>46.971429741520595</v>
      </c>
      <c r="E29" t="str">
        <f t="shared" si="10"/>
        <v/>
      </c>
      <c r="F29" t="str">
        <f t="shared" si="10"/>
        <v/>
      </c>
      <c r="G29" t="str">
        <f t="shared" si="10"/>
        <v/>
      </c>
      <c r="H29" t="str">
        <f t="shared" si="10"/>
        <v/>
      </c>
      <c r="I29" t="str">
        <f t="shared" si="10"/>
        <v/>
      </c>
      <c r="J29" t="str">
        <f t="shared" si="10"/>
        <v/>
      </c>
      <c r="K29" t="str">
        <f t="shared" si="10"/>
        <v/>
      </c>
    </row>
    <row r="30" spans="1:11" x14ac:dyDescent="0.3">
      <c r="A30" t="s">
        <v>2</v>
      </c>
      <c r="B30">
        <f t="shared" si="10"/>
        <v>6.2530818322423449E-4</v>
      </c>
      <c r="C30">
        <f t="shared" si="10"/>
        <v>2.3812119313299718</v>
      </c>
      <c r="D30">
        <f t="shared" si="10"/>
        <v>0.60587394258229343</v>
      </c>
      <c r="E30">
        <f t="shared" si="10"/>
        <v>1.3401098888632343E-2</v>
      </c>
      <c r="F30" t="str">
        <f t="shared" si="10"/>
        <v/>
      </c>
      <c r="G30" t="str">
        <f t="shared" si="10"/>
        <v/>
      </c>
      <c r="H30" t="str">
        <f t="shared" si="10"/>
        <v/>
      </c>
      <c r="I30" t="str">
        <f t="shared" si="10"/>
        <v/>
      </c>
      <c r="J30" t="str">
        <f t="shared" si="10"/>
        <v/>
      </c>
      <c r="K30" t="str">
        <f t="shared" si="10"/>
        <v/>
      </c>
    </row>
    <row r="31" spans="1:11" x14ac:dyDescent="0.3">
      <c r="A31" t="s">
        <v>7</v>
      </c>
      <c r="B31" t="str">
        <f t="shared" si="10"/>
        <v/>
      </c>
      <c r="C31">
        <f t="shared" si="10"/>
        <v>111.54995547501125</v>
      </c>
      <c r="D31">
        <f t="shared" si="10"/>
        <v>35.479714493274436</v>
      </c>
      <c r="E31">
        <f t="shared" si="10"/>
        <v>0.61571022434345091</v>
      </c>
      <c r="F31">
        <f t="shared" si="10"/>
        <v>75.666531269040291</v>
      </c>
      <c r="G31" t="str">
        <f t="shared" si="10"/>
        <v/>
      </c>
      <c r="H31" t="str">
        <f t="shared" si="10"/>
        <v/>
      </c>
      <c r="I31" t="str">
        <f t="shared" si="10"/>
        <v/>
      </c>
      <c r="J31" t="str">
        <f t="shared" si="10"/>
        <v/>
      </c>
      <c r="K31" t="str">
        <f t="shared" si="10"/>
        <v/>
      </c>
    </row>
    <row r="32" spans="1:11" x14ac:dyDescent="0.3">
      <c r="A32" t="s">
        <v>3</v>
      </c>
      <c r="B32" t="str">
        <f t="shared" si="10"/>
        <v/>
      </c>
      <c r="C32">
        <f t="shared" si="10"/>
        <v>2397.941723038949</v>
      </c>
      <c r="D32">
        <f t="shared" si="10"/>
        <v>831.71333312503305</v>
      </c>
      <c r="E32">
        <f t="shared" si="10"/>
        <v>13.020502357480964</v>
      </c>
      <c r="F32">
        <f t="shared" si="10"/>
        <v>1333.1167413957373</v>
      </c>
      <c r="G32">
        <f t="shared" si="10"/>
        <v>28348.623599806277</v>
      </c>
      <c r="H32" t="str">
        <f t="shared" si="10"/>
        <v/>
      </c>
      <c r="I32" t="str">
        <f t="shared" si="10"/>
        <v/>
      </c>
      <c r="J32" t="str">
        <f t="shared" si="10"/>
        <v/>
      </c>
      <c r="K32" t="str">
        <f t="shared" si="10"/>
        <v/>
      </c>
    </row>
    <row r="33" spans="1:11" x14ac:dyDescent="0.3">
      <c r="A33" t="s">
        <v>4</v>
      </c>
      <c r="B33">
        <f t="shared" si="10"/>
        <v>6.8168905935102789E-2</v>
      </c>
      <c r="C33">
        <f t="shared" si="10"/>
        <v>15.905425447983875</v>
      </c>
      <c r="D33">
        <f t="shared" si="10"/>
        <v>5.6808547821400115</v>
      </c>
      <c r="E33">
        <f t="shared" si="10"/>
        <v>4.7303653822118687E-2</v>
      </c>
      <c r="F33">
        <f t="shared" si="10"/>
        <v>8.7434024902747911</v>
      </c>
      <c r="G33">
        <f t="shared" si="10"/>
        <v>167.82082207189643</v>
      </c>
      <c r="H33">
        <f t="shared" si="10"/>
        <v>4.6777262963018424</v>
      </c>
      <c r="I33" t="str">
        <f t="shared" si="10"/>
        <v/>
      </c>
      <c r="J33" t="str">
        <f t="shared" si="10"/>
        <v/>
      </c>
      <c r="K33" t="str">
        <f t="shared" si="10"/>
        <v/>
      </c>
    </row>
    <row r="34" spans="1:11" x14ac:dyDescent="0.3">
      <c r="A34" t="s">
        <v>8</v>
      </c>
      <c r="B34">
        <f t="shared" si="10"/>
        <v>5.6117777890609274E-2</v>
      </c>
      <c r="C34" t="str">
        <f t="shared" si="10"/>
        <v/>
      </c>
      <c r="D34" t="str">
        <f t="shared" si="10"/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 t="str">
        <f t="shared" si="10"/>
        <v/>
      </c>
      <c r="I34">
        <f t="shared" si="10"/>
        <v>0.49269521612970291</v>
      </c>
      <c r="J34" t="str">
        <f t="shared" si="10"/>
        <v/>
      </c>
      <c r="K34" t="str">
        <f t="shared" si="10"/>
        <v/>
      </c>
    </row>
    <row r="35" spans="1:11" x14ac:dyDescent="0.3">
      <c r="A35" t="s">
        <v>5</v>
      </c>
      <c r="B35" t="str">
        <f t="shared" si="10"/>
        <v/>
      </c>
      <c r="C35">
        <f t="shared" si="10"/>
        <v>120.8384405200832</v>
      </c>
      <c r="D35">
        <f t="shared" si="10"/>
        <v>29.52181125115218</v>
      </c>
      <c r="E35">
        <f t="shared" si="10"/>
        <v>0.48797987086581535</v>
      </c>
      <c r="F35">
        <f t="shared" si="10"/>
        <v>30.325392132356395</v>
      </c>
      <c r="G35">
        <f t="shared" si="10"/>
        <v>653.42061741317593</v>
      </c>
      <c r="H35">
        <f t="shared" si="10"/>
        <v>5.7713002429345837</v>
      </c>
      <c r="I35" t="str">
        <f t="shared" si="10"/>
        <v/>
      </c>
      <c r="J35">
        <f t="shared" si="10"/>
        <v>50.893979351731517</v>
      </c>
      <c r="K35" t="str">
        <f t="shared" si="10"/>
        <v/>
      </c>
    </row>
    <row r="36" spans="1:11" x14ac:dyDescent="0.3">
      <c r="A36" t="s">
        <v>9</v>
      </c>
      <c r="B36">
        <f t="shared" si="10"/>
        <v>1.1620122404661843</v>
      </c>
      <c r="C36" t="str">
        <f t="shared" si="10"/>
        <v/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>
        <f t="shared" si="10"/>
        <v>4.4845655517192906</v>
      </c>
      <c r="J36" t="str">
        <f t="shared" si="10"/>
        <v/>
      </c>
      <c r="K36">
        <f t="shared" si="10"/>
        <v>84.419556156164219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B7F-5D38-4EA4-BFDA-4BE1D78B8B5D}">
  <dimension ref="A1:K11"/>
  <sheetViews>
    <sheetView workbookViewId="0">
      <selection activeCell="H16" sqref="H16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6">
        <v>0.73147010378595789</v>
      </c>
      <c r="D5" s="6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6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5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7">
        <v>-0.50778668553756101</v>
      </c>
      <c r="I11" s="3">
        <v>0.69535994707153892</v>
      </c>
      <c r="J11" s="7">
        <v>-0.7376627261740144</v>
      </c>
      <c r="K11" s="3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9BA8-D83C-4609-B289-AD347BF489FA}">
  <dimension ref="A1:I530"/>
  <sheetViews>
    <sheetView workbookViewId="0">
      <selection activeCell="A3" sqref="A3:B8"/>
    </sheetView>
  </sheetViews>
  <sheetFormatPr defaultRowHeight="14.4" x14ac:dyDescent="0.3"/>
  <cols>
    <col min="1" max="1" width="18.66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9" max="9" width="12.6640625" bestFit="1" customWidth="1"/>
  </cols>
  <sheetData>
    <row r="1" spans="1:9" x14ac:dyDescent="0.3">
      <c r="A1" t="s">
        <v>24</v>
      </c>
    </row>
    <row r="3" spans="1:9" x14ac:dyDescent="0.3">
      <c r="A3" s="21" t="s">
        <v>25</v>
      </c>
      <c r="B3" s="21" t="s">
        <v>51</v>
      </c>
    </row>
    <row r="4" spans="1:9" x14ac:dyDescent="0.3">
      <c r="A4" t="s">
        <v>26</v>
      </c>
      <c r="B4">
        <v>0.73766272617401496</v>
      </c>
    </row>
    <row r="5" spans="1:9" x14ac:dyDescent="0.3">
      <c r="A5" t="s">
        <v>27</v>
      </c>
      <c r="B5">
        <v>0.54414629758647981</v>
      </c>
    </row>
    <row r="6" spans="1:9" x14ac:dyDescent="0.3">
      <c r="A6" s="18" t="s">
        <v>28</v>
      </c>
      <c r="B6" s="27">
        <v>0.54324182595470694</v>
      </c>
    </row>
    <row r="7" spans="1:9" x14ac:dyDescent="0.3">
      <c r="A7" t="s">
        <v>11</v>
      </c>
      <c r="B7">
        <v>6.2157604053980702</v>
      </c>
    </row>
    <row r="8" spans="1:9" x14ac:dyDescent="0.3">
      <c r="A8" t="s">
        <v>29</v>
      </c>
      <c r="B8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23" t="s">
        <v>39</v>
      </c>
    </row>
    <row r="12" spans="1:9" x14ac:dyDescent="0.3">
      <c r="A12" t="s">
        <v>31</v>
      </c>
      <c r="B12">
        <v>1</v>
      </c>
      <c r="C12">
        <v>23243.913996693344</v>
      </c>
      <c r="D12">
        <v>23243.913996693344</v>
      </c>
      <c r="E12">
        <v>601.61787110989542</v>
      </c>
      <c r="F12" s="18">
        <v>5.0811033943872703E-88</v>
      </c>
    </row>
    <row r="13" spans="1:9" x14ac:dyDescent="0.3">
      <c r="A13" t="s">
        <v>32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 s="18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22">
        <v>-0.95004935375799116</v>
      </c>
      <c r="C18" s="3">
        <v>3.8733416212639427E-2</v>
      </c>
      <c r="D18" s="3">
        <v>-24.527899851187733</v>
      </c>
      <c r="E18" s="22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47</v>
      </c>
    </row>
    <row r="23" spans="1:9" ht="15" thickBot="1" x14ac:dyDescent="0.35"/>
    <row r="24" spans="1:9" x14ac:dyDescent="0.3">
      <c r="A24" s="4" t="s">
        <v>48</v>
      </c>
      <c r="B24" s="4" t="s">
        <v>49</v>
      </c>
      <c r="C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E75A-2513-424E-8E4A-DF7C7B4F7719}">
  <dimension ref="A1:F19"/>
  <sheetViews>
    <sheetView workbookViewId="0">
      <selection activeCell="C26" sqref="C26"/>
    </sheetView>
  </sheetViews>
  <sheetFormatPr defaultRowHeight="14.4" x14ac:dyDescent="0.3"/>
  <cols>
    <col min="1" max="1" width="20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6" x14ac:dyDescent="0.3">
      <c r="A1" t="s">
        <v>24</v>
      </c>
    </row>
    <row r="3" spans="1:6" x14ac:dyDescent="0.3">
      <c r="A3" s="21" t="s">
        <v>25</v>
      </c>
      <c r="B3" s="21" t="s">
        <v>51</v>
      </c>
    </row>
    <row r="4" spans="1:6" x14ac:dyDescent="0.3">
      <c r="A4" t="s">
        <v>26</v>
      </c>
      <c r="B4">
        <v>0.79910049822305862</v>
      </c>
    </row>
    <row r="5" spans="1:6" x14ac:dyDescent="0.3">
      <c r="A5" t="s">
        <v>27</v>
      </c>
      <c r="B5">
        <v>0.63856160626034053</v>
      </c>
    </row>
    <row r="6" spans="1:6" x14ac:dyDescent="0.3">
      <c r="A6" s="18" t="s">
        <v>28</v>
      </c>
      <c r="B6" s="27">
        <v>0.63712447547012319</v>
      </c>
    </row>
    <row r="7" spans="1:6" x14ac:dyDescent="0.3">
      <c r="A7" t="s">
        <v>11</v>
      </c>
      <c r="B7">
        <v>5.5402573669886701</v>
      </c>
    </row>
    <row r="8" spans="1:6" x14ac:dyDescent="0.3">
      <c r="A8" t="s">
        <v>29</v>
      </c>
      <c r="B8">
        <v>506</v>
      </c>
    </row>
    <row r="10" spans="1:6" ht="15" thickBot="1" x14ac:dyDescent="0.35">
      <c r="A10" t="s">
        <v>30</v>
      </c>
    </row>
    <row r="11" spans="1:6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6" x14ac:dyDescent="0.3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6" x14ac:dyDescent="0.3">
      <c r="A13" t="s">
        <v>32</v>
      </c>
      <c r="B13">
        <v>503</v>
      </c>
      <c r="C13">
        <v>15439.309201313534</v>
      </c>
      <c r="D13">
        <v>30.694451692472235</v>
      </c>
    </row>
    <row r="14" spans="1:6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6" ht="15" thickBot="1" x14ac:dyDescent="0.35"/>
    <row r="16" spans="1:6" x14ac:dyDescent="0.3">
      <c r="A16" s="23"/>
      <c r="B16" s="23" t="s">
        <v>40</v>
      </c>
      <c r="C16" s="23" t="s">
        <v>11</v>
      </c>
      <c r="D16" s="23" t="s">
        <v>41</v>
      </c>
      <c r="E16" s="24" t="s">
        <v>42</v>
      </c>
    </row>
    <row r="17" spans="1:5" x14ac:dyDescent="0.3">
      <c r="A17" t="s">
        <v>34</v>
      </c>
      <c r="B17" s="18">
        <v>-1.3582728118745564</v>
      </c>
      <c r="C17">
        <v>3.1728277799470259</v>
      </c>
      <c r="D17">
        <v>-0.42809534777120312</v>
      </c>
      <c r="E17" s="25">
        <v>0.66876494076619819</v>
      </c>
    </row>
    <row r="18" spans="1:5" x14ac:dyDescent="0.3">
      <c r="A18" t="s">
        <v>8</v>
      </c>
      <c r="B18" s="18">
        <v>5.0947879843365511</v>
      </c>
      <c r="C18">
        <v>0.44446550037718507</v>
      </c>
      <c r="D18">
        <v>11.462729908199805</v>
      </c>
      <c r="E18" s="25">
        <v>3.4722576039980228E-27</v>
      </c>
    </row>
    <row r="19" spans="1:5" ht="15" thickBot="1" x14ac:dyDescent="0.35">
      <c r="A19" s="3" t="s">
        <v>5</v>
      </c>
      <c r="B19" s="22">
        <v>-0.64235833424412891</v>
      </c>
      <c r="C19" s="3">
        <v>4.3731464814494379E-2</v>
      </c>
      <c r="D19" s="3">
        <v>-14.688699245931167</v>
      </c>
      <c r="E19" s="26">
        <v>6.6693654802182096E-41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764C-47FC-414F-BA53-A091CA4BFB3B}">
  <dimension ref="A1:I26"/>
  <sheetViews>
    <sheetView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20" t="s">
        <v>25</v>
      </c>
      <c r="B3" s="20"/>
    </row>
    <row r="4" spans="1:9" x14ac:dyDescent="0.3">
      <c r="A4" t="s">
        <v>26</v>
      </c>
      <c r="B4">
        <v>0.83297882354603825</v>
      </c>
    </row>
    <row r="5" spans="1:9" x14ac:dyDescent="0.3">
      <c r="A5" t="s">
        <v>27</v>
      </c>
      <c r="B5" s="18">
        <v>0.69385372047614191</v>
      </c>
    </row>
    <row r="6" spans="1:9" x14ac:dyDescent="0.3">
      <c r="A6" t="s">
        <v>28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32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 s="18">
        <v>29.241315256500638</v>
      </c>
      <c r="C17">
        <v>4.8171255960748303</v>
      </c>
      <c r="D17">
        <v>6.0702829256367172</v>
      </c>
      <c r="E17" s="29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28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28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29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29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29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29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29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0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conditionalFormatting sqref="E17:E26">
    <cfRule type="cellIs" dxfId="0" priority="1" operator="greaterThanOrEqual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4D7E-2957-4566-8F48-10486D724E3D}">
  <dimension ref="A1:I23"/>
  <sheetViews>
    <sheetView workbookViewId="0">
      <selection activeCell="C6" sqref="C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20" t="s">
        <v>25</v>
      </c>
      <c r="B3" s="20"/>
    </row>
    <row r="4" spans="1:9" x14ac:dyDescent="0.3">
      <c r="A4" t="s">
        <v>26</v>
      </c>
      <c r="B4">
        <v>0.82826785079846266</v>
      </c>
    </row>
    <row r="5" spans="1:9" x14ac:dyDescent="0.3">
      <c r="A5" t="s">
        <v>27</v>
      </c>
      <c r="B5">
        <v>0.6860276326663044</v>
      </c>
    </row>
    <row r="6" spans="1:9" x14ac:dyDescent="0.3">
      <c r="A6" t="s">
        <v>28</v>
      </c>
      <c r="B6" s="18">
        <v>0.68225241382060875</v>
      </c>
    </row>
    <row r="7" spans="1:9" x14ac:dyDescent="0.3">
      <c r="A7" t="s">
        <v>11</v>
      </c>
      <c r="B7">
        <v>5.1843251484497186</v>
      </c>
    </row>
    <row r="8" spans="1:9" ht="15" thickBot="1" x14ac:dyDescent="0.35">
      <c r="A8" s="3" t="s">
        <v>29</v>
      </c>
      <c r="B8" s="3">
        <v>506</v>
      </c>
    </row>
    <row r="10" spans="1:9" ht="15" thickBot="1" x14ac:dyDescent="0.35">
      <c r="A10" t="s">
        <v>30</v>
      </c>
    </row>
    <row r="11" spans="1:9" x14ac:dyDescent="0.3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3">
      <c r="A12" t="s">
        <v>31</v>
      </c>
      <c r="B12">
        <v>6</v>
      </c>
      <c r="C12">
        <v>29304.559019840541</v>
      </c>
      <c r="D12">
        <v>4884.0931699734238</v>
      </c>
      <c r="E12">
        <v>181.71863955608006</v>
      </c>
      <c r="F12">
        <v>4.4360560738877738E-122</v>
      </c>
    </row>
    <row r="13" spans="1:9" x14ac:dyDescent="0.3">
      <c r="A13" t="s">
        <v>32</v>
      </c>
      <c r="B13">
        <v>499</v>
      </c>
      <c r="C13">
        <v>13411.736395179249</v>
      </c>
      <c r="D13">
        <v>26.877227244848193</v>
      </c>
    </row>
    <row r="14" spans="1:9" ht="15" thickBot="1" x14ac:dyDescent="0.35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3">
      <c r="A17" t="s">
        <v>34</v>
      </c>
      <c r="B17">
        <v>23.259285228705473</v>
      </c>
      <c r="C17">
        <v>4.5171943657997398</v>
      </c>
      <c r="D17">
        <v>5.1490556626928692</v>
      </c>
      <c r="E17">
        <v>3.7738138539809612E-7</v>
      </c>
      <c r="F17">
        <v>14.384220693414761</v>
      </c>
      <c r="G17">
        <v>32.134349763996184</v>
      </c>
      <c r="H17">
        <v>14.384220693414761</v>
      </c>
      <c r="I17">
        <v>32.134349763996184</v>
      </c>
    </row>
    <row r="18" spans="1:9" x14ac:dyDescent="0.3">
      <c r="A18" t="s">
        <v>2</v>
      </c>
      <c r="B18">
        <v>-1.3843553177266694</v>
      </c>
      <c r="C18">
        <v>2.9813281693073499</v>
      </c>
      <c r="D18">
        <v>-0.46434180979422196</v>
      </c>
      <c r="E18">
        <v>0.64260539093894287</v>
      </c>
      <c r="F18">
        <v>-7.2418583961443197</v>
      </c>
      <c r="G18">
        <v>4.4731477606909813</v>
      </c>
      <c r="H18">
        <v>-7.2418583961443197</v>
      </c>
      <c r="I18">
        <v>4.4731477606909813</v>
      </c>
    </row>
    <row r="19" spans="1:9" x14ac:dyDescent="0.3">
      <c r="A19" t="s">
        <v>7</v>
      </c>
      <c r="B19">
        <v>0.20840135589439263</v>
      </c>
      <c r="C19">
        <v>6.5817054272932635E-2</v>
      </c>
      <c r="D19">
        <v>3.166373186958293</v>
      </c>
      <c r="E19">
        <v>1.6379443049068553E-3</v>
      </c>
      <c r="F19">
        <v>7.9088654936130487E-2</v>
      </c>
      <c r="G19">
        <v>0.33771405685265476</v>
      </c>
      <c r="H19">
        <v>7.9088654936130487E-2</v>
      </c>
      <c r="I19">
        <v>0.33771405685265476</v>
      </c>
    </row>
    <row r="20" spans="1:9" x14ac:dyDescent="0.3">
      <c r="A20" t="s">
        <v>3</v>
      </c>
      <c r="B20">
        <v>-1.1178212292040145E-2</v>
      </c>
      <c r="C20">
        <v>3.6029398974042393E-3</v>
      </c>
      <c r="D20">
        <v>-3.1025253294104513</v>
      </c>
      <c r="E20">
        <v>2.0275033943504377E-3</v>
      </c>
      <c r="F20">
        <v>-1.8257014202432399E-2</v>
      </c>
      <c r="G20">
        <v>-4.0994103816478934E-3</v>
      </c>
      <c r="H20">
        <v>-1.8257014202432399E-2</v>
      </c>
      <c r="I20">
        <v>-4.0994103816478934E-3</v>
      </c>
    </row>
    <row r="21" spans="1:9" x14ac:dyDescent="0.3">
      <c r="A21" t="s">
        <v>4</v>
      </c>
      <c r="B21">
        <v>-0.95675604970815475</v>
      </c>
      <c r="C21">
        <v>0.13055243952085488</v>
      </c>
      <c r="D21">
        <v>-7.3285191239595289</v>
      </c>
      <c r="E21">
        <v>9.4350854187983476E-13</v>
      </c>
      <c r="F21">
        <v>-1.2132562646999201</v>
      </c>
      <c r="G21">
        <v>-0.70025583471638941</v>
      </c>
      <c r="H21">
        <v>-1.2132562646999201</v>
      </c>
      <c r="I21">
        <v>-0.70025583471638941</v>
      </c>
    </row>
    <row r="22" spans="1:9" x14ac:dyDescent="0.3">
      <c r="A22" t="s">
        <v>8</v>
      </c>
      <c r="B22">
        <v>4.3280752714459139</v>
      </c>
      <c r="C22">
        <v>0.43373884360504111</v>
      </c>
      <c r="D22">
        <v>9.9785281748641861</v>
      </c>
      <c r="E22">
        <v>1.6735705363160346E-21</v>
      </c>
      <c r="F22">
        <v>3.4758958174020798</v>
      </c>
      <c r="G22">
        <v>5.180254725489748</v>
      </c>
      <c r="H22">
        <v>3.4758958174020798</v>
      </c>
      <c r="I22">
        <v>5.180254725489748</v>
      </c>
    </row>
    <row r="23" spans="1:9" ht="15" thickBot="1" x14ac:dyDescent="0.35">
      <c r="A23" s="3" t="s">
        <v>5</v>
      </c>
      <c r="B23" s="3">
        <v>-0.5475558602867735</v>
      </c>
      <c r="C23" s="3">
        <v>5.0117404490393612E-2</v>
      </c>
      <c r="D23" s="3">
        <v>-10.92546323686271</v>
      </c>
      <c r="E23" s="3">
        <v>4.6414771994463676E-25</v>
      </c>
      <c r="F23" s="3">
        <v>-0.64602299788906792</v>
      </c>
      <c r="G23" s="3">
        <v>-0.44908872268447914</v>
      </c>
      <c r="H23" s="3">
        <v>-0.64602299788906792</v>
      </c>
      <c r="I23" s="3">
        <v>-0.44908872268447914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w V Q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K 8 F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B V B W K I p H u A 4 A A A A R A A A A E w A c A E Z v c m 1 1 b G F z L 1 N l Y 3 R p b 2 4 x L m 0 g o h g A K K A U A A A A A A A A A A A A A A A A A A A A A A A A A A A A K 0 5 N L s n M z 1 M I h t C G 1 g B Q S w E C L Q A U A A I A C A C v B V B W c / t S h 6 U A A A D 2 A A A A E g A A A A A A A A A A A A A A A A A A A A A A Q 2 9 u Z m l n L 1 B h Y 2 t h Z 2 U u e G 1 s U E s B A i 0 A F A A C A A g A r w V Q V g / K 6 a u k A A A A 6 Q A A A B M A A A A A A A A A A A A A A A A A 8 Q A A A F t D b 2 5 0 Z W 5 0 X 1 R 5 c G V z X S 5 4 b W x Q S w E C L Q A U A A I A C A C v B V B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5 e Z i 0 d L s k q q r j y v s Z 3 y j w A A A A A C A A A A A A A Q Z g A A A A E A A C A A A A D 9 6 M l b 4 x A u q 1 W 3 i i / W G b g I 3 j E U w k N 4 E X V d G N R Q r R F N s Q A A A A A O g A A A A A I A A C A A A A B W 0 F r R z h z m 8 b s z 3 p v l w X X f 7 k 1 3 5 m J I 7 U g T n a r S c / m v 7 l A A A A B B O q G 0 h p s h D e e s S T J h H E t f A a S f 8 o 9 J G z Y I N c 3 K C m 4 C e 0 1 2 a t s y Q p X 9 / 4 i l k s C 3 L A 0 E U d v e F N a x 6 I 8 F 8 Q o F u a c G Y L o 0 1 9 Y e Y q k R O Y g 8 3 w r j 5 U A A A A A m W u X R Y V X 6 z W W X R e y S 4 m L n 0 m M O Z A 4 a X 6 h A z J D Y 9 S O M U 3 3 J 3 9 Y I Q R M Z f Q K G 3 y F A C H t v 3 + z z 4 J P q V I m c 7 m o 6 N 0 V q < / D a t a M a s h u p > 
</file>

<file path=customXml/itemProps1.xml><?xml version="1.0" encoding="utf-8"?>
<ds:datastoreItem xmlns:ds="http://schemas.openxmlformats.org/officeDocument/2006/customXml" ds:itemID="{BDC47756-D221-4EEF-AFF8-35D3402FCB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1)Que_Summery Statastics</vt:lpstr>
      <vt:lpstr>2)Que_Avg_price Histogram</vt:lpstr>
      <vt:lpstr>3)Que_Covari_matrix</vt:lpstr>
      <vt:lpstr>4)Que_Correlation</vt:lpstr>
      <vt:lpstr>5)Que_Residual_Plot</vt:lpstr>
      <vt:lpstr>6)Que_New_Regression</vt:lpstr>
      <vt:lpstr>7)Que_Ans</vt:lpstr>
      <vt:lpstr>8)Que_Ans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snehalpawar8411@outlook.com</cp:lastModifiedBy>
  <dcterms:created xsi:type="dcterms:W3CDTF">2020-06-02T13:46:53Z</dcterms:created>
  <dcterms:modified xsi:type="dcterms:W3CDTF">2023-03-18T08:14:38Z</dcterms:modified>
</cp:coreProperties>
</file>