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Data Career\Data Analyst\Projects\Bike Sales Project\"/>
    </mc:Choice>
  </mc:AlternateContent>
  <xr:revisionPtr revIDLastSave="0" documentId="13_ncr:1_{1B10E8EB-76D6-4DDA-9269-5421C3F410E8}" xr6:coauthVersionLast="47" xr6:coauthVersionMax="47" xr10:uidLastSave="{00000000-0000-0000-0000-000000000000}"/>
  <bookViews>
    <workbookView xWindow="-108" yWindow="-108" windowWidth="17496" windowHeight="10416" tabRatio="686" firstSheet="1" activeTab="3" xr2:uid="{00000000-000D-0000-FFFF-FFFF00000000}"/>
  </bookViews>
  <sheets>
    <sheet name="Original Sheet" sheetId="1" r:id="rId1"/>
    <sheet name="Working Sheet" sheetId="4" r:id="rId2"/>
    <sheet name="Pivot Tables" sheetId="3" r:id="rId3"/>
    <sheet name="Dashboard" sheetId="2" r:id="rId4"/>
  </sheets>
  <definedNames>
    <definedName name="_xlnm._FilterDatabase" localSheetId="0" hidden="1">'Original Sheet'!$A$1:$M$1027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<sst xmlns="http://schemas.openxmlformats.org/spreadsheetml/2006/main" count="16311" uniqueCount="53">
  <si>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</si>
  <si>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</si>
  <si>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</si>
  <si>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</si>
  <si>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</si>
  <si>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</si>
  <si>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</si>
  <si>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</si>
  <si>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</si>
  <si>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</si>
  <si>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</si>
  <si>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</si>
  <si>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</si>
  <si>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</si>
  <si>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</si>
  <si>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</si>
  <si>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</si>
  <si>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</si>
  <si>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</si>
  <si>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</si>
  <si>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</si>
  <si>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</si>
  <si>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</si>
  <si>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</si>
  <si>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</si>
  <si>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</si>
  <si>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</si>
  <si>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</si>
  <si>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</si>
  <si>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</si>
  <si>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</si>
  <si>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</si>
  <si>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</si>
  <si>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</si>
  <si>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</si>
  <si>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</si>
  <si>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</si>
  <si>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</si>
  <si>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</si>
  <si>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</si>
  <si>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</si>
  <si>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</si>
  <si>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</si>
  <si>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</si>
  <si>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</si>
  <si>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</si>
  <si>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</si>
  <si>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Bike Sales Dashboard</t>
  </si>
  <si>
    <t xml:space="preserve"> </t>
  </si>
  <si>
    <t>Didn't Purchase Bike</t>
  </si>
  <si>
    <t>Senior (55+)</t>
  </si>
  <si>
    <t>Young Adult (&lt;31)</t>
  </si>
  <si>
    <t>Middle Age (31-54)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</si>
</sst>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7232-486E-A6F8-7EF729F1834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32-486E-A6F8-7EF729F18347}"/>
            </c:ext>
          </c:extLst>
        </c:ser>
        <c:dLbls>
          <c:showLegendKey val="0"/>
          <c:showVal val="0"/>
          <c:showCatName val="0"/>
          <c:showSerName val="0"/>
          <c:showPercent val="0"/>
          <c:showBubbleSize val="0"/>
        </c:dLbls>
        <c:gapWidth val="219"/>
        <c:overlap val="-27"/>
        <c:axId val="710153792"/>
        <c:axId val="710147072"/>
      </c:barChart>
      <c:catAx>
        <c:axId val="71015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0147072"/>
        <c:crosses val="autoZero"/>
        <c:auto val="1"/>
        <c:lblAlgn val="ctr"/>
        <c:lblOffset val="100"/>
        <c:noMultiLvlLbl val="0"/>
      </c:catAx>
      <c:valAx>
        <c:axId val="71014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K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015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Bikes purchased by commute distance</a:t>
            </a:r>
            <a:endParaRPr lang="en-KE"/>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2"/>
            </a:solidFill>
            <a:round/>
          </a:ln>
          <a:effectLst/>
        </c:spPr>
        <c:marker>
          <c:symbol val="circle"/>
          <c:size val="6"/>
          <c:spPr>
            <a:solidFill>
              <a:schemeClr val="accent2"/>
            </a:solidFill>
            <a:ln w="12700">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6"/>
            </a:solidFill>
            <a:round/>
          </a:ln>
          <a:effectLst/>
        </c:spPr>
        <c:marker>
          <c:symbol val="circle"/>
          <c:size val="6"/>
          <c:spPr>
            <a:solidFill>
              <a:schemeClr val="accent6"/>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2"/>
              </a:solidFill>
              <a:round/>
            </a:ln>
            <a:effectLst/>
          </c:spPr>
          <c:marker>
            <c:symbol val="circle"/>
            <c:size val="6"/>
            <c:spPr>
              <a:solidFill>
                <a:schemeClr val="accent2"/>
              </a:solidFill>
              <a:ln w="12700">
                <a:solidFill>
                  <a:schemeClr val="accent2"/>
                </a:solidFill>
                <a:round/>
              </a:ln>
              <a:effectLst/>
            </c:spPr>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E2-420C-B731-4CE63533BB5F}"/>
            </c:ext>
          </c:extLst>
        </c:ser>
        <c:ser>
          <c:idx val="1"/>
          <c:order val="1"/>
          <c:tx>
            <c:strRef>
              <c:f>'Pivot Tables'!$C$20:$C$21</c:f>
              <c:strCache>
                <c:ptCount val="1"/>
                <c:pt idx="0">
                  <c:v>Yes</c:v>
                </c:pt>
              </c:strCache>
            </c:strRef>
          </c:tx>
          <c:spPr>
            <a:ln w="31750" cap="rnd">
              <a:solidFill>
                <a:schemeClr val="accent6"/>
              </a:solidFill>
              <a:round/>
            </a:ln>
            <a:effectLst/>
          </c:spPr>
          <c:marker>
            <c:symbol val="circle"/>
            <c:size val="6"/>
            <c:spPr>
              <a:solidFill>
                <a:schemeClr val="accent6"/>
              </a:solidFill>
              <a:ln w="12700">
                <a:solidFill>
                  <a:schemeClr val="lt2"/>
                </a:solidFill>
                <a:round/>
              </a:ln>
              <a:effectLst/>
            </c:spPr>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E2-420C-B731-4CE63533BB5F}"/>
            </c:ext>
          </c:extLst>
        </c:ser>
        <c:dLbls>
          <c:showLegendKey val="0"/>
          <c:showVal val="0"/>
          <c:showCatName val="0"/>
          <c:showSerName val="0"/>
          <c:showPercent val="0"/>
          <c:showBubbleSize val="0"/>
        </c:dLbls>
        <c:marker val="1"/>
        <c:smooth val="0"/>
        <c:axId val="1059745152"/>
        <c:axId val="1059747072"/>
      </c:lineChart>
      <c:catAx>
        <c:axId val="1059745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endParaRPr lang="en-K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059747072"/>
        <c:crosses val="autoZero"/>
        <c:auto val="1"/>
        <c:lblAlgn val="ctr"/>
        <c:lblOffset val="100"/>
        <c:noMultiLvlLbl val="0"/>
      </c:catAx>
      <c:valAx>
        <c:axId val="1059747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0597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endParaRPr lang="en-K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Young Adult (&lt;31)</c:v>
                </c:pt>
                <c:pt idx="1">
                  <c:v>Middle Age (31-54)</c:v>
                </c:pt>
                <c:pt idx="2">
                  <c:v>Senior (55+)</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12-40D9-80C0-71A3623DD4FC}"/>
            </c:ext>
          </c:extLst>
        </c:ser>
        <c:ser>
          <c:idx val="1"/>
          <c:order val="1"/>
          <c:tx>
            <c:strRef>
              <c:f>'Pivot Tables'!$C$38:$C$39</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2"/>
                </a:solidFill>
              </a:ln>
              <a:effectLst/>
            </c:spPr>
          </c:marker>
          <c:cat>
            <c:strRef>
              <c:f>'Pivot Tables'!$A$40:$A$43</c:f>
              <c:strCache>
                <c:ptCount val="3"/>
                <c:pt idx="0">
                  <c:v>Young Adult (&lt;31)</c:v>
                </c:pt>
                <c:pt idx="1">
                  <c:v>Middle Age (31-54)</c:v>
                </c:pt>
                <c:pt idx="2">
                  <c:v>Senior (55+)</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12-40D9-80C0-71A3623DD4FC}"/>
            </c:ext>
          </c:extLst>
        </c:ser>
        <c:dLbls>
          <c:showLegendKey val="0"/>
          <c:showVal val="0"/>
          <c:showCatName val="0"/>
          <c:showSerName val="0"/>
          <c:showPercent val="0"/>
          <c:showBubbleSize val="0"/>
        </c:dLbls>
        <c:marker val="1"/>
        <c:smooth val="0"/>
        <c:axId val="1015987440"/>
        <c:axId val="1015989840"/>
      </c:lineChart>
      <c:catAx>
        <c:axId val="101598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K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989840"/>
        <c:crosses val="autoZero"/>
        <c:auto val="1"/>
        <c:lblAlgn val="ctr"/>
        <c:lblOffset val="100"/>
        <c:noMultiLvlLbl val="0"/>
      </c:catAx>
      <c:valAx>
        <c:axId val="10159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98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Purchases: Homeowners</a:t>
            </a:r>
            <a:r>
              <a:rPr lang="en-US" b="1" baseline="0"/>
              <a:t> vs Non-homeowners</a:t>
            </a:r>
            <a:endParaRPr lang="en-US" b="1"/>
          </a:p>
        </c:rich>
      </c:tx>
      <c:layout>
        <c:manualLayout>
          <c:xMode val="edge"/>
          <c:yMode val="edge"/>
          <c:x val="0.1996046928953717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7863824680512528"/>
          <c:y val="0.27240551318609724"/>
          <c:w val="0.41147353455818025"/>
          <c:h val="0.68578922426363376"/>
        </c:manualLayout>
      </c:layout>
      <c:pieChart>
        <c:varyColors val="1"/>
        <c:ser>
          <c:idx val="0"/>
          <c:order val="0"/>
          <c:tx>
            <c:strRef>
              <c:f>'Pivot Tables'!$B$56:$B$57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8C-481C-A395-92FF922CF2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84E-4801-BCE6-3C68126D9C5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Tables'!$A$58:$A$60</c:f>
              <c:strCache>
                <c:ptCount val="2"/>
                <c:pt idx="0">
                  <c:v>No</c:v>
                </c:pt>
                <c:pt idx="1">
                  <c:v>Yes</c:v>
                </c:pt>
              </c:strCache>
            </c:strRef>
          </c:cat>
          <c:val>
            <c:numRef>
              <c:f>'Pivot Tables'!$B$58:$B$60</c:f>
              <c:numCache>
                <c:formatCode>General</c:formatCode>
                <c:ptCount val="2"/>
                <c:pt idx="0">
                  <c:v>156</c:v>
                </c:pt>
                <c:pt idx="1">
                  <c:v>325</c:v>
                </c:pt>
              </c:numCache>
            </c:numRef>
          </c:val>
          <c:extLst>
            <c:ext xmlns:c16="http://schemas.microsoft.com/office/drawing/2014/chart" uri="{C3380CC4-5D6E-409C-BE32-E72D297353CC}">
              <c16:uniqueId val="{00000006-D84E-4801-BCE6-3C68126D9C5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Purchased by Occupation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Tables'!$B$74:$B$75</c:f>
              <c:strCache>
                <c:ptCount val="1"/>
                <c:pt idx="0">
                  <c:v>Yes</c:v>
                </c:pt>
              </c:strCache>
            </c:strRef>
          </c:tx>
          <c:spPr>
            <a:solidFill>
              <a:schemeClr val="accent6"/>
            </a:solidFill>
            <a:ln>
              <a:noFill/>
            </a:ln>
            <a:effectLst/>
          </c:spPr>
          <c:invertIfNegative val="0"/>
          <c:cat>
            <c:strRef>
              <c:f>'Pivot Tables'!$A$76:$A$81</c:f>
              <c:strCache>
                <c:ptCount val="5"/>
                <c:pt idx="0">
                  <c:v>Clerical</c:v>
                </c:pt>
                <c:pt idx="1">
                  <c:v>Management</c:v>
                </c:pt>
                <c:pt idx="2">
                  <c:v>Manual</c:v>
                </c:pt>
                <c:pt idx="3">
                  <c:v>Professional</c:v>
                </c:pt>
                <c:pt idx="4">
                  <c:v>Skilled Manual</c:v>
                </c:pt>
              </c:strCache>
            </c:strRef>
          </c:cat>
          <c:val>
            <c:numRef>
              <c:f>'Pivot Tables'!$B$76:$B$81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5811-4E4E-BC2A-2514455784DF}"/>
            </c:ext>
          </c:extLst>
        </c:ser>
        <c:dLbls>
          <c:showLegendKey val="0"/>
          <c:showVal val="0"/>
          <c:showCatName val="0"/>
          <c:showSerName val="0"/>
          <c:showPercent val="0"/>
          <c:showBubbleSize val="0"/>
        </c:dLbls>
        <c:gapWidth val="120"/>
        <c:axId val="126429936"/>
        <c:axId val="126444816"/>
      </c:barChart>
      <c:catAx>
        <c:axId val="126429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endParaRPr lang="en-KE"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6444816"/>
        <c:crosses val="autoZero"/>
        <c:auto val="1"/>
        <c:lblAlgn val="ctr"/>
        <c:lblOffset val="100"/>
        <c:noMultiLvlLbl val="0"/>
      </c:catAx>
      <c:valAx>
        <c:axId val="126444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Bikes Purchased</a:t>
                </a:r>
                <a:endParaRPr lang="en-KE"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6429936"/>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97-483D-972E-384DF26D385F}"/>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E97-483D-972E-384DF26D385F}"/>
            </c:ext>
          </c:extLst>
        </c:ser>
        <c:dLbls>
          <c:showLegendKey val="0"/>
          <c:showVal val="0"/>
          <c:showCatName val="0"/>
          <c:showSerName val="0"/>
          <c:showPercent val="0"/>
          <c:showBubbleSize val="0"/>
        </c:dLbls>
        <c:smooth val="0"/>
        <c:axId val="1059745152"/>
        <c:axId val="1059747072"/>
      </c:lineChart>
      <c:catAx>
        <c:axId val="105974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K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9747072"/>
        <c:crosses val="autoZero"/>
        <c:auto val="1"/>
        <c:lblAlgn val="ctr"/>
        <c:lblOffset val="100"/>
        <c:noMultiLvlLbl val="0"/>
      </c:catAx>
      <c:valAx>
        <c:axId val="105974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974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Young Adult (&lt;31)</c:v>
                </c:pt>
                <c:pt idx="1">
                  <c:v>Middle Age (31-54)</c:v>
                </c:pt>
                <c:pt idx="2">
                  <c:v>Senior (55+)</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1F-4D74-AB49-540A13BD2CAA}"/>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Young Adult (&lt;31)</c:v>
                </c:pt>
                <c:pt idx="1">
                  <c:v>Middle Age (31-54)</c:v>
                </c:pt>
                <c:pt idx="2">
                  <c:v>Senior (55+)</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1F-4D74-AB49-540A13BD2CAA}"/>
            </c:ext>
          </c:extLst>
        </c:ser>
        <c:dLbls>
          <c:showLegendKey val="0"/>
          <c:showVal val="0"/>
          <c:showCatName val="0"/>
          <c:showSerName val="0"/>
          <c:showPercent val="0"/>
          <c:showBubbleSize val="0"/>
        </c:dLbls>
        <c:marker val="1"/>
        <c:smooth val="0"/>
        <c:axId val="1015987440"/>
        <c:axId val="1015989840"/>
      </c:lineChart>
      <c:catAx>
        <c:axId val="101598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K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989840"/>
        <c:crosses val="autoZero"/>
        <c:auto val="1"/>
        <c:lblAlgn val="ctr"/>
        <c:lblOffset val="100"/>
        <c:noMultiLvlLbl val="0"/>
      </c:catAx>
      <c:valAx>
        <c:axId val="10159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98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a:t>
            </a:r>
            <a:r>
              <a:rPr lang="en-US" b="1" baseline="0"/>
              <a:t> Purchased by Homeowners</a:t>
            </a:r>
            <a:endParaRPr lang="en-US" b="1"/>
          </a:p>
        </c:rich>
      </c:tx>
      <c:layout>
        <c:manualLayout>
          <c:xMode val="edge"/>
          <c:yMode val="edge"/>
          <c:x val="0.2310000000000000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9815205898344477"/>
          <c:y val="0.16143299795858848"/>
          <c:w val="0.41147353455818025"/>
          <c:h val="0.62379979115625828"/>
        </c:manualLayout>
      </c:layout>
      <c:pieChart>
        <c:varyColors val="1"/>
        <c:ser>
          <c:idx val="0"/>
          <c:order val="0"/>
          <c:tx>
            <c:strRef>
              <c:f>'Pivot Tables'!$B$56:$B$57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13-435A-937A-59C609BF4B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13-435A-937A-59C609BF4B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Tables'!$A$58:$A$60</c:f>
              <c:strCache>
                <c:ptCount val="2"/>
                <c:pt idx="0">
                  <c:v>No</c:v>
                </c:pt>
                <c:pt idx="1">
                  <c:v>Yes</c:v>
                </c:pt>
              </c:strCache>
            </c:strRef>
          </c:cat>
          <c:val>
            <c:numRef>
              <c:f>'Pivot Tables'!$B$58:$B$60</c:f>
              <c:numCache>
                <c:formatCode>General</c:formatCode>
                <c:ptCount val="2"/>
                <c:pt idx="0">
                  <c:v>156</c:v>
                </c:pt>
                <c:pt idx="1">
                  <c:v>325</c:v>
                </c:pt>
              </c:numCache>
            </c:numRef>
          </c:val>
          <c:extLst>
            <c:ext xmlns:c16="http://schemas.microsoft.com/office/drawing/2014/chart" uri="{C3380CC4-5D6E-409C-BE32-E72D297353CC}">
              <c16:uniqueId val="{00000006-F369-45CE-AEE3-199F61E0F7E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Purchased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Tables'!$B$74:$B$75</c:f>
              <c:strCache>
                <c:ptCount val="1"/>
                <c:pt idx="0">
                  <c:v>Yes</c:v>
                </c:pt>
              </c:strCache>
            </c:strRef>
          </c:tx>
          <c:spPr>
            <a:solidFill>
              <a:schemeClr val="accent1"/>
            </a:solidFill>
            <a:ln>
              <a:noFill/>
            </a:ln>
            <a:effectLst/>
          </c:spPr>
          <c:invertIfNegative val="0"/>
          <c:cat>
            <c:strRef>
              <c:f>'Pivot Tables'!$A$76:$A$81</c:f>
              <c:strCache>
                <c:ptCount val="5"/>
                <c:pt idx="0">
                  <c:v>Clerical</c:v>
                </c:pt>
                <c:pt idx="1">
                  <c:v>Management</c:v>
                </c:pt>
                <c:pt idx="2">
                  <c:v>Manual</c:v>
                </c:pt>
                <c:pt idx="3">
                  <c:v>Professional</c:v>
                </c:pt>
                <c:pt idx="4">
                  <c:v>Skilled Manual</c:v>
                </c:pt>
              </c:strCache>
            </c:strRef>
          </c:cat>
          <c:val>
            <c:numRef>
              <c:f>'Pivot Tables'!$B$76:$B$81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2312-47F6-BA12-771E7D8DB4A4}"/>
            </c:ext>
          </c:extLst>
        </c:ser>
        <c:dLbls>
          <c:showLegendKey val="0"/>
          <c:showVal val="0"/>
          <c:showCatName val="0"/>
          <c:showSerName val="0"/>
          <c:showPercent val="0"/>
          <c:showBubbleSize val="0"/>
        </c:dLbls>
        <c:gapWidth val="120"/>
        <c:axId val="126429936"/>
        <c:axId val="126444816"/>
      </c:barChart>
      <c:catAx>
        <c:axId val="126429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endParaRPr lang="en-KE"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6444816"/>
        <c:crosses val="autoZero"/>
        <c:auto val="1"/>
        <c:lblAlgn val="ctr"/>
        <c:lblOffset val="100"/>
        <c:noMultiLvlLbl val="0"/>
      </c:catAx>
      <c:valAx>
        <c:axId val="126444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Bikes Purchased</a:t>
                </a:r>
                <a:endParaRPr lang="en-KE"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6429936"/>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Tables'!$B$91:$B$92</c:f>
              <c:strCache>
                <c:ptCount val="1"/>
                <c:pt idx="0">
                  <c:v>Yes</c:v>
                </c:pt>
              </c:strCache>
            </c:strRef>
          </c:tx>
          <c:spPr>
            <a:solidFill>
              <a:schemeClr val="accent1"/>
            </a:solidFill>
            <a:ln>
              <a:noFill/>
            </a:ln>
            <a:effectLst/>
          </c:spPr>
          <c:invertIfNegative val="0"/>
          <c:cat>
            <c:strRef>
              <c:f>'Pivot Tables'!$A$93:$A$98</c:f>
              <c:strCache>
                <c:ptCount val="5"/>
                <c:pt idx="0">
                  <c:v>0</c:v>
                </c:pt>
                <c:pt idx="1">
                  <c:v>1</c:v>
                </c:pt>
                <c:pt idx="2">
                  <c:v>2</c:v>
                </c:pt>
                <c:pt idx="3">
                  <c:v>3</c:v>
                </c:pt>
                <c:pt idx="4">
                  <c:v>4</c:v>
                </c:pt>
              </c:strCache>
            </c:strRef>
          </c:cat>
          <c:val>
            <c:numRef>
              <c:f>'Pivot Tables'!$B$93:$B$98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4F22-47FC-B110-8EE4CB80414F}"/>
            </c:ext>
          </c:extLst>
        </c:ser>
        <c:dLbls>
          <c:showLegendKey val="0"/>
          <c:showVal val="0"/>
          <c:showCatName val="0"/>
          <c:showSerName val="0"/>
          <c:showPercent val="0"/>
          <c:showBubbleSize val="0"/>
        </c:dLbls>
        <c:gapWidth val="219"/>
        <c:overlap val="-27"/>
        <c:axId val="1160904767"/>
        <c:axId val="1160918687"/>
      </c:barChart>
      <c:catAx>
        <c:axId val="11609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60918687"/>
        <c:crosses val="autoZero"/>
        <c:auto val="1"/>
        <c:lblAlgn val="ctr"/>
        <c:lblOffset val="100"/>
        <c:noMultiLvlLbl val="0"/>
      </c:catAx>
      <c:valAx>
        <c:axId val="116091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6090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Tables'!$B$108:$B$109</c:f>
              <c:strCache>
                <c:ptCount val="1"/>
                <c:pt idx="0">
                  <c:v>Yes</c:v>
                </c:pt>
              </c:strCache>
            </c:strRef>
          </c:tx>
          <c:spPr>
            <a:solidFill>
              <a:schemeClr val="accent1"/>
            </a:solidFill>
            <a:ln>
              <a:noFill/>
            </a:ln>
            <a:effectLst/>
          </c:spPr>
          <c:invertIfNegative val="0"/>
          <c:cat>
            <c:strRef>
              <c:f>'Pivot Tables'!$A$110:$A$112</c:f>
              <c:strCache>
                <c:ptCount val="2"/>
                <c:pt idx="0">
                  <c:v>Single</c:v>
                </c:pt>
                <c:pt idx="1">
                  <c:v>Married</c:v>
                </c:pt>
              </c:strCache>
            </c:strRef>
          </c:cat>
          <c:val>
            <c:numRef>
              <c:f>'Pivot Tables'!$B$110:$B$112</c:f>
              <c:numCache>
                <c:formatCode>General</c:formatCode>
                <c:ptCount val="2"/>
                <c:pt idx="0">
                  <c:v>250</c:v>
                </c:pt>
                <c:pt idx="1">
                  <c:v>231</c:v>
                </c:pt>
              </c:numCache>
            </c:numRef>
          </c:val>
          <c:extLst>
            <c:ext xmlns:c16="http://schemas.microsoft.com/office/drawing/2014/chart" uri="{C3380CC4-5D6E-409C-BE32-E72D297353CC}">
              <c16:uniqueId val="{00000000-E294-4649-B6D5-908D55D905A6}"/>
            </c:ext>
          </c:extLst>
        </c:ser>
        <c:dLbls>
          <c:showLegendKey val="0"/>
          <c:showVal val="0"/>
          <c:showCatName val="0"/>
          <c:showSerName val="0"/>
          <c:showPercent val="0"/>
          <c:showBubbleSize val="0"/>
        </c:dLbls>
        <c:gapWidth val="219"/>
        <c:overlap val="-27"/>
        <c:axId val="1186848415"/>
        <c:axId val="1186839775"/>
      </c:barChart>
      <c:catAx>
        <c:axId val="118684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endParaRPr lang="en-K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839775"/>
        <c:crosses val="autoZero"/>
        <c:auto val="1"/>
        <c:lblAlgn val="ctr"/>
        <c:lblOffset val="100"/>
        <c:noMultiLvlLbl val="0"/>
      </c:catAx>
      <c:valAx>
        <c:axId val="118683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endParaRPr lang="en-K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84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Tables'!$B$125</c:f>
              <c:strCache>
                <c:ptCount val="1"/>
                <c:pt idx="0">
                  <c:v>Total</c:v>
                </c:pt>
              </c:strCache>
            </c:strRef>
          </c:tx>
          <c:spPr>
            <a:solidFill>
              <a:schemeClr val="accent1"/>
            </a:solidFill>
            <a:ln>
              <a:noFill/>
            </a:ln>
            <a:effectLst/>
          </c:spPr>
          <c:invertIfNegative val="0"/>
          <c:cat>
            <c:strRef>
              <c:f>'Pivot Tables'!$A$126:$A$131</c:f>
              <c:strCache>
                <c:ptCount val="5"/>
                <c:pt idx="0">
                  <c:v>Clerical</c:v>
                </c:pt>
                <c:pt idx="1">
                  <c:v>Management</c:v>
                </c:pt>
                <c:pt idx="2">
                  <c:v>Manual</c:v>
                </c:pt>
                <c:pt idx="3">
                  <c:v>Professional</c:v>
                </c:pt>
                <c:pt idx="4">
                  <c:v>Skilled Manual</c:v>
                </c:pt>
              </c:strCache>
            </c:strRef>
          </c:cat>
          <c:val>
            <c:numRef>
              <c:f>'Pivot Tables'!$B$126:$B$131</c:f>
              <c:numCache>
                <c:formatCode>General</c:formatCode>
                <c:ptCount val="5"/>
                <c:pt idx="0">
                  <c:v>31073.446327683614</c:v>
                </c:pt>
                <c:pt idx="1">
                  <c:v>86647.398843930641</c:v>
                </c:pt>
                <c:pt idx="2">
                  <c:v>16722.689075630253</c:v>
                </c:pt>
                <c:pt idx="3">
                  <c:v>75072.463768115937</c:v>
                </c:pt>
                <c:pt idx="4">
                  <c:v>51607.843137254902</c:v>
                </c:pt>
              </c:numCache>
            </c:numRef>
          </c:val>
          <c:extLst>
            <c:ext xmlns:c16="http://schemas.microsoft.com/office/drawing/2014/chart" uri="{C3380CC4-5D6E-409C-BE32-E72D297353CC}">
              <c16:uniqueId val="{00000000-81C9-4409-8CCD-3A03FAF5CF33}"/>
            </c:ext>
          </c:extLst>
        </c:ser>
        <c:dLbls>
          <c:showLegendKey val="0"/>
          <c:showVal val="0"/>
          <c:showCatName val="0"/>
          <c:showSerName val="0"/>
          <c:showPercent val="0"/>
          <c:showBubbleSize val="0"/>
        </c:dLbls>
        <c:gapWidth val="219"/>
        <c:overlap val="-27"/>
        <c:axId val="1186853695"/>
        <c:axId val="1186879135"/>
      </c:barChart>
      <c:catAx>
        <c:axId val="118685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879135"/>
        <c:crosses val="autoZero"/>
        <c:auto val="1"/>
        <c:lblAlgn val="ctr"/>
        <c:lblOffset val="100"/>
        <c:noMultiLvlLbl val="0"/>
      </c:catAx>
      <c:valAx>
        <c:axId val="118687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85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Pivot tables, dashboard sheets.xlsx]Pivot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 trends in purchases across both genders</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52CC-4EA2-A036-ECB879D291CD}"/>
            </c:ext>
          </c:extLst>
        </c:ser>
        <c:ser>
          <c:idx val="1"/>
          <c:order val="1"/>
          <c:tx>
            <c:strRef>
              <c:f>'Pivot Tables'!$C$3:$C$4</c:f>
              <c:strCache>
                <c:ptCount val="1"/>
                <c:pt idx="0">
                  <c:v>Yes</c:v>
                </c:pt>
              </c:strCache>
            </c:strRef>
          </c:tx>
          <c:spPr>
            <a:solidFill>
              <a:schemeClr val="accent6"/>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2CC-4EA2-A036-ECB879D291CD}"/>
            </c:ext>
          </c:extLst>
        </c:ser>
        <c:dLbls>
          <c:showLegendKey val="0"/>
          <c:showVal val="0"/>
          <c:showCatName val="0"/>
          <c:showSerName val="0"/>
          <c:showPercent val="0"/>
          <c:showBubbleSize val="0"/>
        </c:dLbls>
        <c:gapWidth val="219"/>
        <c:overlap val="-27"/>
        <c:axId val="710153792"/>
        <c:axId val="710147072"/>
      </c:barChart>
      <c:catAx>
        <c:axId val="71015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0147072"/>
        <c:crosses val="autoZero"/>
        <c:auto val="1"/>
        <c:lblAlgn val="ctr"/>
        <c:lblOffset val="100"/>
        <c:noMultiLvlLbl val="0"/>
      </c:catAx>
      <c:valAx>
        <c:axId val="71014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K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015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319000</xdr:colOff>
      <xdr:row>2</xdr:row>
      <xdr:rowOff>4503</xdr:rowOff>
    </xdr:from>
    <xdr:to>
      <xdr:col>12</xdr:col>
      <xdr:colOff>29094</xdr:colOff>
      <xdr:row>17</xdr:row>
      <xdr:rowOff>4504</xdr:rowOff>
    </xdr:to>
    <xdr:graphicFrame macro="">
      <xdr:nvGraphicFramePr>
        <xdr:cNvPr id="2" name="Chart 1">
          <a:extLst>
            <a:ext uri="{FF2B5EF4-FFF2-40B4-BE49-F238E27FC236}">
              <a16:creationId xmlns:a16="http://schemas.microsoft.com/office/drawing/2014/main" id="{D3CC43A5-8824-181C-F2D6-422FE1BC0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277092</xdr:colOff>
      <xdr:row>18</xdr:row>
      <xdr:rowOff>169718</xdr:rowOff>
    </xdr:from>
    <xdr:to>
      <xdr:col>12</xdr:col>
      <xdr:colOff>1</xdr:colOff>
      <xdr:row>34</xdr:row>
      <xdr:rowOff>3463</xdr:rowOff>
    </xdr:to>
    <xdr:graphicFrame macro="">
      <xdr:nvGraphicFramePr>
        <xdr:cNvPr id="3" name="Chart 2">
          <a:extLst>
            <a:ext uri="{FF2B5EF4-FFF2-40B4-BE49-F238E27FC236}">
              <a16:creationId xmlns:a16="http://schemas.microsoft.com/office/drawing/2014/main" id="{0FD66F37-A91C-3F45-A391-8DAE54EAB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277091</xdr:colOff>
      <xdr:row>37</xdr:row>
      <xdr:rowOff>5195</xdr:rowOff>
    </xdr:from>
    <xdr:to>
      <xdr:col>12</xdr:col>
      <xdr:colOff>0</xdr:colOff>
      <xdr:row>52</xdr:row>
      <xdr:rowOff>20782</xdr:rowOff>
    </xdr:to>
    <xdr:graphicFrame macro="">
      <xdr:nvGraphicFramePr>
        <xdr:cNvPr id="4" name="Chart 3">
          <a:extLst>
            <a:ext uri="{FF2B5EF4-FFF2-40B4-BE49-F238E27FC236}">
              <a16:creationId xmlns:a16="http://schemas.microsoft.com/office/drawing/2014/main" id="{F3B26BEC-CEE1-18D0-B3FB-5568B8577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20611</xdr:colOff>
      <xdr:row>55</xdr:row>
      <xdr:rowOff>865</xdr:rowOff>
    </xdr:from>
    <xdr:to>
      <xdr:col>11</xdr:col>
      <xdr:colOff>333376</xdr:colOff>
      <xdr:row>71</xdr:row>
      <xdr:rowOff>164521</xdr:rowOff>
    </xdr:to>
    <xdr:graphicFrame macro="">
      <xdr:nvGraphicFramePr>
        <xdr:cNvPr id="6" name="Chart 5">
          <a:extLst>
            <a:ext uri="{FF2B5EF4-FFF2-40B4-BE49-F238E27FC236}">
              <a16:creationId xmlns:a16="http://schemas.microsoft.com/office/drawing/2014/main" id="{9F173808-528D-20A8-E6F8-205357D3C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238124</xdr:colOff>
      <xdr:row>73</xdr:row>
      <xdr:rowOff>9526</xdr:rowOff>
    </xdr:from>
    <xdr:to>
      <xdr:col>13</xdr:col>
      <xdr:colOff>51953</xdr:colOff>
      <xdr:row>88</xdr:row>
      <xdr:rowOff>25112</xdr:rowOff>
    </xdr:to>
    <xdr:graphicFrame macro="">
      <xdr:nvGraphicFramePr>
        <xdr:cNvPr id="5" name="Chart 4">
          <a:extLst>
            <a:ext uri="{FF2B5EF4-FFF2-40B4-BE49-F238E27FC236}">
              <a16:creationId xmlns:a16="http://schemas.microsoft.com/office/drawing/2014/main" id="{2DBB3F48-E9B0-D1C4-01FB-9A9DEB567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4330</xdr:colOff>
      <xdr:row>89</xdr:row>
      <xdr:rowOff>174048</xdr:rowOff>
    </xdr:from>
    <xdr:to>
      <xdr:col>11</xdr:col>
      <xdr:colOff>333376</xdr:colOff>
      <xdr:row>105</xdr:row>
      <xdr:rowOff>7794</xdr:rowOff>
    </xdr:to>
    <xdr:graphicFrame macro="">
      <xdr:nvGraphicFramePr>
        <xdr:cNvPr id="7" name="Chart 6">
          <a:extLst>
            <a:ext uri="{FF2B5EF4-FFF2-40B4-BE49-F238E27FC236}">
              <a16:creationId xmlns:a16="http://schemas.microsoft.com/office/drawing/2014/main" id="{A9B0A6EF-B4DB-6B63-B22C-57DDC3214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731693</xdr:colOff>
      <xdr:row>106</xdr:row>
      <xdr:rowOff>174048</xdr:rowOff>
    </xdr:from>
    <xdr:to>
      <xdr:col>11</xdr:col>
      <xdr:colOff>298739</xdr:colOff>
      <xdr:row>122</xdr:row>
      <xdr:rowOff>7793</xdr:rowOff>
    </xdr:to>
    <xdr:graphicFrame macro="">
      <xdr:nvGraphicFramePr>
        <xdr:cNvPr id="8" name="Chart 7">
          <a:extLst>
            <a:ext uri="{FF2B5EF4-FFF2-40B4-BE49-F238E27FC236}">
              <a16:creationId xmlns:a16="http://schemas.microsoft.com/office/drawing/2014/main" id="{321E7B12-6A84-798B-A7DA-E80972CFC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38966</xdr:colOff>
      <xdr:row>123</xdr:row>
      <xdr:rowOff>143741</xdr:rowOff>
    </xdr:from>
    <xdr:to>
      <xdr:col>10</xdr:col>
      <xdr:colOff>73601</xdr:colOff>
      <xdr:row>138</xdr:row>
      <xdr:rowOff>159328</xdr:rowOff>
    </xdr:to>
    <xdr:graphicFrame macro="">
      <xdr:nvGraphicFramePr>
        <xdr:cNvPr id="9" name="Chart 8">
          <a:extLst>
            <a:ext uri="{FF2B5EF4-FFF2-40B4-BE49-F238E27FC236}">
              <a16:creationId xmlns:a16="http://schemas.microsoft.com/office/drawing/2014/main" id="{25A22A3D-CCCE-D36D-EAFE-A493D98B8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21772</xdr:colOff>
      <xdr:row>6</xdr:row>
      <xdr:rowOff>32658</xdr:rowOff>
    </xdr:from>
    <xdr:to>
      <xdr:col>10</xdr:col>
      <xdr:colOff>500743</xdr:colOff>
      <xdr:row>22</xdr:row>
      <xdr:rowOff>163286</xdr:rowOff>
    </xdr:to>
    <xdr:graphicFrame macro="">
      <xdr:nvGraphicFramePr>
        <xdr:cNvPr id="2" name="Chart 1">
          <a:extLst>
            <a:ext uri="{FF2B5EF4-FFF2-40B4-BE49-F238E27FC236}">
              <a16:creationId xmlns:a16="http://schemas.microsoft.com/office/drawing/2014/main" id="{4E4E63D5-06C0-485A-A465-08A429D72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17469</xdr:colOff>
      <xdr:row>23</xdr:row>
      <xdr:rowOff>37629</xdr:rowOff>
    </xdr:from>
    <xdr:to>
      <xdr:col>11</xdr:col>
      <xdr:colOff>357482</xdr:colOff>
      <xdr:row>38</xdr:row>
      <xdr:rowOff>66204</xdr:rowOff>
    </xdr:to>
    <xdr:graphicFrame macro="">
      <xdr:nvGraphicFramePr>
        <xdr:cNvPr id="3" name="Chart 2">
          <a:extLst>
            <a:ext uri="{FF2B5EF4-FFF2-40B4-BE49-F238E27FC236}">
              <a16:creationId xmlns:a16="http://schemas.microsoft.com/office/drawing/2014/main" id="{944F6B28-3814-4A97-B138-5B4169A39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587830</xdr:colOff>
      <xdr:row>6</xdr:row>
      <xdr:rowOff>32658</xdr:rowOff>
    </xdr:from>
    <xdr:to>
      <xdr:col>19</xdr:col>
      <xdr:colOff>1</xdr:colOff>
      <xdr:row>22</xdr:row>
      <xdr:rowOff>141514</xdr:rowOff>
    </xdr:to>
    <xdr:graphicFrame macro="">
      <xdr:nvGraphicFramePr>
        <xdr:cNvPr id="5" name="Chart 4">
          <a:extLst>
            <a:ext uri="{FF2B5EF4-FFF2-40B4-BE49-F238E27FC236}">
              <a16:creationId xmlns:a16="http://schemas.microsoft.com/office/drawing/2014/main" id="{7C66381A-43B0-40CB-8CE8-C9B7A1B9E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89263</xdr:rowOff>
    </xdr:from>
    <xdr:to>
      <xdr:col>3</xdr:col>
      <xdr:colOff>0</xdr:colOff>
      <xdr:row>14</xdr:row>
      <xdr:rowOff>130629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208AD62-3715-2B79-AE6A-D4BA0E4699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9606"/>
              <a:ext cx="1828800" cy="152182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84910</xdr:rowOff>
    </xdr:from>
    <xdr:to>
      <xdr:col>3</xdr:col>
      <xdr:colOff>0</xdr:colOff>
      <xdr:row>27</xdr:row>
      <xdr:rowOff>32657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B9B5D7A-997E-ED31-DF1A-85BAB59BFD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0881"/>
              <a:ext cx="1828800" cy="179831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9797</xdr:rowOff>
    </xdr:from>
    <xdr:to>
      <xdr:col>3</xdr:col>
      <xdr:colOff>0</xdr:colOff>
      <xdr:row>17</xdr:row>
      <xdr:rowOff>97972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8274573-0B20-EC9A-42F0-4420EE55E6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5426"/>
              <a:ext cx="1828800" cy="119851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21771</xdr:colOff>
      <xdr:row>1</xdr:row>
      <xdr:rowOff>97971</xdr:rowOff>
    </xdr:from>
    <xdr:to>
      <xdr:col>13</xdr:col>
      <xdr:colOff>566057</xdr:colOff>
      <xdr:row>2</xdr:row>
      <xdr:rowOff>97971</xdr:rowOff>
    </xdr:to>
    <xdr:sp macro="" textlink="">
      <xdr:nvSpPr>
        <xdr:cNvPr id="4" name="Rectangle 3">
          <a:extLst>
            <a:ext uri="{FF2B5EF4-FFF2-40B4-BE49-F238E27FC236}">
              <a16:creationId xmlns:a16="http://schemas.microsoft.com/office/drawing/2014/main" id="{8A520074-ED40-6978-14DE-5FBF786E600A}"/>
            </a:ext>
          </a:extLst>
        </xdr:cNvPr>
        <xdr:cNvSpPr/>
      </xdr:nvSpPr>
      <xdr:spPr>
        <a:xfrm>
          <a:off x="7336971" y="283028"/>
          <a:ext cx="1153886" cy="185057"/>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12</xdr:col>
      <xdr:colOff>21771</xdr:colOff>
      <xdr:row>3</xdr:row>
      <xdr:rowOff>97971</xdr:rowOff>
    </xdr:from>
    <xdr:to>
      <xdr:col>13</xdr:col>
      <xdr:colOff>566057</xdr:colOff>
      <xdr:row>4</xdr:row>
      <xdr:rowOff>97970</xdr:rowOff>
    </xdr:to>
    <xdr:sp macro="" textlink="">
      <xdr:nvSpPr>
        <xdr:cNvPr id="9" name="Rectangle 8">
          <a:extLst>
            <a:ext uri="{FF2B5EF4-FFF2-40B4-BE49-F238E27FC236}">
              <a16:creationId xmlns:a16="http://schemas.microsoft.com/office/drawing/2014/main" id="{810EA086-D127-4152-890F-BD8A1FE6F2C6}"/>
            </a:ext>
          </a:extLst>
        </xdr:cNvPr>
        <xdr:cNvSpPr/>
      </xdr:nvSpPr>
      <xdr:spPr>
        <a:xfrm>
          <a:off x="7336971" y="653142"/>
          <a:ext cx="1153886" cy="185057"/>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11</xdr:col>
      <xdr:colOff>442148</xdr:colOff>
      <xdr:row>23</xdr:row>
      <xdr:rowOff>37629</xdr:rowOff>
    </xdr:from>
    <xdr:to>
      <xdr:col>19</xdr:col>
      <xdr:colOff>1</xdr:colOff>
      <xdr:row>38</xdr:row>
      <xdr:rowOff>56445</xdr:rowOff>
    </xdr:to>
    <xdr:graphicFrame macro="">
      <xdr:nvGraphicFramePr>
        <xdr:cNvPr id="10" name="Chart 9">
          <a:extLst>
            <a:ext uri="{FF2B5EF4-FFF2-40B4-BE49-F238E27FC236}">
              <a16:creationId xmlns:a16="http://schemas.microsoft.com/office/drawing/2014/main" id="{0139C6C1-89D1-4BDB-BDB8-04EB094B6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357481</xdr:colOff>
      <xdr:row>38</xdr:row>
      <xdr:rowOff>150519</xdr:rowOff>
    </xdr:from>
    <xdr:to>
      <xdr:col>16</xdr:col>
      <xdr:colOff>479777</xdr:colOff>
      <xdr:row>54</xdr:row>
      <xdr:rowOff>33867</xdr:rowOff>
    </xdr:to>
    <xdr:graphicFrame macro="">
      <xdr:nvGraphicFramePr>
        <xdr:cNvPr id="12" name="Chart 11">
          <a:extLst>
            <a:ext uri="{FF2B5EF4-FFF2-40B4-BE49-F238E27FC236}">
              <a16:creationId xmlns:a16="http://schemas.microsoft.com/office/drawing/2014/main" id="{C0BBFBA2-4478-4C9A-8A7E-0921BB806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i Silvano" refreshedDate="45452.73023587963" createdVersion="8" refreshedVersion="8" minRefreshableVersion="3" recordCount="1000" xr:uid="{03D54DF6-A302-4FA7-A039-78EEA495C7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 (31-54)"/>
        <s v="Senior (55+)"/>
        <s v="Young Adult (&lt;31)"/>
        <s v="Middle Age(31-54)" u="1"/>
        <s v="Middle Age" u="1"/>
        <s v="Senior" u="1"/>
        <s v="Young Adult"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952231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57E2C-E1C6-4498-8A4C-0053D1A40D3E}"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5:B131" firstHeaderRow="1" firstDataRow="1" firstDataCol="1"/>
  <pivotFields count="14">
    <pivotField showAll="0"/>
    <pivotField showAll="0"/>
    <pivotField showAll="0"/>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Average of Income" fld="3" subtotal="average"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2747BF-DEBF-402B-A43E-692A56FAB8A3}"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8:C112" firstHeaderRow="1" firstDataRow="2" firstDataCol="1"/>
  <pivotFields count="14">
    <pivotField showAll="0"/>
    <pivotField axis="axisRow" showAll="0" sortType="descending">
      <items count="3">
        <item x="1"/>
        <item x="0"/>
        <item t="default"/>
      </items>
    </pivotField>
    <pivotField showAll="0"/>
    <pivotField numFmtId="165" showAll="0"/>
    <pivotField showAll="0"/>
    <pivotField showAll="0"/>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1"/>
  </rowFields>
  <rowItems count="3">
    <i>
      <x/>
    </i>
    <i>
      <x v="1"/>
    </i>
    <i t="grand">
      <x/>
    </i>
  </rowItems>
  <colFields count="1">
    <field x="13"/>
  </colFields>
  <colItems count="2">
    <i>
      <x v="1"/>
    </i>
    <i t="grand">
      <x/>
    </i>
  </colItems>
  <dataFields count="1">
    <dataField name="Count of Purchased Bike" fld="13" subtotal="count" baseField="0" baseItem="0"/>
  </dataFields>
  <chartFormats count="1">
    <chartFormat chart="0" format="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714EEC-F19E-4840-B3BF-011125E728CF}"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1:C98" firstHeaderRow="1" firstDataRow="2" firstDataCol="1"/>
  <pivotFields count="14">
    <pivotField showAll="0"/>
    <pivotField showAll="0"/>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h="1" x="0"/>
        <item x="1"/>
        <item t="default"/>
      </items>
    </pivotField>
  </pivotFields>
  <rowFields count="1">
    <field x="8"/>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
    <chartFormat chart="0" format="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B096D-3067-4240-AC13-35DDACC6417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200349-51F7-42EF-A09D-0727D5D3DFE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ECB9CC-7AB5-418F-A9F9-0A6B84C062E2}"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4:C81"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BAAF3B-8CCB-42C0-9EA2-E4A230C42F7B}"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56:C6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sd="0" x="1"/>
        <item sd="0" x="0"/>
        <item t="default"/>
      </items>
    </pivotField>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7"/>
  </rowFields>
  <rowItems count="3">
    <i>
      <x/>
    </i>
    <i>
      <x v="1"/>
    </i>
    <i t="grand">
      <x/>
    </i>
  </rowItems>
  <colFields count="1">
    <field x="13"/>
  </colFields>
  <colItems count="2">
    <i>
      <x v="1"/>
    </i>
    <i t="grand">
      <x/>
    </i>
  </colItems>
  <dataFields count="1">
    <dataField name="Count of Purchased Bike" fld="13" subtotal="count" baseField="0" baseItem="0"/>
  </dataFields>
  <chartFormats count="8">
    <chartFormat chart="18" format="12"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8" format="13" series="1">
      <pivotArea type="data" outline="0" fieldPosition="0">
        <references count="2">
          <reference field="4294967294" count="1" selected="0">
            <x v="0"/>
          </reference>
          <reference field="13" count="1" selected="0">
            <x v="1"/>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18" format="14">
      <pivotArea type="data" outline="0" fieldPosition="0">
        <references count="3">
          <reference field="4294967294" count="1" selected="0">
            <x v="0"/>
          </reference>
          <reference field="7" count="1" selected="0">
            <x v="0"/>
          </reference>
          <reference field="13" count="1" selected="0">
            <x v="1"/>
          </reference>
        </references>
      </pivotArea>
    </chartFormat>
    <chartFormat chart="18" format="15">
      <pivotArea type="data" outline="0" fieldPosition="0">
        <references count="3">
          <reference field="4294967294" count="1" selected="0">
            <x v="0"/>
          </reference>
          <reference field="7" count="1" selected="0">
            <x v="1"/>
          </reference>
          <reference field="13" count="1" selected="0">
            <x v="1"/>
          </reference>
        </references>
      </pivotArea>
    </chartFormat>
    <chartFormat chart="8" format="10">
      <pivotArea type="data" outline="0" fieldPosition="0">
        <references count="3">
          <reference field="4294967294" count="1" selected="0">
            <x v="0"/>
          </reference>
          <reference field="7" count="1" selected="0">
            <x v="0"/>
          </reference>
          <reference field="13" count="1" selected="0">
            <x v="1"/>
          </reference>
        </references>
      </pivotArea>
    </chartFormat>
    <chartFormat chart="8" format="11">
      <pivotArea type="data" outline="0" fieldPosition="0">
        <references count="3">
          <reference field="4294967294" count="1" selected="0">
            <x v="0"/>
          </reference>
          <reference field="7"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F93A66-BAF6-48BD-8087-E27EC725684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5" showAll="0"/>
    <pivotField showAll="0">
      <items count="7">
        <item h="1" x="3"/>
        <item h="1" x="0"/>
        <item x="4"/>
        <item h="1" x="1"/>
        <item h="1" x="5"/>
        <item h="1"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m="1" x="6"/>
        <item m="1" x="5"/>
        <item m="1" x="7"/>
        <item m="1" x="4"/>
        <item m="1" x="8"/>
        <item m="1" x="3"/>
        <item x="2"/>
        <item x="0"/>
        <item x="1"/>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A7AC7B-8EDF-4C1D-9C18-8B588514253E}" sourceName="Marital Status">
  <pivotTables>
    <pivotTable tabId="3" name="PivotTable1"/>
    <pivotTable tabId="3" name="PivotTable2"/>
    <pivotTable tabId="3" name="PivotTable3"/>
    <pivotTable tabId="3" name="PivotTable4"/>
  </pivotTables>
  <data>
    <tabular pivotCacheId="9522315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9B1960-2C02-4785-B46B-4DCE4C6AC8DF}" sourceName="Education">
  <pivotTables>
    <pivotTable tabId="3" name="PivotTable1"/>
    <pivotTable tabId="3" name="PivotTable2"/>
    <pivotTable tabId="3" name="PivotTable3"/>
    <pivotTable tabId="3" name="PivotTable4"/>
  </pivotTables>
  <data>
    <tabular pivotCacheId="9522315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CAB2C7-5B05-457C-85D3-3FD6657549A6}" sourceName="Region">
  <pivotTables>
    <pivotTable tabId="3" name="PivotTable1"/>
    <pivotTable tabId="3" name="PivotTable2"/>
    <pivotTable tabId="3" name="PivotTable3"/>
    <pivotTable tabId="3" name="PivotTable4"/>
  </pivotTables>
  <data>
    <tabular pivotCacheId="9522315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BC4EE3-C0CB-471F-995D-87B699E6A96C}" cache="Slicer_Marital_Status" caption="Marital Status" rowHeight="234950"/>
  <slicer name="Education" xr10:uid="{5B771062-4E49-4A78-80D6-A6B899D7ED34}" cache="Slicer_Education" caption="Education" rowHeight="234950"/>
  <slicer name="Region" xr10:uid="{4CD1576D-7D40-4718-BE93-E6C076C9987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selection sqref="A1:A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EA83-C5CB-40FD-9B43-75FA0A4766BD}">
  <dimension ref="A1:N1001"/>
  <sheetViews>
    <sheetView topLeftCell="D979" zoomScale="80" zoomScaleNormal="80" workbookViewId="0">
      <selection activeCell="J982" sqref="J98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"Senior (55+)",IF(L2&gt;=31, "Middle Age (31-54)",IF(L2&lt;31,"Young Adult (&lt;31)","Invalid")))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"Senior (55+)",IF(L3&gt;=31, "Middle Age (31-54)",IF(L3&lt;31,"Young Adult (&lt;31)","Invalid")))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Senior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Adult (&lt;31)</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 (&lt;31)</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Adult (&lt;31)</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Adult (&lt;31)</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Adult (&lt;31)</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"Senior (55+)",IF(L67&gt;=31, "Middle Age (31-54)",IF(L67&lt;31,"Young Adult (&lt;31)","Invalid")))</f>
        <v>Senior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 (&lt;31)</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Adult (&lt;31)</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 Adult (&lt;31)</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Adult (&lt;31)</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Adult (&lt;31)</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Adult (&lt;31)</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Adult (&lt;31)</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Adult (&lt;31)</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 (&lt;31)</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Adult (&lt;31)</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 (&lt;31)</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Adult (&lt;31)</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Adult (&lt;31)</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"Senior (55+)",IF(L131&gt;=31, "Middle Age (31-54)",IF(L131&lt;31,"Young Adult (&lt;31)","Invalid")))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Adult (&lt;31)</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Adult (&lt;31)</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 (&lt;31)</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 (&lt;31)</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 (&lt;31)</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Adult (&lt;31)</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Senior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"Senior (55+)",IF(L195&gt;=31, "Middle Age (31-54)",IF(L195&lt;31,"Young Adult (&lt;31)","Invalid")))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Adult (&lt;31)</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 (&lt;31)</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Adult (&lt;31)</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Adult (&lt;31)</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Adult (&lt;31)</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Adult (&lt;31)</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 (&lt;31)</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 (&lt;31)</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Adult (&lt;31)</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Adult (&lt;31)</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"Senior (55+)",IF(L259&gt;=31, "Middle Age (31-54)",IF(L259&lt;31,"Young Adult (&lt;31)","Invalid")))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Adult (&lt;31)</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Adult (&lt;31)</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Adult (&lt;31)</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Adult (&lt;31)</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"Senior (55+)",IF(L323&gt;=31, "Middle Age (31-54)",IF(L323&lt;31,"Young Adult (&lt;31)","Invalid")))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 (&lt;31)</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 (&lt;31)</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Adult (&lt;31)</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Adult (&lt;31)</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Adult (&lt;31)</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 Adult (&lt;31)</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Adult (&lt;31)</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Adult (&lt;31)</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 Adult (&lt;31)</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Adult (&lt;31)</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"Senior (55+)",IF(L387&gt;=31, "Middle Age (31-54)",IF(L387&lt;31,"Young Adult (&lt;31)","Invalid")))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Adult (&lt;31)</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Adult (&lt;31)</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Adult (&lt;31)</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Adult (&lt;31)</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"Senior (55+)",IF(L451&gt;=31, "Middle Age (31-54)",IF(L451&lt;31,"Young Adult (&lt;31)","Invalid")))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Adult (&lt;31)</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 (&lt;31)</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 (&lt;31)</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"Senior (55+)",IF(L515&gt;=31, "Middle Age (31-54)",IF(L515&lt;31,"Young Adult (&lt;31)","Invalid")))</f>
        <v>Senior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Adult (&lt;31)</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 (&lt;31)</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Adult (&lt;31)</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 (&lt;31)</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Adult (&lt;31)</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Adult (&lt;31)</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Adult (&lt;31)</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Adult (&lt;31)</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"Senior (55+)",IF(L579&gt;=31, "Middle Age (31-54)",IF(L579&lt;31,"Young Adult (&lt;31)","Invalid")))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 (&lt;31)</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 (&lt;31)</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Adult (&lt;31)</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Adult (&lt;31)</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Adult (&lt;31)</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 (&lt;31)</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 (&lt;31)</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Adult (&lt;31)</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"Senior (55+)",IF(L643&gt;=31, "Middle Age (31-54)",IF(L643&lt;31,"Young Adult (&lt;31)","Invalid")))</f>
        <v>Senior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Adult (&lt;31)</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Adult (&lt;31)</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Adult (&lt;31)</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Adult (&lt;31)</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 (&lt;31)</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Adult (&lt;31)</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 (&lt;31)</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Adult (&lt;31)</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"Senior (55+)",IF(L707&gt;=31, "Middle Age (31-54)",IF(L707&lt;31,"Young Adult (&lt;31)","Invalid")))</f>
        <v>Senior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 (&lt;31)</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 (&lt;31)</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Adult (&lt;31)</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Senior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 (&lt;31)</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Adult (&lt;31)</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Adult (&lt;31)</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 (&lt;31)</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"Senior (55+)",IF(L771&gt;=31, "Middle Age (31-54)",IF(L771&lt;31,"Young Adult (&lt;31)","Invalid")))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Adult (&lt;31)</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Senior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Adult (&lt;31)</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 (&lt;31)</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Adult (&lt;31)</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Adult (&lt;31)</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 (&lt;31)</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 (&lt;31)</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 (&lt;31)</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 (&lt;31)</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 (&lt;31)</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Adult (&lt;31)</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Adult (&lt;31)</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"Senior (55+)",IF(L835&gt;=31, "Middle Age (31-54)",IF(L835&lt;31,"Young Adult (&lt;31)","Invalid")))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 (&lt;31)</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Adult (&lt;31)</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Adult (&lt;31)</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Senior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Senior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Adult (&lt;31)</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"Senior (55+)",IF(L899&gt;=31, "Middle Age (31-54)",IF(L899&lt;31,"Young Adult (&lt;31)","Invalid")))</f>
        <v>Young Adult (&lt;31)</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Adult (&lt;31)</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Adult (&lt;31)</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 (&lt;31)</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Adult (&lt;31)</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 (&lt;31)</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"Senior (55+)",IF(L963&gt;=31, "Middle Age (31-54)",IF(L963&lt;31,"Young Adult (&lt;31)","Invalid")))</f>
        <v>Senior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Senior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Adult (&lt;31)</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Adult (&lt;31)</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37A3EA83-C5CB-40FD-9B43-75FA0A4766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D2A02-E64A-4DC4-ADCA-64CAF09B9B67}">
  <dimension ref="A3:D131"/>
  <sheetViews>
    <sheetView topLeftCell="A121" zoomScale="88" zoomScaleNormal="88" workbookViewId="0">
      <selection activeCell="A125" sqref="A125"/>
    </sheetView>
  </sheetViews>
  <sheetFormatPr defaultRowHeight="14.4" x14ac:dyDescent="0.3"/>
  <cols>
    <col min="1" max="1" width="22.33203125" bestFit="1" customWidth="1"/>
    <col min="2" max="2" width="15.88671875" bestFit="1" customWidth="1"/>
    <col min="3" max="4" width="11.109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10">
        <v>166</v>
      </c>
      <c r="C22" s="10">
        <v>200</v>
      </c>
      <c r="D22" s="10">
        <v>366</v>
      </c>
    </row>
    <row r="23" spans="1:4" x14ac:dyDescent="0.3">
      <c r="A23" s="5" t="s">
        <v>26</v>
      </c>
      <c r="B23" s="10">
        <v>92</v>
      </c>
      <c r="C23" s="10">
        <v>77</v>
      </c>
      <c r="D23" s="10">
        <v>169</v>
      </c>
    </row>
    <row r="24" spans="1:4" x14ac:dyDescent="0.3">
      <c r="A24" s="5" t="s">
        <v>22</v>
      </c>
      <c r="B24" s="10">
        <v>67</v>
      </c>
      <c r="C24" s="10">
        <v>95</v>
      </c>
      <c r="D24" s="10">
        <v>162</v>
      </c>
    </row>
    <row r="25" spans="1:4" x14ac:dyDescent="0.3">
      <c r="A25" s="5" t="s">
        <v>23</v>
      </c>
      <c r="B25" s="10">
        <v>116</v>
      </c>
      <c r="C25" s="10">
        <v>76</v>
      </c>
      <c r="D25" s="10">
        <v>192</v>
      </c>
    </row>
    <row r="26" spans="1:4" x14ac:dyDescent="0.3">
      <c r="A26" s="5" t="s">
        <v>46</v>
      </c>
      <c r="B26" s="10">
        <v>78</v>
      </c>
      <c r="C26" s="10">
        <v>33</v>
      </c>
      <c r="D26" s="10">
        <v>111</v>
      </c>
    </row>
    <row r="27" spans="1:4" x14ac:dyDescent="0.3">
      <c r="A27" s="5" t="s">
        <v>42</v>
      </c>
      <c r="B27" s="10">
        <v>519</v>
      </c>
      <c r="C27" s="10">
        <v>481</v>
      </c>
      <c r="D27" s="10">
        <v>1000</v>
      </c>
    </row>
    <row r="38" spans="1:4" x14ac:dyDescent="0.3">
      <c r="A38" s="4" t="s">
        <v>45</v>
      </c>
      <c r="B38" s="4" t="s">
        <v>44</v>
      </c>
    </row>
    <row r="39" spans="1:4" x14ac:dyDescent="0.3">
      <c r="A39" s="4" t="s">
        <v>41</v>
      </c>
      <c r="B39" t="s">
        <v>18</v>
      </c>
      <c r="C39" t="s">
        <v>15</v>
      </c>
      <c r="D39" t="s">
        <v>42</v>
      </c>
    </row>
    <row r="40" spans="1:4" x14ac:dyDescent="0.3">
      <c r="A40" s="5" t="s">
        <v>51</v>
      </c>
      <c r="B40" s="10">
        <v>71</v>
      </c>
      <c r="C40" s="10">
        <v>39</v>
      </c>
      <c r="D40" s="10">
        <v>110</v>
      </c>
    </row>
    <row r="41" spans="1:4" x14ac:dyDescent="0.3">
      <c r="A41" s="5" t="s">
        <v>52</v>
      </c>
      <c r="B41" s="10">
        <v>318</v>
      </c>
      <c r="C41" s="10">
        <v>383</v>
      </c>
      <c r="D41" s="10">
        <v>701</v>
      </c>
    </row>
    <row r="42" spans="1:4" x14ac:dyDescent="0.3">
      <c r="A42" s="5" t="s">
        <v>50</v>
      </c>
      <c r="B42" s="10">
        <v>130</v>
      </c>
      <c r="C42" s="10">
        <v>59</v>
      </c>
      <c r="D42" s="10">
        <v>189</v>
      </c>
    </row>
    <row r="43" spans="1:4" x14ac:dyDescent="0.3">
      <c r="A43" s="5" t="s">
        <v>42</v>
      </c>
      <c r="B43" s="10">
        <v>519</v>
      </c>
      <c r="C43" s="10">
        <v>481</v>
      </c>
      <c r="D43" s="10">
        <v>1000</v>
      </c>
    </row>
    <row r="56" spans="1:3" x14ac:dyDescent="0.3">
      <c r="A56" s="4" t="s">
        <v>45</v>
      </c>
      <c r="B56" s="4" t="s">
        <v>44</v>
      </c>
    </row>
    <row r="57" spans="1:3" x14ac:dyDescent="0.3">
      <c r="A57" s="4" t="s">
        <v>41</v>
      </c>
      <c r="B57" t="s">
        <v>15</v>
      </c>
      <c r="C57" t="s">
        <v>42</v>
      </c>
    </row>
    <row r="58" spans="1:3" x14ac:dyDescent="0.3">
      <c r="A58" s="5" t="s">
        <v>18</v>
      </c>
      <c r="B58" s="10">
        <v>156</v>
      </c>
      <c r="C58" s="10">
        <v>156</v>
      </c>
    </row>
    <row r="59" spans="1:3" x14ac:dyDescent="0.3">
      <c r="A59" s="5" t="s">
        <v>15</v>
      </c>
      <c r="B59" s="10">
        <v>325</v>
      </c>
      <c r="C59" s="10">
        <v>325</v>
      </c>
    </row>
    <row r="60" spans="1:3" x14ac:dyDescent="0.3">
      <c r="A60" s="5" t="s">
        <v>42</v>
      </c>
      <c r="B60" s="10">
        <v>481</v>
      </c>
      <c r="C60" s="10">
        <v>481</v>
      </c>
    </row>
    <row r="74" spans="1:3" x14ac:dyDescent="0.3">
      <c r="A74" s="4" t="s">
        <v>45</v>
      </c>
      <c r="B74" s="4" t="s">
        <v>44</v>
      </c>
    </row>
    <row r="75" spans="1:3" x14ac:dyDescent="0.3">
      <c r="A75" s="4" t="s">
        <v>41</v>
      </c>
      <c r="B75" t="s">
        <v>15</v>
      </c>
      <c r="C75" t="s">
        <v>42</v>
      </c>
    </row>
    <row r="76" spans="1:3" x14ac:dyDescent="0.3">
      <c r="A76" s="5" t="s">
        <v>20</v>
      </c>
      <c r="B76" s="10">
        <v>88</v>
      </c>
      <c r="C76" s="10">
        <v>88</v>
      </c>
    </row>
    <row r="77" spans="1:3" x14ac:dyDescent="0.3">
      <c r="A77" s="5" t="s">
        <v>28</v>
      </c>
      <c r="B77" s="10">
        <v>73</v>
      </c>
      <c r="C77" s="10">
        <v>73</v>
      </c>
    </row>
    <row r="78" spans="1:3" x14ac:dyDescent="0.3">
      <c r="A78" s="5" t="s">
        <v>25</v>
      </c>
      <c r="B78" s="10">
        <v>55</v>
      </c>
      <c r="C78" s="10">
        <v>55</v>
      </c>
    </row>
    <row r="79" spans="1:3" x14ac:dyDescent="0.3">
      <c r="A79" s="5" t="s">
        <v>21</v>
      </c>
      <c r="B79" s="10">
        <v>150</v>
      </c>
      <c r="C79" s="10">
        <v>150</v>
      </c>
    </row>
    <row r="80" spans="1:3" x14ac:dyDescent="0.3">
      <c r="A80" s="5" t="s">
        <v>14</v>
      </c>
      <c r="B80" s="10">
        <v>115</v>
      </c>
      <c r="C80" s="10">
        <v>115</v>
      </c>
    </row>
    <row r="81" spans="1:3" x14ac:dyDescent="0.3">
      <c r="A81" s="5" t="s">
        <v>42</v>
      </c>
      <c r="B81" s="10">
        <v>481</v>
      </c>
      <c r="C81" s="10">
        <v>481</v>
      </c>
    </row>
    <row r="91" spans="1:3" x14ac:dyDescent="0.3">
      <c r="A91" s="4" t="s">
        <v>45</v>
      </c>
      <c r="B91" s="4" t="s">
        <v>44</v>
      </c>
    </row>
    <row r="92" spans="1:3" x14ac:dyDescent="0.3">
      <c r="A92" s="4" t="s">
        <v>41</v>
      </c>
      <c r="B92" t="s">
        <v>15</v>
      </c>
      <c r="C92" t="s">
        <v>42</v>
      </c>
    </row>
    <row r="93" spans="1:3" x14ac:dyDescent="0.3">
      <c r="A93" s="5">
        <v>0</v>
      </c>
      <c r="B93" s="10">
        <v>151</v>
      </c>
      <c r="C93" s="10">
        <v>151</v>
      </c>
    </row>
    <row r="94" spans="1:3" x14ac:dyDescent="0.3">
      <c r="A94" s="5">
        <v>1</v>
      </c>
      <c r="B94" s="10">
        <v>152</v>
      </c>
      <c r="C94" s="10">
        <v>152</v>
      </c>
    </row>
    <row r="95" spans="1:3" x14ac:dyDescent="0.3">
      <c r="A95" s="5">
        <v>2</v>
      </c>
      <c r="B95" s="10">
        <v>124</v>
      </c>
      <c r="C95" s="10">
        <v>124</v>
      </c>
    </row>
    <row r="96" spans="1:3" x14ac:dyDescent="0.3">
      <c r="A96" s="5">
        <v>3</v>
      </c>
      <c r="B96" s="10">
        <v>33</v>
      </c>
      <c r="C96" s="10">
        <v>33</v>
      </c>
    </row>
    <row r="97" spans="1:3" x14ac:dyDescent="0.3">
      <c r="A97" s="5">
        <v>4</v>
      </c>
      <c r="B97" s="10">
        <v>21</v>
      </c>
      <c r="C97" s="10">
        <v>21</v>
      </c>
    </row>
    <row r="98" spans="1:3" x14ac:dyDescent="0.3">
      <c r="A98" s="5" t="s">
        <v>42</v>
      </c>
      <c r="B98" s="10">
        <v>481</v>
      </c>
      <c r="C98" s="10">
        <v>481</v>
      </c>
    </row>
    <row r="108" spans="1:3" x14ac:dyDescent="0.3">
      <c r="A108" s="4" t="s">
        <v>45</v>
      </c>
      <c r="B108" s="4" t="s">
        <v>44</v>
      </c>
    </row>
    <row r="109" spans="1:3" x14ac:dyDescent="0.3">
      <c r="A109" s="4" t="s">
        <v>41</v>
      </c>
      <c r="B109" t="s">
        <v>15</v>
      </c>
      <c r="C109" t="s">
        <v>42</v>
      </c>
    </row>
    <row r="110" spans="1:3" x14ac:dyDescent="0.3">
      <c r="A110" s="5" t="s">
        <v>37</v>
      </c>
      <c r="B110" s="10">
        <v>250</v>
      </c>
      <c r="C110" s="10">
        <v>250</v>
      </c>
    </row>
    <row r="111" spans="1:3" x14ac:dyDescent="0.3">
      <c r="A111" s="5" t="s">
        <v>36</v>
      </c>
      <c r="B111" s="10">
        <v>231</v>
      </c>
      <c r="C111" s="10">
        <v>231</v>
      </c>
    </row>
    <row r="112" spans="1:3" x14ac:dyDescent="0.3">
      <c r="A112" s="5" t="s">
        <v>42</v>
      </c>
      <c r="B112" s="10">
        <v>481</v>
      </c>
      <c r="C112" s="10">
        <v>481</v>
      </c>
    </row>
    <row r="125" spans="1:2" x14ac:dyDescent="0.3">
      <c r="A125" s="4" t="s">
        <v>41</v>
      </c>
      <c r="B125" t="s">
        <v>43</v>
      </c>
    </row>
    <row r="126" spans="1:2" x14ac:dyDescent="0.3">
      <c r="A126" s="5" t="s">
        <v>20</v>
      </c>
      <c r="B126" s="10">
        <v>31073.446327683614</v>
      </c>
    </row>
    <row r="127" spans="1:2" x14ac:dyDescent="0.3">
      <c r="A127" s="5" t="s">
        <v>28</v>
      </c>
      <c r="B127" s="10">
        <v>86647.398843930641</v>
      </c>
    </row>
    <row r="128" spans="1:2" x14ac:dyDescent="0.3">
      <c r="A128" s="5" t="s">
        <v>25</v>
      </c>
      <c r="B128" s="10">
        <v>16722.689075630253</v>
      </c>
    </row>
    <row r="129" spans="1:2" x14ac:dyDescent="0.3">
      <c r="A129" s="5" t="s">
        <v>21</v>
      </c>
      <c r="B129" s="10">
        <v>75072.463768115937</v>
      </c>
    </row>
    <row r="130" spans="1:2" x14ac:dyDescent="0.3">
      <c r="A130" s="5" t="s">
        <v>14</v>
      </c>
      <c r="B130" s="10">
        <v>51607.843137254902</v>
      </c>
    </row>
    <row r="131" spans="1:2" x14ac:dyDescent="0.3">
      <c r="A131" s="5" t="s">
        <v>42</v>
      </c>
      <c r="B131" s="10">
        <v>56360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D4808-1372-417F-B13F-AE9F77106077}">
  <dimension ref="A1:W24"/>
  <sheetViews>
    <sheetView showGridLines="0" tabSelected="1" zoomScale="55" zoomScaleNormal="55" workbookViewId="0">
      <selection activeCell="V21" sqref="V21"/>
    </sheetView>
  </sheetViews>
  <sheetFormatPr defaultRowHeight="14.4" x14ac:dyDescent="0.3"/>
  <sheetData>
    <row r="1" spans="1:19" ht="14.4" customHeight="1" x14ac:dyDescent="0.3">
      <c r="A1" s="8" t="s">
        <v>47</v>
      </c>
      <c r="B1" s="8"/>
      <c r="C1" s="8"/>
      <c r="D1" s="8"/>
      <c r="E1" s="8"/>
      <c r="F1" s="8"/>
      <c r="G1" s="8"/>
      <c r="H1" s="8"/>
      <c r="I1" s="8"/>
      <c r="J1" s="8"/>
      <c r="K1" s="8"/>
      <c r="L1" s="8"/>
      <c r="M1" s="7"/>
      <c r="N1" s="7"/>
      <c r="O1" s="7"/>
      <c r="P1" s="7"/>
      <c r="Q1" s="7"/>
      <c r="R1" s="7"/>
      <c r="S1" s="7"/>
    </row>
    <row r="2" spans="1:19" ht="14.4" customHeight="1" x14ac:dyDescent="0.3">
      <c r="A2" s="8"/>
      <c r="B2" s="8"/>
      <c r="C2" s="8"/>
      <c r="D2" s="8"/>
      <c r="E2" s="8"/>
      <c r="F2" s="8"/>
      <c r="G2" s="8"/>
      <c r="H2" s="8"/>
      <c r="I2" s="8"/>
      <c r="J2" s="8"/>
      <c r="K2" s="8"/>
      <c r="L2" s="8"/>
      <c r="M2" s="7"/>
      <c r="N2" s="7"/>
      <c r="O2" s="9" t="s">
        <v>12</v>
      </c>
      <c r="P2" s="9"/>
      <c r="Q2" s="9"/>
      <c r="R2" s="7"/>
      <c r="S2" s="7"/>
    </row>
    <row r="3" spans="1:19" ht="14.4" customHeight="1" x14ac:dyDescent="0.3">
      <c r="A3" s="8"/>
      <c r="B3" s="8"/>
      <c r="C3" s="8"/>
      <c r="D3" s="8"/>
      <c r="E3" s="8"/>
      <c r="F3" s="8"/>
      <c r="G3" s="8"/>
      <c r="H3" s="8"/>
      <c r="I3" s="8"/>
      <c r="J3" s="8"/>
      <c r="K3" s="8"/>
      <c r="L3" s="8"/>
      <c r="M3" s="7"/>
      <c r="N3" s="7"/>
      <c r="O3" s="9"/>
      <c r="P3" s="9"/>
      <c r="Q3" s="9"/>
      <c r="R3" s="7"/>
      <c r="S3" s="7"/>
    </row>
    <row r="4" spans="1:19" ht="14.4" customHeight="1" x14ac:dyDescent="0.3">
      <c r="A4" s="8"/>
      <c r="B4" s="8"/>
      <c r="C4" s="8"/>
      <c r="D4" s="8"/>
      <c r="E4" s="8"/>
      <c r="F4" s="8"/>
      <c r="G4" s="8"/>
      <c r="H4" s="8"/>
      <c r="I4" s="8"/>
      <c r="J4" s="8"/>
      <c r="K4" s="8"/>
      <c r="L4" s="8"/>
      <c r="M4" s="7"/>
      <c r="N4" s="7"/>
      <c r="O4" s="9" t="s">
        <v>49</v>
      </c>
      <c r="P4" s="9"/>
      <c r="Q4" s="9"/>
      <c r="R4" s="7"/>
      <c r="S4" s="7"/>
    </row>
    <row r="5" spans="1:19" ht="14.4" customHeight="1" x14ac:dyDescent="0.3">
      <c r="A5" s="8"/>
      <c r="B5" s="8"/>
      <c r="C5" s="8"/>
      <c r="D5" s="8"/>
      <c r="E5" s="8"/>
      <c r="F5" s="8"/>
      <c r="G5" s="8"/>
      <c r="H5" s="8"/>
      <c r="I5" s="8"/>
      <c r="J5" s="8"/>
      <c r="K5" s="8"/>
      <c r="L5" s="8"/>
      <c r="M5" s="7"/>
      <c r="N5" s="7"/>
      <c r="O5" s="9"/>
      <c r="P5" s="9"/>
      <c r="Q5" s="9"/>
      <c r="R5" s="7"/>
      <c r="S5" s="7"/>
    </row>
    <row r="6" spans="1:19" ht="14.4" customHeight="1" x14ac:dyDescent="0.3">
      <c r="A6" s="8"/>
      <c r="B6" s="8"/>
      <c r="C6" s="8"/>
      <c r="D6" s="8"/>
      <c r="E6" s="8"/>
      <c r="F6" s="8"/>
      <c r="G6" s="8"/>
      <c r="H6" s="8"/>
      <c r="I6" s="8"/>
      <c r="J6" s="8"/>
      <c r="K6" s="8"/>
      <c r="L6" s="8"/>
      <c r="M6" s="7"/>
      <c r="N6" s="7"/>
      <c r="O6" s="7"/>
      <c r="P6" s="7"/>
      <c r="Q6" s="7"/>
      <c r="R6" s="7"/>
      <c r="S6" s="7"/>
    </row>
    <row r="24" spans="23:23" x14ac:dyDescent="0.3">
      <c r="W24" t="s">
        <v>48</v>
      </c>
    </row>
  </sheetData>
  <mergeCells count="3">
    <mergeCell ref="A1:L6"/>
    <mergeCell ref="O2:Q3"/>
    <mergeCell ref="O4: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Sheet</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Swai Silvano</cp:lastModifiedBy>
  <cp:lastPrinted>2024-06-09T15:55:56Z</cp:lastPrinted>
  <dcterms:created xsi:type="dcterms:W3CDTF">2022-03-18T02:50:57Z</dcterms:created>
  <dcterms:modified xsi:type="dcterms:W3CDTF">2024-06-09T16:17:19Z</dcterms:modified>
</cp:coreProperties>
</file>