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jen\Documents\Jenkins_HWSpring2022\DataScience\ExcelExplainer\"/>
    </mc:Choice>
  </mc:AlternateContent>
  <xr:revisionPtr revIDLastSave="0" documentId="13_ncr:1_{39B8E980-458D-470B-8CA7-85D28A0A5392}" xr6:coauthVersionLast="47" xr6:coauthVersionMax="47" xr10:uidLastSave="{00000000-0000-0000-0000-000000000000}"/>
  <bookViews>
    <workbookView xWindow="-108" yWindow="-108" windowWidth="23256" windowHeight="13176" xr2:uid="{A1318D6E-BF13-459F-B1D5-E25E5DFF53A5}"/>
  </bookViews>
  <sheets>
    <sheet name="VLOOKUP1" sheetId="2" r:id="rId1"/>
    <sheet name="VLOOKUP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F9" i="4"/>
  <c r="F5" i="4"/>
  <c r="E7" i="2"/>
  <c r="E5" i="2"/>
</calcChain>
</file>

<file path=xl/sharedStrings.xml><?xml version="1.0" encoding="utf-8"?>
<sst xmlns="http://schemas.openxmlformats.org/spreadsheetml/2006/main" count="69" uniqueCount="55">
  <si>
    <t>Art</t>
  </si>
  <si>
    <t>Business</t>
  </si>
  <si>
    <t>Major</t>
  </si>
  <si>
    <t>Average Letter Grade</t>
  </si>
  <si>
    <t>B+</t>
  </si>
  <si>
    <t>A-</t>
  </si>
  <si>
    <t>Computer Science</t>
  </si>
  <si>
    <t>A+</t>
  </si>
  <si>
    <t>Economics</t>
  </si>
  <si>
    <t>A</t>
  </si>
  <si>
    <t>Chemistry</t>
  </si>
  <si>
    <t>B-</t>
  </si>
  <si>
    <t>Engineering</t>
  </si>
  <si>
    <t>C+</t>
  </si>
  <si>
    <t>Average Numeric Grade</t>
  </si>
  <si>
    <t>Geology</t>
  </si>
  <si>
    <t>Mathematics</t>
  </si>
  <si>
    <t>C</t>
  </si>
  <si>
    <t>Psychology</t>
  </si>
  <si>
    <t>B</t>
  </si>
  <si>
    <t>Political Science</t>
  </si>
  <si>
    <t>Sociology</t>
  </si>
  <si>
    <t>Environmental Studies</t>
  </si>
  <si>
    <t>Biology</t>
  </si>
  <si>
    <t>VLOOKUP Demonstration</t>
  </si>
  <si>
    <t>Letter Grade:     VLOOKUP(E3,A2:C14,2,FALSE)</t>
  </si>
  <si>
    <t>Percent Grade:    VLOOKUP(E3,A2:C14,3,FALSE)</t>
  </si>
  <si>
    <t>Enter a Major Below in Cell E3:</t>
  </si>
  <si>
    <t>Tickets</t>
  </si>
  <si>
    <t>Prize Type</t>
  </si>
  <si>
    <t>Prize Name</t>
  </si>
  <si>
    <t>Coupon</t>
  </si>
  <si>
    <t>Xbox</t>
  </si>
  <si>
    <t>Electronic</t>
  </si>
  <si>
    <t>Air Pods</t>
  </si>
  <si>
    <t>Pencils</t>
  </si>
  <si>
    <t>Fiscal</t>
  </si>
  <si>
    <t>Gift Card</t>
  </si>
  <si>
    <t>Coloring Book</t>
  </si>
  <si>
    <t>Stationery</t>
  </si>
  <si>
    <t>Bouncy Ball</t>
  </si>
  <si>
    <t>Toy</t>
  </si>
  <si>
    <t>Toy Soldier</t>
  </si>
  <si>
    <t>Scooter</t>
  </si>
  <si>
    <t>Backpack</t>
  </si>
  <si>
    <t>School</t>
  </si>
  <si>
    <t>Glowsticks</t>
  </si>
  <si>
    <t>T-Shirt</t>
  </si>
  <si>
    <t>Clothing</t>
  </si>
  <si>
    <t>Prize Cost in Dollars</t>
  </si>
  <si>
    <t>Tamagatchi</t>
  </si>
  <si>
    <t>Enter a Ticket Count in Cell F3:</t>
  </si>
  <si>
    <t>Prize Name:     VLOOKUP(F3, A2:D14, 2, TRUE)</t>
  </si>
  <si>
    <t>Prize Type:    VLOOKUP(F3, A2:D14, 3, TRUE)</t>
  </si>
  <si>
    <t>Prize Cost:    VLOOKUP(F3, A2:D14, 4,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</si>
</sst>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9" xfId="0" applyFill="1" applyBorder="1"/>
    <xf numFmtId="0" fontId="0" fillId="2" borderId="7" xfId="0" applyFill="1" applyBorder="1"/>
    <xf numFmtId="0" fontId="0" fillId="3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2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E89F-2BD5-4F9F-8104-868146BFEEEB}">
  <dimension ref="A1:E14"/>
  <sheetViews>
    <sheetView tabSelected="1" workbookViewId="0">
      <selection activeCell="G15" sqref="G15"/>
    </sheetView>
  </sheetViews>
  <sheetFormatPr defaultRowHeight="14.4" x14ac:dyDescent="0.3"/>
  <cols>
    <col min="1" max="3" width="22.21875" customWidth="1"/>
    <col min="4" max="4" width="5.5546875" customWidth="1"/>
    <col min="5" max="5" width="44.44140625" customWidth="1"/>
  </cols>
  <sheetData>
    <row r="1" spans="1:5" ht="15" thickBot="1" x14ac:dyDescent="0.35">
      <c r="A1" s="2" t="s">
        <v>2</v>
      </c>
      <c r="B1" s="3" t="s">
        <v>3</v>
      </c>
      <c r="C1" s="1" t="s">
        <v>14</v>
      </c>
      <c r="E1" s="12" t="s">
        <v>24</v>
      </c>
    </row>
    <row r="2" spans="1:5" x14ac:dyDescent="0.3">
      <c r="A2" s="4" t="s">
        <v>0</v>
      </c>
      <c r="B2" s="5" t="s">
        <v>4</v>
      </c>
      <c r="C2" s="6">
        <v>88.6</v>
      </c>
      <c r="E2" s="7" t="s">
        <v>27</v>
      </c>
    </row>
    <row r="3" spans="1:5" ht="15" thickBot="1" x14ac:dyDescent="0.35">
      <c r="A3" s="4" t="s">
        <v>23</v>
      </c>
      <c r="B3" s="5" t="s">
        <v>19</v>
      </c>
      <c r="C3" s="6">
        <v>85.5</v>
      </c>
      <c r="E3" s="9" t="s">
        <v>1</v>
      </c>
    </row>
    <row r="4" spans="1:5" ht="15" thickTop="1" x14ac:dyDescent="0.3">
      <c r="A4" s="4" t="s">
        <v>1</v>
      </c>
      <c r="B4" s="5" t="s">
        <v>5</v>
      </c>
      <c r="C4" s="6">
        <v>91.2</v>
      </c>
      <c r="E4" s="8" t="s">
        <v>25</v>
      </c>
    </row>
    <row r="5" spans="1:5" ht="15" thickBot="1" x14ac:dyDescent="0.35">
      <c r="A5" s="4" t="s">
        <v>10</v>
      </c>
      <c r="B5" s="5" t="s">
        <v>11</v>
      </c>
      <c r="C5" s="6">
        <v>82.4</v>
      </c>
      <c r="E5" s="23" t="str">
        <f>VLOOKUP(E3,A2:C14,2,FALSE)</f>
        <v>A-</v>
      </c>
    </row>
    <row r="6" spans="1:5" ht="15" thickTop="1" x14ac:dyDescent="0.3">
      <c r="A6" s="4" t="s">
        <v>6</v>
      </c>
      <c r="B6" s="5" t="s">
        <v>7</v>
      </c>
      <c r="C6" s="6">
        <v>97.8</v>
      </c>
      <c r="E6" s="8" t="s">
        <v>26</v>
      </c>
    </row>
    <row r="7" spans="1:5" ht="15" thickBot="1" x14ac:dyDescent="0.35">
      <c r="A7" s="4" t="s">
        <v>8</v>
      </c>
      <c r="B7" s="5" t="s">
        <v>9</v>
      </c>
      <c r="C7" s="6">
        <v>94.9</v>
      </c>
      <c r="E7" s="11">
        <f>VLOOKUP(E3,A2:C14,3,FALSE)</f>
        <v>91.2</v>
      </c>
    </row>
    <row r="8" spans="1:5" x14ac:dyDescent="0.3">
      <c r="A8" s="4" t="s">
        <v>12</v>
      </c>
      <c r="B8" s="5" t="s">
        <v>13</v>
      </c>
      <c r="C8" s="6">
        <v>78.900000000000006</v>
      </c>
    </row>
    <row r="9" spans="1:5" x14ac:dyDescent="0.3">
      <c r="A9" s="4" t="s">
        <v>22</v>
      </c>
      <c r="B9" s="5" t="s">
        <v>5</v>
      </c>
      <c r="C9" s="6">
        <v>90.3</v>
      </c>
    </row>
    <row r="10" spans="1:5" x14ac:dyDescent="0.3">
      <c r="A10" s="4" t="s">
        <v>15</v>
      </c>
      <c r="B10" s="5" t="s">
        <v>11</v>
      </c>
      <c r="C10" s="6">
        <v>81.5</v>
      </c>
    </row>
    <row r="11" spans="1:5" x14ac:dyDescent="0.3">
      <c r="A11" s="4" t="s">
        <v>16</v>
      </c>
      <c r="B11" s="5" t="s">
        <v>17</v>
      </c>
      <c r="C11" s="6">
        <v>76.099999999999994</v>
      </c>
    </row>
    <row r="12" spans="1:5" x14ac:dyDescent="0.3">
      <c r="A12" s="4" t="s">
        <v>20</v>
      </c>
      <c r="B12" s="5" t="s">
        <v>13</v>
      </c>
      <c r="C12" s="6">
        <v>77.8</v>
      </c>
    </row>
    <row r="13" spans="1:5" x14ac:dyDescent="0.3">
      <c r="A13" s="4" t="s">
        <v>18</v>
      </c>
      <c r="B13" s="5" t="s">
        <v>19</v>
      </c>
      <c r="C13" s="6">
        <v>83.3</v>
      </c>
    </row>
    <row r="14" spans="1:5" x14ac:dyDescent="0.3">
      <c r="A14" s="4" t="s">
        <v>21</v>
      </c>
      <c r="B14" s="5" t="s">
        <v>7</v>
      </c>
      <c r="C14" s="6">
        <v>98.2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0D6F-2FBC-4EA4-8617-AC44819E74E7}">
  <dimension ref="A1:F14"/>
  <sheetViews>
    <sheetView workbookViewId="0">
      <selection activeCell="I20" sqref="I20"/>
    </sheetView>
  </sheetViews>
  <sheetFormatPr defaultRowHeight="14.4" x14ac:dyDescent="0.3"/>
  <cols>
    <col min="1" max="4" width="22.21875" customWidth="1"/>
    <col min="5" max="5" width="5.5546875" customWidth="1"/>
    <col min="6" max="6" width="44.44140625" customWidth="1"/>
  </cols>
  <sheetData>
    <row r="1" spans="1:6" ht="15" thickBot="1" x14ac:dyDescent="0.35">
      <c r="A1" s="15" t="s">
        <v>28</v>
      </c>
      <c r="B1" s="16" t="s">
        <v>30</v>
      </c>
      <c r="C1" s="16" t="s">
        <v>29</v>
      </c>
      <c r="D1" s="22" t="s">
        <v>49</v>
      </c>
      <c r="F1" s="12" t="s">
        <v>24</v>
      </c>
    </row>
    <row r="2" spans="1:6" x14ac:dyDescent="0.3">
      <c r="A2" s="13">
        <v>5</v>
      </c>
      <c r="B2" s="14" t="s">
        <v>31</v>
      </c>
      <c r="C2" s="17" t="s">
        <v>36</v>
      </c>
      <c r="D2" s="20">
        <v>1</v>
      </c>
      <c r="F2" s="7" t="s">
        <v>51</v>
      </c>
    </row>
    <row r="3" spans="1:6" ht="15" thickBot="1" x14ac:dyDescent="0.35">
      <c r="A3" s="4">
        <v>10</v>
      </c>
      <c r="B3" s="5" t="s">
        <v>35</v>
      </c>
      <c r="C3" s="18" t="s">
        <v>39</v>
      </c>
      <c r="D3" s="21">
        <v>2.4900000000000002</v>
      </c>
      <c r="F3" s="9">
        <v>3999</v>
      </c>
    </row>
    <row r="4" spans="1:6" ht="15" thickTop="1" x14ac:dyDescent="0.3">
      <c r="A4" s="4">
        <v>25</v>
      </c>
      <c r="B4" s="5" t="s">
        <v>42</v>
      </c>
      <c r="C4" s="18" t="s">
        <v>41</v>
      </c>
      <c r="D4" s="21">
        <v>0.2</v>
      </c>
      <c r="F4" s="8" t="s">
        <v>52</v>
      </c>
    </row>
    <row r="5" spans="1:6" ht="15" thickBot="1" x14ac:dyDescent="0.35">
      <c r="A5" s="4">
        <v>50</v>
      </c>
      <c r="B5" s="5" t="s">
        <v>40</v>
      </c>
      <c r="C5" s="18" t="s">
        <v>41</v>
      </c>
      <c r="D5" s="21">
        <v>3.29</v>
      </c>
      <c r="F5" s="10" t="str">
        <f>VLOOKUP(F3,A2:D14,2,TRUE)</f>
        <v>Gift Card</v>
      </c>
    </row>
    <row r="6" spans="1:6" ht="15" thickTop="1" x14ac:dyDescent="0.3">
      <c r="A6" s="4">
        <v>100</v>
      </c>
      <c r="B6" s="5" t="s">
        <v>38</v>
      </c>
      <c r="C6" s="18" t="s">
        <v>39</v>
      </c>
      <c r="D6" s="21">
        <v>4.49</v>
      </c>
      <c r="F6" s="8" t="s">
        <v>53</v>
      </c>
    </row>
    <row r="7" spans="1:6" ht="15" thickBot="1" x14ac:dyDescent="0.35">
      <c r="A7" s="4">
        <v>250</v>
      </c>
      <c r="B7" s="5" t="s">
        <v>46</v>
      </c>
      <c r="C7" s="18" t="s">
        <v>41</v>
      </c>
      <c r="D7" s="21">
        <v>0.79</v>
      </c>
      <c r="F7" s="11" t="str">
        <f>VLOOKUP(F3,A2:D14,3,TRUE)</f>
        <v>Fiscal</v>
      </c>
    </row>
    <row r="8" spans="1:6" x14ac:dyDescent="0.3">
      <c r="A8" s="4">
        <v>500</v>
      </c>
      <c r="B8" s="5" t="s">
        <v>50</v>
      </c>
      <c r="C8" s="18" t="s">
        <v>33</v>
      </c>
      <c r="D8" s="21">
        <v>59.99</v>
      </c>
      <c r="F8" s="8" t="s">
        <v>54</v>
      </c>
    </row>
    <row r="9" spans="1:6" ht="15" thickBot="1" x14ac:dyDescent="0.35">
      <c r="A9" s="4">
        <v>1000</v>
      </c>
      <c r="B9" s="5" t="s">
        <v>47</v>
      </c>
      <c r="C9" s="18" t="s">
        <v>48</v>
      </c>
      <c r="D9" s="21">
        <v>8.99</v>
      </c>
      <c r="F9" s="19">
        <f>VLOOKUP(F3,A2:D14,4,TRUE)</f>
        <v>25</v>
      </c>
    </row>
    <row r="10" spans="1:6" x14ac:dyDescent="0.3">
      <c r="A10" s="4">
        <v>2000</v>
      </c>
      <c r="B10" s="5" t="s">
        <v>44</v>
      </c>
      <c r="C10" s="18" t="s">
        <v>45</v>
      </c>
      <c r="D10" s="21">
        <v>62.95</v>
      </c>
    </row>
    <row r="11" spans="1:6" x14ac:dyDescent="0.3">
      <c r="A11" s="4">
        <v>3000</v>
      </c>
      <c r="B11" s="5" t="s">
        <v>37</v>
      </c>
      <c r="C11" s="18" t="s">
        <v>36</v>
      </c>
      <c r="D11" s="21">
        <v>25</v>
      </c>
    </row>
    <row r="12" spans="1:6" x14ac:dyDescent="0.3">
      <c r="A12" s="4">
        <v>4000</v>
      </c>
      <c r="B12" s="5" t="s">
        <v>34</v>
      </c>
      <c r="C12" s="18" t="s">
        <v>33</v>
      </c>
      <c r="D12" s="21">
        <v>109.99</v>
      </c>
    </row>
    <row r="13" spans="1:6" x14ac:dyDescent="0.3">
      <c r="A13" s="4">
        <v>5000</v>
      </c>
      <c r="B13" s="5" t="s">
        <v>43</v>
      </c>
      <c r="C13" s="18" t="s">
        <v>41</v>
      </c>
      <c r="D13" s="21">
        <v>29.99</v>
      </c>
    </row>
    <row r="14" spans="1:6" x14ac:dyDescent="0.3">
      <c r="A14" s="4">
        <v>10000</v>
      </c>
      <c r="B14" s="5" t="s">
        <v>32</v>
      </c>
      <c r="C14" s="18" t="s">
        <v>33</v>
      </c>
      <c r="D14" s="21">
        <v>499.99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VLOOKUP1</vt:lpstr>
      <vt:lpstr>VLOOKUP2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Eythan Jenkins</dc:creator>
  <cp:lastModifiedBy>Eythan Jenkins</cp:lastModifiedBy>
  <dcterms:created xsi:type="dcterms:W3CDTF">2022-01-18T16:07:44Z</dcterms:created>
  <dcterms:modified xsi:type="dcterms:W3CDTF">2022-01-21T21:36:47Z</dcterms:modified>
</cp:coreProperties>
</file>