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output\"/>
    </mc:Choice>
  </mc:AlternateContent>
  <xr:revisionPtr revIDLastSave="0" documentId="13_ncr:1_{6DD024D3-CA34-4E70-8FD1-6B58C5C9A6D3}" xr6:coauthVersionLast="45" xr6:coauthVersionMax="45" xr10:uidLastSave="{00000000-0000-0000-0000-000000000000}"/>
  <bookViews>
    <workbookView xWindow="-22545" yWindow="3225" windowWidth="18495" windowHeight="10845" xr2:uid="{52D9C27D-0EF6-DD41-9728-0267E68F7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L39" i="1"/>
  <c r="H39" i="1"/>
  <c r="J37" i="1"/>
  <c r="J31" i="1"/>
  <c r="J30" i="1"/>
  <c r="J28" i="1"/>
  <c r="J27" i="1"/>
  <c r="J26" i="1"/>
  <c r="J25" i="1"/>
  <c r="J24" i="1"/>
  <c r="J23" i="1"/>
  <c r="J22" i="1"/>
  <c r="J21" i="1"/>
  <c r="J20" i="1"/>
  <c r="J19" i="1"/>
</calcChain>
</file>

<file path=xl/sharedStrings.xml><?xml version="1.0" encoding="utf-8"?>
<sst xmlns="http://schemas.openxmlformats.org/spreadsheetml/2006/main" count="719" uniqueCount="75">
  <si>
    <t>Disp-Cas</t>
  </si>
  <si>
    <t>Disp-Dan</t>
  </si>
  <si>
    <t>Disp-Moor</t>
  </si>
  <si>
    <t>Disp-Clay</t>
  </si>
  <si>
    <t>IP</t>
  </si>
  <si>
    <t>Disp-King</t>
  </si>
  <si>
    <t>QUM</t>
  </si>
  <si>
    <t>MIC</t>
  </si>
  <si>
    <t>CPCas-G</t>
  </si>
  <si>
    <t>CPDan-V</t>
  </si>
  <si>
    <t>CPKing</t>
  </si>
  <si>
    <t>CPCas-ED</t>
  </si>
  <si>
    <t>CPDan-MH</t>
  </si>
  <si>
    <t>CPMoor</t>
  </si>
  <si>
    <t>MCH</t>
  </si>
  <si>
    <t>CPDan-G</t>
  </si>
  <si>
    <t>AP</t>
  </si>
  <si>
    <t>HOMR/AAC</t>
  </si>
  <si>
    <t>AL</t>
  </si>
  <si>
    <t>CPClay</t>
  </si>
  <si>
    <t>Aus</t>
  </si>
  <si>
    <t>Sem1</t>
  </si>
  <si>
    <t>Lab</t>
  </si>
  <si>
    <t>easter</t>
  </si>
  <si>
    <t>Sem2</t>
  </si>
  <si>
    <t>Queen</t>
  </si>
  <si>
    <t>Sem3</t>
  </si>
  <si>
    <t>Sem4</t>
  </si>
  <si>
    <t>Melb</t>
  </si>
  <si>
    <t>Xmas</t>
  </si>
  <si>
    <t>Intern 1</t>
  </si>
  <si>
    <t>Intern 2</t>
  </si>
  <si>
    <t>Intern 3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</si>
  <si>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</si>
  <si>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</si>
  <si>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</si>
  <si>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</si>
  <si>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</si>
  <si>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</si>
  <si>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</si>
  <si>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</si>
  <si>
    <t>Intern 12</t>
  </si>
  <si>
    <t>Legend</t>
  </si>
  <si>
    <t>Symbol</t>
  </si>
  <si>
    <t>Rotation</t>
  </si>
  <si>
    <t>Completion</t>
  </si>
  <si>
    <t>Capacity</t>
  </si>
  <si>
    <t>Feasible?</t>
  </si>
  <si>
    <t>Built</t>
  </si>
  <si>
    <t>Orientation</t>
  </si>
  <si>
    <t>Inpatients, Non-aseptic preparation Clayton</t>
  </si>
  <si>
    <t>YES</t>
  </si>
  <si>
    <t>Monash Children's Hospital</t>
  </si>
  <si>
    <t>Clinical</t>
  </si>
  <si>
    <t>Aseptic Preparation</t>
  </si>
  <si>
    <t>Medicines Information</t>
  </si>
  <si>
    <t>Clinical Pharmacy Dandenong - General Medicine</t>
  </si>
  <si>
    <t>Clinical Pharmacy Dandenong - Vascular</t>
  </si>
  <si>
    <t>yes</t>
  </si>
  <si>
    <t>Clinical Pharmacy Dandenong - Mental Health</t>
  </si>
  <si>
    <t>Casey Clinical Pharmacy</t>
  </si>
  <si>
    <t>Clinical Pharmacy Moorabbin</t>
  </si>
  <si>
    <t>Clinical Pharmacy Kingston</t>
  </si>
  <si>
    <t xml:space="preserve">Clayton Clinical Pharmacy </t>
  </si>
  <si>
    <t>Hospital Outreach Medication Review (HOMR),  Anasthetic Assessment Clinic, Acute Pain Round - MMC</t>
  </si>
  <si>
    <t>Quality use of medicines</t>
  </si>
  <si>
    <t>Dispensary Clayton</t>
  </si>
  <si>
    <t>Dispensary Dandenong</t>
  </si>
  <si>
    <t>Dispensary Kinston</t>
  </si>
  <si>
    <t>Dispensary Moorabbin</t>
  </si>
  <si>
    <t>Dispensary Casey</t>
  </si>
  <si>
    <t>Casey ED</t>
  </si>
  <si>
    <t>Annual Leave</t>
  </si>
  <si>
    <t>Please see separate roster</t>
  </si>
  <si>
    <t>(6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</si>
</sst>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3" fillId="0" borderId="0" xfId="0" applyFont="1" applyBorder="1"/>
    <xf numFmtId="164" fontId="1" fillId="0" borderId="0" xfId="0" applyNumberFormat="1" applyFont="1" applyBorder="1"/>
    <xf numFmtId="0" fontId="3" fillId="0" borderId="1" xfId="0" applyFont="1" applyBorder="1"/>
    <xf numFmtId="0" fontId="3" fillId="0" borderId="2" xfId="0" applyFont="1" applyBorder="1"/>
    <xf numFmtId="0" fontId="0" fillId="2" borderId="3" xfId="0" applyNumberFormat="1" applyFont="1" applyFill="1" applyBorder="1" applyAlignment="1" applyProtection="1"/>
    <xf numFmtId="0" fontId="0" fillId="3" borderId="3" xfId="0" applyNumberFormat="1" applyFont="1" applyFill="1" applyBorder="1" applyAlignment="1" applyProtection="1"/>
    <xf numFmtId="0" fontId="0" fillId="4" borderId="3" xfId="0" applyNumberFormat="1" applyFont="1" applyFill="1" applyBorder="1" applyAlignment="1" applyProtection="1"/>
    <xf numFmtId="0" fontId="0" fillId="5" borderId="3" xfId="0" applyNumberFormat="1" applyFont="1" applyFill="1" applyBorder="1" applyAlignment="1" applyProtection="1"/>
    <xf numFmtId="0" fontId="0" fillId="6" borderId="3" xfId="0" applyNumberFormat="1" applyFont="1" applyFill="1" applyBorder="1" applyAlignment="1" applyProtection="1"/>
    <xf numFmtId="0" fontId="0" fillId="7" borderId="3" xfId="0" applyNumberFormat="1" applyFont="1" applyFill="1" applyBorder="1" applyAlignment="1" applyProtection="1"/>
    <xf numFmtId="0" fontId="0" fillId="8" borderId="3" xfId="0" applyNumberFormat="1" applyFont="1" applyFill="1" applyBorder="1" applyAlignment="1" applyProtection="1"/>
    <xf numFmtId="0" fontId="0" fillId="9" borderId="3" xfId="0" applyNumberFormat="1" applyFont="1" applyFill="1" applyBorder="1" applyAlignment="1" applyProtection="1"/>
    <xf numFmtId="0" fontId="0" fillId="10" borderId="3" xfId="0" applyNumberFormat="1" applyFont="1" applyFill="1" applyBorder="1" applyAlignment="1" applyProtection="1"/>
    <xf numFmtId="0" fontId="0" fillId="11" borderId="3" xfId="0" applyNumberFormat="1" applyFont="1" applyFill="1" applyBorder="1" applyAlignment="1" applyProtection="1"/>
    <xf numFmtId="0" fontId="0" fillId="12" borderId="3" xfId="0" applyNumberFormat="1" applyFont="1" applyFill="1" applyBorder="1" applyAlignment="1" applyProtection="1"/>
    <xf numFmtId="0" fontId="0" fillId="13" borderId="3" xfId="0" applyNumberFormat="1" applyFont="1" applyFill="1" applyBorder="1" applyAlignment="1" applyProtection="1"/>
    <xf numFmtId="0" fontId="0" fillId="14" borderId="3" xfId="0" applyNumberFormat="1" applyFont="1" applyFill="1" applyBorder="1" applyAlignment="1" applyProtection="1"/>
    <xf numFmtId="0" fontId="0" fillId="15" borderId="3" xfId="0" applyNumberFormat="1" applyFont="1" applyFill="1" applyBorder="1" applyAlignment="1" applyProtection="1"/>
    <xf numFmtId="0" fontId="0" fillId="16" borderId="3" xfId="0" applyNumberFormat="1" applyFont="1" applyFill="1" applyBorder="1" applyAlignment="1" applyProtection="1"/>
    <xf numFmtId="0" fontId="0" fillId="17" borderId="3" xfId="0" applyNumberFormat="1" applyFont="1" applyFill="1" applyBorder="1" applyAlignment="1" applyProtection="1"/>
    <xf numFmtId="0" fontId="0" fillId="18" borderId="3" xfId="0" applyNumberFormat="1" applyFont="1" applyFill="1" applyBorder="1" applyAlignment="1" applyProtection="1"/>
    <xf numFmtId="0" fontId="0" fillId="19" borderId="3" xfId="0" applyNumberFormat="1" applyFont="1" applyFill="1" applyBorder="1" applyAlignment="1" applyProtection="1"/>
    <xf numFmtId="0" fontId="0" fillId="20" borderId="3" xfId="0" applyNumberFormat="1" applyFont="1" applyFill="1" applyBorder="1" applyAlignment="1" applyProtection="1"/>
    <xf numFmtId="0" fontId="0" fillId="0" borderId="3" xfId="0" applyNumberFormat="1" applyFont="1" applyFill="1" applyBorder="1" applyAlignment="1" applyProtection="1"/>
    <xf numFmtId="0" fontId="1" fillId="0" borderId="0" xfId="0" applyFont="1"/>
    <xf numFmtId="0" fontId="4" fillId="0" borderId="0" xfId="0" applyFont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5" fillId="0" borderId="3" xfId="0" applyFont="1" applyBorder="1"/>
    <xf numFmtId="0" fontId="0" fillId="3" borderId="3" xfId="0" applyFill="1" applyBorder="1"/>
    <xf numFmtId="0" fontId="0" fillId="4" borderId="3" xfId="0" applyFill="1" applyBorder="1"/>
    <xf numFmtId="0" fontId="0" fillId="21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49" fontId="0" fillId="0" borderId="3" xfId="0" applyNumberFormat="1" applyBorder="1"/>
    <xf numFmtId="0" fontId="0" fillId="10" borderId="3" xfId="0" applyFill="1" applyBorder="1"/>
    <xf numFmtId="0" fontId="0" fillId="11" borderId="3" xfId="0" applyFill="1" applyBorder="1"/>
    <xf numFmtId="0" fontId="6" fillId="0" borderId="3" xfId="0" applyFont="1" applyBorder="1" applyAlignment="1">
      <alignment vertical="center"/>
    </xf>
    <xf numFmtId="0" fontId="0" fillId="12" borderId="3" xfId="0" applyFill="1" applyBorder="1"/>
    <xf numFmtId="0" fontId="0" fillId="13" borderId="3" xfId="0" applyFill="1" applyBorder="1"/>
    <xf numFmtId="0" fontId="0" fillId="13" borderId="3" xfId="0" applyFill="1" applyBorder="1" applyAlignment="1">
      <alignment horizontal="center" wrapText="1"/>
    </xf>
    <xf numFmtId="0" fontId="0" fillId="14" borderId="3" xfId="0" applyFill="1" applyBorder="1"/>
    <xf numFmtId="0" fontId="7" fillId="0" borderId="3" xfId="0" applyFont="1" applyBorder="1"/>
    <xf numFmtId="0" fontId="0" fillId="15" borderId="3" xfId="0" applyFill="1" applyBorder="1"/>
    <xf numFmtId="0" fontId="6" fillId="15" borderId="3" xfId="0" applyFont="1" applyFill="1" applyBorder="1" applyAlignment="1">
      <alignment vertical="center"/>
    </xf>
    <xf numFmtId="0" fontId="0" fillId="16" borderId="3" xfId="0" applyFill="1" applyBorder="1"/>
    <xf numFmtId="0" fontId="0" fillId="17" borderId="3" xfId="0" applyFill="1" applyBorder="1"/>
    <xf numFmtId="0" fontId="0" fillId="18" borderId="3" xfId="0" applyFill="1" applyBorder="1"/>
    <xf numFmtId="0" fontId="0" fillId="19" borderId="3" xfId="0" applyFill="1" applyBorder="1"/>
    <xf numFmtId="0" fontId="0" fillId="20" borderId="3" xfId="0" applyFill="1" applyBorder="1"/>
    <xf numFmtId="49" fontId="0" fillId="0" borderId="0" xfId="0" applyNumberFormat="1"/>
    <xf numFmtId="2" fontId="0" fillId="0" borderId="3" xfId="0" applyNumberFormat="1" applyBorder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E6E6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E6E6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E6E6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E6E6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39"/>
  <sheetViews>
    <sheetView tabSelected="1" workbookViewId="0">
      <selection activeCell="M23" sqref="M23"/>
    </sheetView>
  </sheetViews>
  <sheetFormatPr defaultColWidth="11" defaultRowHeight="15.75" x14ac:dyDescent="0.25"/>
  <cols>
    <col min="1" max="1" width="11" style="1"/>
  </cols>
  <sheetData>
    <row r="1" spans="1:53" s="1" customForma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</row>
    <row r="2" spans="1:53" s="1" customFormat="1" x14ac:dyDescent="0.25">
      <c r="B2" s="3">
        <v>44199</v>
      </c>
      <c r="C2" s="3">
        <v>44206</v>
      </c>
      <c r="D2" s="3">
        <v>44213</v>
      </c>
      <c r="E2" s="3">
        <v>44220</v>
      </c>
      <c r="F2" s="3">
        <v>44227</v>
      </c>
      <c r="G2" s="3">
        <v>44234</v>
      </c>
      <c r="H2" s="3">
        <v>44241</v>
      </c>
      <c r="I2" s="3">
        <v>44248</v>
      </c>
      <c r="J2" s="3">
        <v>44255</v>
      </c>
      <c r="K2" s="3">
        <v>44262</v>
      </c>
      <c r="L2" s="3">
        <v>44269</v>
      </c>
      <c r="M2" s="3">
        <v>44276</v>
      </c>
      <c r="N2" s="3">
        <v>44283</v>
      </c>
      <c r="O2" s="3">
        <v>44290</v>
      </c>
      <c r="P2" s="3">
        <v>44297</v>
      </c>
      <c r="Q2" s="3">
        <v>44304</v>
      </c>
      <c r="R2" s="3">
        <v>44311</v>
      </c>
      <c r="S2" s="3">
        <v>44318</v>
      </c>
      <c r="T2" s="3">
        <v>44325</v>
      </c>
      <c r="U2" s="3">
        <v>44332</v>
      </c>
      <c r="V2" s="3">
        <v>44339</v>
      </c>
      <c r="W2" s="3">
        <v>44346</v>
      </c>
      <c r="X2" s="3">
        <v>44353</v>
      </c>
      <c r="Y2" s="3">
        <v>44360</v>
      </c>
      <c r="Z2" s="3">
        <v>44367</v>
      </c>
      <c r="AA2" s="3">
        <v>44374</v>
      </c>
      <c r="AB2" s="3">
        <v>44381</v>
      </c>
      <c r="AC2" s="3">
        <v>44388</v>
      </c>
      <c r="AD2" s="3">
        <v>44395</v>
      </c>
      <c r="AE2" s="3">
        <v>44402</v>
      </c>
      <c r="AF2" s="3">
        <v>44409</v>
      </c>
      <c r="AG2" s="3">
        <v>44416</v>
      </c>
      <c r="AH2" s="3">
        <v>44423</v>
      </c>
      <c r="AI2" s="3">
        <v>44430</v>
      </c>
      <c r="AJ2" s="3">
        <v>44437</v>
      </c>
      <c r="AK2" s="3">
        <v>44444</v>
      </c>
      <c r="AL2" s="3">
        <v>44451</v>
      </c>
      <c r="AM2" s="3">
        <v>44458</v>
      </c>
      <c r="AN2" s="3">
        <v>44465</v>
      </c>
      <c r="AO2" s="3">
        <v>44472</v>
      </c>
      <c r="AP2" s="3">
        <v>44479</v>
      </c>
      <c r="AQ2" s="3">
        <v>44486</v>
      </c>
      <c r="AR2" s="3">
        <v>44493</v>
      </c>
      <c r="AS2" s="3">
        <v>44500</v>
      </c>
      <c r="AT2" s="3">
        <v>44507</v>
      </c>
      <c r="AU2" s="3">
        <v>44514</v>
      </c>
      <c r="AV2" s="3">
        <v>44521</v>
      </c>
      <c r="AW2" s="3">
        <v>44528</v>
      </c>
      <c r="AX2" s="3">
        <v>44535</v>
      </c>
      <c r="AY2" s="3">
        <v>44542</v>
      </c>
      <c r="AZ2" s="3">
        <v>44549</v>
      </c>
      <c r="BA2" s="3">
        <v>44556</v>
      </c>
    </row>
    <row r="3" spans="1:53" s="1" customFormat="1" x14ac:dyDescent="0.25">
      <c r="B3" s="4"/>
      <c r="C3" s="4"/>
      <c r="D3" s="4"/>
      <c r="E3" s="4" t="s">
        <v>20</v>
      </c>
      <c r="F3" s="4"/>
      <c r="G3" s="4"/>
      <c r="H3" s="4" t="s">
        <v>21</v>
      </c>
      <c r="I3" s="4"/>
      <c r="J3" s="4"/>
      <c r="K3" s="4"/>
      <c r="L3" s="4" t="s">
        <v>22</v>
      </c>
      <c r="M3" s="4"/>
      <c r="N3" s="4"/>
      <c r="O3" s="4"/>
      <c r="P3" s="4" t="s">
        <v>23</v>
      </c>
      <c r="Q3" s="4" t="s">
        <v>23</v>
      </c>
      <c r="R3" s="4"/>
      <c r="S3" s="4"/>
      <c r="T3" s="4"/>
      <c r="U3" s="4"/>
      <c r="V3" s="4"/>
      <c r="W3" s="4" t="s">
        <v>24</v>
      </c>
      <c r="X3" s="4"/>
      <c r="Y3" s="4" t="s">
        <v>25</v>
      </c>
      <c r="Z3" s="4"/>
      <c r="AA3" s="4"/>
      <c r="AB3" s="4"/>
      <c r="AC3" s="4"/>
      <c r="AD3" s="4" t="s">
        <v>26</v>
      </c>
      <c r="AE3" s="4"/>
      <c r="AF3" s="4"/>
      <c r="AG3" s="4"/>
      <c r="AH3" s="4"/>
      <c r="AI3" s="4"/>
      <c r="AJ3" s="4"/>
      <c r="AK3" s="4"/>
      <c r="AL3" s="4"/>
      <c r="AM3" s="4"/>
      <c r="AN3" s="4" t="s">
        <v>27</v>
      </c>
      <c r="AO3" s="4"/>
      <c r="AP3" s="4"/>
      <c r="AQ3" s="4"/>
      <c r="AR3" s="4"/>
      <c r="AS3" s="4" t="s">
        <v>28</v>
      </c>
      <c r="AT3" s="4"/>
      <c r="AU3" s="4"/>
      <c r="AV3" s="4"/>
      <c r="AW3" s="4"/>
      <c r="AX3" s="4"/>
      <c r="AY3" s="4"/>
      <c r="AZ3" s="4"/>
      <c r="BA3" s="4" t="s">
        <v>29</v>
      </c>
    </row>
    <row r="4" spans="1:53" x14ac:dyDescent="0.25">
      <c r="A4" s="5" t="s">
        <v>30</v>
      </c>
      <c r="B4" s="23" t="s">
        <v>0</v>
      </c>
      <c r="C4" s="19" t="s">
        <v>3</v>
      </c>
      <c r="D4" s="20" t="s">
        <v>1</v>
      </c>
      <c r="E4" s="19" t="s">
        <v>3</v>
      </c>
      <c r="F4" s="18" t="s">
        <v>6</v>
      </c>
      <c r="G4" s="6" t="s">
        <v>4</v>
      </c>
      <c r="H4" s="24" t="s">
        <v>11</v>
      </c>
      <c r="I4" s="24" t="s">
        <v>11</v>
      </c>
      <c r="J4" s="8" t="s">
        <v>16</v>
      </c>
      <c r="K4" s="8" t="s">
        <v>16</v>
      </c>
      <c r="L4" s="14" t="s">
        <v>13</v>
      </c>
      <c r="M4" s="14" t="s">
        <v>13</v>
      </c>
      <c r="N4" s="14" t="s">
        <v>13</v>
      </c>
      <c r="O4" s="15" t="s">
        <v>10</v>
      </c>
      <c r="P4" s="15" t="s">
        <v>10</v>
      </c>
      <c r="Q4" s="15" t="s">
        <v>10</v>
      </c>
      <c r="R4" s="6" t="s">
        <v>4</v>
      </c>
      <c r="S4" s="17" t="s">
        <v>17</v>
      </c>
      <c r="T4" s="9" t="s">
        <v>7</v>
      </c>
      <c r="U4" s="9" t="s">
        <v>7</v>
      </c>
      <c r="V4" s="6" t="s">
        <v>4</v>
      </c>
      <c r="W4" s="25" t="s">
        <v>18</v>
      </c>
      <c r="X4" s="13" t="s">
        <v>8</v>
      </c>
      <c r="Y4" s="13" t="s">
        <v>8</v>
      </c>
      <c r="Z4" s="13" t="s">
        <v>8</v>
      </c>
      <c r="AA4" s="13" t="s">
        <v>8</v>
      </c>
      <c r="AB4" s="13" t="s">
        <v>8</v>
      </c>
      <c r="AC4" s="13" t="s">
        <v>8</v>
      </c>
      <c r="AD4" s="13" t="s">
        <v>8</v>
      </c>
      <c r="AE4" s="12" t="s">
        <v>12</v>
      </c>
      <c r="AF4" s="12" t="s">
        <v>12</v>
      </c>
      <c r="AG4" s="6" t="s">
        <v>4</v>
      </c>
      <c r="AH4" s="6" t="s">
        <v>4</v>
      </c>
      <c r="AI4" s="19" t="s">
        <v>3</v>
      </c>
      <c r="AJ4" s="18" t="s">
        <v>6</v>
      </c>
      <c r="AK4" s="25" t="s">
        <v>18</v>
      </c>
      <c r="AL4" s="11" t="s">
        <v>9</v>
      </c>
      <c r="AM4" s="11" t="s">
        <v>9</v>
      </c>
      <c r="AN4" s="11" t="s">
        <v>9</v>
      </c>
      <c r="AO4" s="11" t="s">
        <v>9</v>
      </c>
      <c r="AP4" s="16" t="s">
        <v>19</v>
      </c>
      <c r="AQ4" s="16" t="s">
        <v>19</v>
      </c>
      <c r="AR4" s="16" t="s">
        <v>19</v>
      </c>
      <c r="AS4" s="16" t="s">
        <v>19</v>
      </c>
      <c r="AT4" s="7" t="s">
        <v>14</v>
      </c>
      <c r="AU4" s="7" t="s">
        <v>14</v>
      </c>
      <c r="AV4" s="9" t="s">
        <v>7</v>
      </c>
      <c r="AW4" s="9" t="s">
        <v>7</v>
      </c>
      <c r="AX4" s="19" t="s">
        <v>3</v>
      </c>
      <c r="AY4" s="8" t="s">
        <v>16</v>
      </c>
      <c r="AZ4" s="25" t="s">
        <v>18</v>
      </c>
      <c r="BA4" s="25" t="s">
        <v>18</v>
      </c>
    </row>
    <row r="5" spans="1:53" x14ac:dyDescent="0.25">
      <c r="A5" s="5" t="s">
        <v>31</v>
      </c>
      <c r="B5" s="23" t="s">
        <v>0</v>
      </c>
      <c r="C5" s="21" t="s">
        <v>5</v>
      </c>
      <c r="D5" s="6" t="s">
        <v>4</v>
      </c>
      <c r="E5" s="19" t="s">
        <v>3</v>
      </c>
      <c r="F5" s="19" t="s">
        <v>3</v>
      </c>
      <c r="G5" s="22" t="s">
        <v>2</v>
      </c>
      <c r="H5" s="12" t="s">
        <v>12</v>
      </c>
      <c r="I5" s="12" t="s">
        <v>12</v>
      </c>
      <c r="J5" s="6" t="s">
        <v>4</v>
      </c>
      <c r="K5" s="15" t="s">
        <v>10</v>
      </c>
      <c r="L5" s="15" t="s">
        <v>10</v>
      </c>
      <c r="M5" s="15" t="s">
        <v>10</v>
      </c>
      <c r="N5" s="9" t="s">
        <v>7</v>
      </c>
      <c r="O5" s="9" t="s">
        <v>7</v>
      </c>
      <c r="P5" s="8" t="s">
        <v>16</v>
      </c>
      <c r="Q5" s="8" t="s">
        <v>16</v>
      </c>
      <c r="R5" s="7" t="s">
        <v>14</v>
      </c>
      <c r="S5" s="7" t="s">
        <v>14</v>
      </c>
      <c r="T5" s="18" t="s">
        <v>6</v>
      </c>
      <c r="U5" s="25" t="s">
        <v>18</v>
      </c>
      <c r="V5" s="17" t="s">
        <v>17</v>
      </c>
      <c r="W5" s="6" t="s">
        <v>4</v>
      </c>
      <c r="X5" s="6" t="s">
        <v>4</v>
      </c>
      <c r="Y5" s="14" t="s">
        <v>13</v>
      </c>
      <c r="Z5" s="14" t="s">
        <v>13</v>
      </c>
      <c r="AA5" s="14" t="s">
        <v>13</v>
      </c>
      <c r="AB5" s="24" t="s">
        <v>11</v>
      </c>
      <c r="AC5" s="24" t="s">
        <v>11</v>
      </c>
      <c r="AD5" s="11" t="s">
        <v>9</v>
      </c>
      <c r="AE5" s="11" t="s">
        <v>9</v>
      </c>
      <c r="AF5" s="11" t="s">
        <v>9</v>
      </c>
      <c r="AG5" s="11" t="s">
        <v>9</v>
      </c>
      <c r="AH5" s="9" t="s">
        <v>7</v>
      </c>
      <c r="AI5" s="9" t="s">
        <v>7</v>
      </c>
      <c r="AJ5" s="25" t="s">
        <v>18</v>
      </c>
      <c r="AK5" s="18" t="s">
        <v>6</v>
      </c>
      <c r="AL5" s="13" t="s">
        <v>8</v>
      </c>
      <c r="AM5" s="13" t="s">
        <v>8</v>
      </c>
      <c r="AN5" s="13" t="s">
        <v>8</v>
      </c>
      <c r="AO5" s="13" t="s">
        <v>8</v>
      </c>
      <c r="AP5" s="13" t="s">
        <v>8</v>
      </c>
      <c r="AQ5" s="13" t="s">
        <v>8</v>
      </c>
      <c r="AR5" s="13" t="s">
        <v>8</v>
      </c>
      <c r="AS5" s="8" t="s">
        <v>16</v>
      </c>
      <c r="AT5" s="6" t="s">
        <v>4</v>
      </c>
      <c r="AU5" s="16" t="s">
        <v>19</v>
      </c>
      <c r="AV5" s="16" t="s">
        <v>19</v>
      </c>
      <c r="AW5" s="16" t="s">
        <v>19</v>
      </c>
      <c r="AX5" s="16" t="s">
        <v>19</v>
      </c>
      <c r="AY5" s="6" t="s">
        <v>4</v>
      </c>
      <c r="AZ5" s="25" t="s">
        <v>18</v>
      </c>
      <c r="BA5" s="25" t="s">
        <v>18</v>
      </c>
    </row>
    <row r="6" spans="1:53" x14ac:dyDescent="0.25">
      <c r="A6" s="5" t="s">
        <v>32</v>
      </c>
      <c r="B6" s="20" t="s">
        <v>1</v>
      </c>
      <c r="C6" s="19" t="s">
        <v>3</v>
      </c>
      <c r="D6" s="21" t="s">
        <v>5</v>
      </c>
      <c r="E6" s="19" t="s">
        <v>3</v>
      </c>
      <c r="F6" s="6" t="s">
        <v>4</v>
      </c>
      <c r="G6" s="23" t="s">
        <v>0</v>
      </c>
      <c r="H6" s="6" t="s">
        <v>4</v>
      </c>
      <c r="I6" s="18" t="s">
        <v>6</v>
      </c>
      <c r="J6" s="17" t="s">
        <v>17</v>
      </c>
      <c r="K6" s="24" t="s">
        <v>11</v>
      </c>
      <c r="L6" s="24" t="s">
        <v>11</v>
      </c>
      <c r="M6" s="13" t="s">
        <v>8</v>
      </c>
      <c r="N6" s="10" t="s">
        <v>15</v>
      </c>
      <c r="O6" s="10" t="s">
        <v>15</v>
      </c>
      <c r="P6" s="10" t="s">
        <v>15</v>
      </c>
      <c r="Q6" s="10" t="s">
        <v>15</v>
      </c>
      <c r="R6" s="10" t="s">
        <v>15</v>
      </c>
      <c r="S6" s="10" t="s">
        <v>15</v>
      </c>
      <c r="T6" s="6" t="s">
        <v>4</v>
      </c>
      <c r="U6" s="25" t="s">
        <v>18</v>
      </c>
      <c r="V6" s="9" t="s">
        <v>7</v>
      </c>
      <c r="W6" s="9" t="s">
        <v>7</v>
      </c>
      <c r="X6" s="8" t="s">
        <v>16</v>
      </c>
      <c r="Y6" s="8" t="s">
        <v>16</v>
      </c>
      <c r="Z6" s="11" t="s">
        <v>9</v>
      </c>
      <c r="AA6" s="11" t="s">
        <v>9</v>
      </c>
      <c r="AB6" s="11" t="s">
        <v>9</v>
      </c>
      <c r="AC6" s="11" t="s">
        <v>9</v>
      </c>
      <c r="AD6" s="15" t="s">
        <v>10</v>
      </c>
      <c r="AE6" s="15" t="s">
        <v>10</v>
      </c>
      <c r="AF6" s="15" t="s">
        <v>10</v>
      </c>
      <c r="AG6" s="18" t="s">
        <v>6</v>
      </c>
      <c r="AH6" s="7" t="s">
        <v>14</v>
      </c>
      <c r="AI6" s="7" t="s">
        <v>14</v>
      </c>
      <c r="AJ6" s="6" t="s">
        <v>4</v>
      </c>
      <c r="AK6" s="6" t="s">
        <v>4</v>
      </c>
      <c r="AL6" s="9" t="s">
        <v>7</v>
      </c>
      <c r="AM6" s="9" t="s">
        <v>7</v>
      </c>
      <c r="AN6" s="8" t="s">
        <v>16</v>
      </c>
      <c r="AO6" s="25" t="s">
        <v>18</v>
      </c>
      <c r="AP6" s="12" t="s">
        <v>12</v>
      </c>
      <c r="AQ6" s="12" t="s">
        <v>12</v>
      </c>
      <c r="AR6" s="19" t="s">
        <v>3</v>
      </c>
      <c r="AS6" s="14" t="s">
        <v>13</v>
      </c>
      <c r="AT6" s="14" t="s">
        <v>13</v>
      </c>
      <c r="AU6" s="14" t="s">
        <v>13</v>
      </c>
      <c r="AV6" s="25" t="s">
        <v>18</v>
      </c>
      <c r="AW6" s="25" t="s">
        <v>18</v>
      </c>
      <c r="AX6" s="16" t="s">
        <v>19</v>
      </c>
      <c r="AY6" s="16" t="s">
        <v>19</v>
      </c>
      <c r="AZ6" s="16" t="s">
        <v>19</v>
      </c>
      <c r="BA6" s="16" t="s">
        <v>19</v>
      </c>
    </row>
    <row r="7" spans="1:53" x14ac:dyDescent="0.25">
      <c r="A7" s="5" t="s">
        <v>33</v>
      </c>
      <c r="B7" s="22" t="s">
        <v>2</v>
      </c>
      <c r="C7" s="6" t="s">
        <v>4</v>
      </c>
      <c r="D7" s="20" t="s">
        <v>1</v>
      </c>
      <c r="E7" s="23" t="s">
        <v>0</v>
      </c>
      <c r="F7" s="9" t="s">
        <v>7</v>
      </c>
      <c r="G7" s="9" t="s">
        <v>7</v>
      </c>
      <c r="H7" s="14" t="s">
        <v>13</v>
      </c>
      <c r="I7" s="14" t="s">
        <v>13</v>
      </c>
      <c r="J7" s="14" t="s">
        <v>13</v>
      </c>
      <c r="K7" s="6" t="s">
        <v>4</v>
      </c>
      <c r="L7" s="6" t="s">
        <v>4</v>
      </c>
      <c r="M7" s="6" t="s">
        <v>4</v>
      </c>
      <c r="N7" s="24" t="s">
        <v>11</v>
      </c>
      <c r="O7" s="24" t="s">
        <v>11</v>
      </c>
      <c r="P7" s="13" t="s">
        <v>8</v>
      </c>
      <c r="Q7" s="23" t="s">
        <v>0</v>
      </c>
      <c r="R7" s="25" t="s">
        <v>18</v>
      </c>
      <c r="S7" s="18" t="s">
        <v>6</v>
      </c>
      <c r="T7" s="10" t="s">
        <v>15</v>
      </c>
      <c r="U7" s="10" t="s">
        <v>15</v>
      </c>
      <c r="V7" s="10" t="s">
        <v>15</v>
      </c>
      <c r="W7" s="10" t="s">
        <v>15</v>
      </c>
      <c r="X7" s="10" t="s">
        <v>15</v>
      </c>
      <c r="Y7" s="10" t="s">
        <v>15</v>
      </c>
      <c r="Z7" s="23" t="s">
        <v>0</v>
      </c>
      <c r="AA7" s="21" t="s">
        <v>5</v>
      </c>
      <c r="AB7" s="18" t="s">
        <v>6</v>
      </c>
      <c r="AC7" s="17" t="s">
        <v>17</v>
      </c>
      <c r="AD7" s="8" t="s">
        <v>16</v>
      </c>
      <c r="AE7" s="8" t="s">
        <v>16</v>
      </c>
      <c r="AF7" s="6" t="s">
        <v>4</v>
      </c>
      <c r="AG7" s="15" t="s">
        <v>10</v>
      </c>
      <c r="AH7" s="15" t="s">
        <v>10</v>
      </c>
      <c r="AI7" s="15" t="s">
        <v>10</v>
      </c>
      <c r="AJ7" s="16" t="s">
        <v>19</v>
      </c>
      <c r="AK7" s="16" t="s">
        <v>19</v>
      </c>
      <c r="AL7" s="16" t="s">
        <v>19</v>
      </c>
      <c r="AM7" s="16" t="s">
        <v>19</v>
      </c>
      <c r="AN7" s="25" t="s">
        <v>18</v>
      </c>
      <c r="AO7" s="7" t="s">
        <v>14</v>
      </c>
      <c r="AP7" s="7" t="s">
        <v>14</v>
      </c>
      <c r="AQ7" s="8" t="s">
        <v>16</v>
      </c>
      <c r="AR7" s="9" t="s">
        <v>7</v>
      </c>
      <c r="AS7" s="9" t="s">
        <v>7</v>
      </c>
      <c r="AT7" s="11" t="s">
        <v>9</v>
      </c>
      <c r="AU7" s="11" t="s">
        <v>9</v>
      </c>
      <c r="AV7" s="11" t="s">
        <v>9</v>
      </c>
      <c r="AW7" s="11" t="s">
        <v>9</v>
      </c>
      <c r="AX7" s="12" t="s">
        <v>12</v>
      </c>
      <c r="AY7" s="12" t="s">
        <v>12</v>
      </c>
      <c r="AZ7" s="25" t="s">
        <v>18</v>
      </c>
      <c r="BA7" s="25" t="s">
        <v>18</v>
      </c>
    </row>
    <row r="8" spans="1:53" x14ac:dyDescent="0.25">
      <c r="A8" s="5" t="s">
        <v>34</v>
      </c>
      <c r="B8" s="19" t="s">
        <v>3</v>
      </c>
      <c r="C8" s="23" t="s">
        <v>0</v>
      </c>
      <c r="D8" s="22" t="s">
        <v>2</v>
      </c>
      <c r="E8" s="20" t="s">
        <v>1</v>
      </c>
      <c r="F8" s="22" t="s">
        <v>2</v>
      </c>
      <c r="G8" s="6" t="s">
        <v>4</v>
      </c>
      <c r="H8" s="7" t="s">
        <v>14</v>
      </c>
      <c r="I8" s="7" t="s">
        <v>14</v>
      </c>
      <c r="J8" s="18" t="s">
        <v>6</v>
      </c>
      <c r="K8" s="17" t="s">
        <v>17</v>
      </c>
      <c r="L8" s="9" t="s">
        <v>7</v>
      </c>
      <c r="M8" s="9" t="s">
        <v>7</v>
      </c>
      <c r="N8" s="8" t="s">
        <v>16</v>
      </c>
      <c r="O8" s="8" t="s">
        <v>16</v>
      </c>
      <c r="P8" s="6" t="s">
        <v>4</v>
      </c>
      <c r="Q8" s="6" t="s">
        <v>4</v>
      </c>
      <c r="R8" s="24" t="s">
        <v>11</v>
      </c>
      <c r="S8" s="24" t="s">
        <v>11</v>
      </c>
      <c r="T8" s="13" t="s">
        <v>8</v>
      </c>
      <c r="U8" s="25" t="s">
        <v>18</v>
      </c>
      <c r="V8" s="11" t="s">
        <v>9</v>
      </c>
      <c r="W8" s="11" t="s">
        <v>9</v>
      </c>
      <c r="X8" s="11" t="s">
        <v>9</v>
      </c>
      <c r="Y8" s="11" t="s">
        <v>9</v>
      </c>
      <c r="Z8" s="10" t="s">
        <v>15</v>
      </c>
      <c r="AA8" s="10" t="s">
        <v>15</v>
      </c>
      <c r="AB8" s="10" t="s">
        <v>15</v>
      </c>
      <c r="AC8" s="10" t="s">
        <v>15</v>
      </c>
      <c r="AD8" s="10" t="s">
        <v>15</v>
      </c>
      <c r="AE8" s="10" t="s">
        <v>15</v>
      </c>
      <c r="AF8" s="14" t="s">
        <v>13</v>
      </c>
      <c r="AG8" s="14" t="s">
        <v>13</v>
      </c>
      <c r="AH8" s="14" t="s">
        <v>13</v>
      </c>
      <c r="AI8" s="25" t="s">
        <v>18</v>
      </c>
      <c r="AJ8" s="6" t="s">
        <v>4</v>
      </c>
      <c r="AK8" s="6" t="s">
        <v>4</v>
      </c>
      <c r="AL8" s="18" t="s">
        <v>6</v>
      </c>
      <c r="AM8" s="7" t="s">
        <v>14</v>
      </c>
      <c r="AN8" s="12" t="s">
        <v>12</v>
      </c>
      <c r="AO8" s="12" t="s">
        <v>12</v>
      </c>
      <c r="AP8" s="9" t="s">
        <v>7</v>
      </c>
      <c r="AQ8" s="9" t="s">
        <v>7</v>
      </c>
      <c r="AR8" s="8" t="s">
        <v>16</v>
      </c>
      <c r="AS8" s="16" t="s">
        <v>19</v>
      </c>
      <c r="AT8" s="16" t="s">
        <v>19</v>
      </c>
      <c r="AU8" s="16" t="s">
        <v>19</v>
      </c>
      <c r="AV8" s="16" t="s">
        <v>19</v>
      </c>
      <c r="AW8" s="25" t="s">
        <v>18</v>
      </c>
      <c r="AX8" s="25" t="s">
        <v>18</v>
      </c>
      <c r="AY8" s="15" t="s">
        <v>10</v>
      </c>
      <c r="AZ8" s="15" t="s">
        <v>10</v>
      </c>
      <c r="BA8" s="15" t="s">
        <v>10</v>
      </c>
    </row>
    <row r="9" spans="1:53" x14ac:dyDescent="0.25">
      <c r="A9" s="5" t="s">
        <v>35</v>
      </c>
      <c r="B9" s="19" t="s">
        <v>3</v>
      </c>
      <c r="C9" s="23" t="s">
        <v>0</v>
      </c>
      <c r="D9" s="6" t="s">
        <v>4</v>
      </c>
      <c r="E9" s="19" t="s">
        <v>3</v>
      </c>
      <c r="F9" s="13" t="s">
        <v>8</v>
      </c>
      <c r="G9" s="13" t="s">
        <v>8</v>
      </c>
      <c r="H9" s="13" t="s">
        <v>8</v>
      </c>
      <c r="I9" s="13" t="s">
        <v>8</v>
      </c>
      <c r="J9" s="13" t="s">
        <v>8</v>
      </c>
      <c r="K9" s="13" t="s">
        <v>8</v>
      </c>
      <c r="L9" s="13" t="s">
        <v>8</v>
      </c>
      <c r="M9" s="17" t="s">
        <v>17</v>
      </c>
      <c r="N9" s="23" t="s">
        <v>0</v>
      </c>
      <c r="O9" s="12" t="s">
        <v>12</v>
      </c>
      <c r="P9" s="12" t="s">
        <v>12</v>
      </c>
      <c r="Q9" s="6" t="s">
        <v>4</v>
      </c>
      <c r="R9" s="11" t="s">
        <v>9</v>
      </c>
      <c r="S9" s="11" t="s">
        <v>9</v>
      </c>
      <c r="T9" s="11" t="s">
        <v>9</v>
      </c>
      <c r="U9" s="11" t="s">
        <v>9</v>
      </c>
      <c r="V9" s="18" t="s">
        <v>6</v>
      </c>
      <c r="W9" s="25" t="s">
        <v>18</v>
      </c>
      <c r="X9" s="6" t="s">
        <v>4</v>
      </c>
      <c r="Y9" s="21" t="s">
        <v>5</v>
      </c>
      <c r="Z9" s="8" t="s">
        <v>16</v>
      </c>
      <c r="AA9" s="8" t="s">
        <v>16</v>
      </c>
      <c r="AB9" s="9" t="s">
        <v>7</v>
      </c>
      <c r="AC9" s="9" t="s">
        <v>7</v>
      </c>
      <c r="AD9" s="9" t="s">
        <v>7</v>
      </c>
      <c r="AE9" s="9" t="s">
        <v>7</v>
      </c>
      <c r="AF9" s="18" t="s">
        <v>6</v>
      </c>
      <c r="AG9" s="19" t="s">
        <v>3</v>
      </c>
      <c r="AH9" s="24" t="s">
        <v>11</v>
      </c>
      <c r="AI9" s="24" t="s">
        <v>11</v>
      </c>
      <c r="AJ9" s="25" t="s">
        <v>18</v>
      </c>
      <c r="AK9" s="16" t="s">
        <v>19</v>
      </c>
      <c r="AL9" s="16" t="s">
        <v>19</v>
      </c>
      <c r="AM9" s="16" t="s">
        <v>19</v>
      </c>
      <c r="AN9" s="16" t="s">
        <v>19</v>
      </c>
      <c r="AO9" s="14" t="s">
        <v>13</v>
      </c>
      <c r="AP9" s="14" t="s">
        <v>13</v>
      </c>
      <c r="AQ9" s="14" t="s">
        <v>13</v>
      </c>
      <c r="AR9" s="15" t="s">
        <v>10</v>
      </c>
      <c r="AS9" s="15" t="s">
        <v>10</v>
      </c>
      <c r="AT9" s="15" t="s">
        <v>10</v>
      </c>
      <c r="AU9" s="6" t="s">
        <v>4</v>
      </c>
      <c r="AV9" s="7" t="s">
        <v>14</v>
      </c>
      <c r="AW9" s="7" t="s">
        <v>14</v>
      </c>
      <c r="AX9" s="6" t="s">
        <v>4</v>
      </c>
      <c r="AY9" s="25" t="s">
        <v>18</v>
      </c>
      <c r="AZ9" s="25" t="s">
        <v>18</v>
      </c>
      <c r="BA9" s="8" t="s">
        <v>16</v>
      </c>
    </row>
    <row r="10" spans="1:53" x14ac:dyDescent="0.25">
      <c r="A10" s="5" t="s">
        <v>36</v>
      </c>
      <c r="B10" s="20" t="s">
        <v>1</v>
      </c>
      <c r="C10" s="6" t="s">
        <v>4</v>
      </c>
      <c r="D10" s="19" t="s">
        <v>3</v>
      </c>
      <c r="E10" s="23" t="s">
        <v>0</v>
      </c>
      <c r="F10" s="23" t="s">
        <v>0</v>
      </c>
      <c r="G10" s="21" t="s">
        <v>5</v>
      </c>
      <c r="H10" s="9" t="s">
        <v>7</v>
      </c>
      <c r="I10" s="9" t="s">
        <v>7</v>
      </c>
      <c r="J10" s="7" t="s">
        <v>14</v>
      </c>
      <c r="K10" s="7" t="s">
        <v>14</v>
      </c>
      <c r="L10" s="8" t="s">
        <v>16</v>
      </c>
      <c r="M10" s="8" t="s">
        <v>16</v>
      </c>
      <c r="N10" s="6" t="s">
        <v>4</v>
      </c>
      <c r="O10" s="18" t="s">
        <v>6</v>
      </c>
      <c r="P10" s="6" t="s">
        <v>4</v>
      </c>
      <c r="Q10" s="12" t="s">
        <v>12</v>
      </c>
      <c r="R10" s="12" t="s">
        <v>12</v>
      </c>
      <c r="S10" s="13" t="s">
        <v>8</v>
      </c>
      <c r="T10" s="24" t="s">
        <v>11</v>
      </c>
      <c r="U10" s="24" t="s">
        <v>11</v>
      </c>
      <c r="V10" s="25" t="s">
        <v>18</v>
      </c>
      <c r="W10" s="15" t="s">
        <v>10</v>
      </c>
      <c r="X10" s="15" t="s">
        <v>10</v>
      </c>
      <c r="Y10" s="15" t="s">
        <v>10</v>
      </c>
      <c r="Z10" s="6" t="s">
        <v>4</v>
      </c>
      <c r="AA10" s="6" t="s">
        <v>4</v>
      </c>
      <c r="AB10" s="17" t="s">
        <v>17</v>
      </c>
      <c r="AC10" s="18" t="s">
        <v>6</v>
      </c>
      <c r="AD10" s="6" t="s">
        <v>4</v>
      </c>
      <c r="AE10" s="16" t="s">
        <v>19</v>
      </c>
      <c r="AF10" s="16" t="s">
        <v>19</v>
      </c>
      <c r="AG10" s="16" t="s">
        <v>19</v>
      </c>
      <c r="AH10" s="16" t="s">
        <v>19</v>
      </c>
      <c r="AI10" s="25" t="s">
        <v>18</v>
      </c>
      <c r="AJ10" s="9" t="s">
        <v>7</v>
      </c>
      <c r="AK10" s="9" t="s">
        <v>7</v>
      </c>
      <c r="AL10" s="14" t="s">
        <v>13</v>
      </c>
      <c r="AM10" s="14" t="s">
        <v>13</v>
      </c>
      <c r="AN10" s="14" t="s">
        <v>13</v>
      </c>
      <c r="AO10" s="8" t="s">
        <v>16</v>
      </c>
      <c r="AP10" s="11" t="s">
        <v>9</v>
      </c>
      <c r="AQ10" s="11" t="s">
        <v>9</v>
      </c>
      <c r="AR10" s="11" t="s">
        <v>9</v>
      </c>
      <c r="AS10" s="11" t="s">
        <v>9</v>
      </c>
      <c r="AT10" s="10" t="s">
        <v>15</v>
      </c>
      <c r="AU10" s="10" t="s">
        <v>15</v>
      </c>
      <c r="AV10" s="10" t="s">
        <v>15</v>
      </c>
      <c r="AW10" s="10" t="s">
        <v>15</v>
      </c>
      <c r="AX10" s="10" t="s">
        <v>15</v>
      </c>
      <c r="AY10" s="10" t="s">
        <v>15</v>
      </c>
      <c r="AZ10" s="25" t="s">
        <v>18</v>
      </c>
      <c r="BA10" s="25" t="s">
        <v>18</v>
      </c>
    </row>
    <row r="11" spans="1:53" x14ac:dyDescent="0.25">
      <c r="A11" s="5" t="s">
        <v>37</v>
      </c>
      <c r="B11" s="6" t="s">
        <v>4</v>
      </c>
      <c r="C11" s="19" t="s">
        <v>3</v>
      </c>
      <c r="D11" s="19" t="s">
        <v>3</v>
      </c>
      <c r="E11" s="21" t="s">
        <v>5</v>
      </c>
      <c r="F11" s="11" t="s">
        <v>9</v>
      </c>
      <c r="G11" s="11" t="s">
        <v>9</v>
      </c>
      <c r="H11" s="11" t="s">
        <v>9</v>
      </c>
      <c r="I11" s="11" t="s">
        <v>9</v>
      </c>
      <c r="J11" s="12" t="s">
        <v>12</v>
      </c>
      <c r="K11" s="12" t="s">
        <v>12</v>
      </c>
      <c r="L11" s="6" t="s">
        <v>4</v>
      </c>
      <c r="M11" s="18" t="s">
        <v>6</v>
      </c>
      <c r="N11" s="17" t="s">
        <v>17</v>
      </c>
      <c r="O11" s="13" t="s">
        <v>8</v>
      </c>
      <c r="P11" s="24" t="s">
        <v>11</v>
      </c>
      <c r="Q11" s="24" t="s">
        <v>11</v>
      </c>
      <c r="R11" s="21" t="s">
        <v>5</v>
      </c>
      <c r="S11" s="8" t="s">
        <v>16</v>
      </c>
      <c r="T11" s="8" t="s">
        <v>16</v>
      </c>
      <c r="U11" s="25" t="s">
        <v>18</v>
      </c>
      <c r="V11" s="7" t="s">
        <v>14</v>
      </c>
      <c r="W11" s="7" t="s">
        <v>14</v>
      </c>
      <c r="X11" s="9" t="s">
        <v>7</v>
      </c>
      <c r="Y11" s="9" t="s">
        <v>7</v>
      </c>
      <c r="Z11" s="21" t="s">
        <v>5</v>
      </c>
      <c r="AA11" s="6" t="s">
        <v>4</v>
      </c>
      <c r="AB11" s="14" t="s">
        <v>13</v>
      </c>
      <c r="AC11" s="14" t="s">
        <v>13</v>
      </c>
      <c r="AD11" s="14" t="s">
        <v>13</v>
      </c>
      <c r="AE11" s="6" t="s">
        <v>4</v>
      </c>
      <c r="AF11" s="6" t="s">
        <v>4</v>
      </c>
      <c r="AG11" s="10" t="s">
        <v>15</v>
      </c>
      <c r="AH11" s="10" t="s">
        <v>15</v>
      </c>
      <c r="AI11" s="10" t="s">
        <v>15</v>
      </c>
      <c r="AJ11" s="10" t="s">
        <v>15</v>
      </c>
      <c r="AK11" s="10" t="s">
        <v>15</v>
      </c>
      <c r="AL11" s="10" t="s">
        <v>15</v>
      </c>
      <c r="AM11" s="18" t="s">
        <v>6</v>
      </c>
      <c r="AN11" s="25" t="s">
        <v>18</v>
      </c>
      <c r="AO11" s="18" t="s">
        <v>6</v>
      </c>
      <c r="AP11" s="16" t="s">
        <v>19</v>
      </c>
      <c r="AQ11" s="16" t="s">
        <v>19</v>
      </c>
      <c r="AR11" s="16" t="s">
        <v>19</v>
      </c>
      <c r="AS11" s="16" t="s">
        <v>19</v>
      </c>
      <c r="AT11" s="8" t="s">
        <v>16</v>
      </c>
      <c r="AU11" s="15" t="s">
        <v>10</v>
      </c>
      <c r="AV11" s="15" t="s">
        <v>10</v>
      </c>
      <c r="AW11" s="15" t="s">
        <v>10</v>
      </c>
      <c r="AX11" s="25" t="s">
        <v>18</v>
      </c>
      <c r="AY11" s="25" t="s">
        <v>18</v>
      </c>
      <c r="AZ11" s="9" t="s">
        <v>7</v>
      </c>
      <c r="BA11" s="9" t="s">
        <v>7</v>
      </c>
    </row>
    <row r="12" spans="1:53" x14ac:dyDescent="0.25">
      <c r="A12" s="5" t="s">
        <v>38</v>
      </c>
      <c r="B12" s="6" t="s">
        <v>4</v>
      </c>
      <c r="C12" s="19" t="s">
        <v>3</v>
      </c>
      <c r="D12" s="23" t="s">
        <v>0</v>
      </c>
      <c r="E12" s="20" t="s">
        <v>1</v>
      </c>
      <c r="F12" s="21" t="s">
        <v>5</v>
      </c>
      <c r="G12" s="19" t="s">
        <v>3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  <c r="M12" s="10" t="s">
        <v>15</v>
      </c>
      <c r="N12" s="6" t="s">
        <v>4</v>
      </c>
      <c r="O12" s="17" t="s">
        <v>17</v>
      </c>
      <c r="P12" s="9" t="s">
        <v>7</v>
      </c>
      <c r="Q12" s="9" t="s">
        <v>7</v>
      </c>
      <c r="R12" s="14" t="s">
        <v>13</v>
      </c>
      <c r="S12" s="14" t="s">
        <v>13</v>
      </c>
      <c r="T12" s="14" t="s">
        <v>13</v>
      </c>
      <c r="U12" s="18" t="s">
        <v>6</v>
      </c>
      <c r="V12" s="25" t="s">
        <v>18</v>
      </c>
      <c r="W12" s="13" t="s">
        <v>8</v>
      </c>
      <c r="X12" s="24" t="s">
        <v>11</v>
      </c>
      <c r="Y12" s="24" t="s">
        <v>11</v>
      </c>
      <c r="Z12" s="18" t="s">
        <v>6</v>
      </c>
      <c r="AA12" s="7" t="s">
        <v>14</v>
      </c>
      <c r="AB12" s="7" t="s">
        <v>14</v>
      </c>
      <c r="AC12" s="6" t="s">
        <v>4</v>
      </c>
      <c r="AD12" s="6" t="s">
        <v>4</v>
      </c>
      <c r="AE12" s="23" t="s">
        <v>0</v>
      </c>
      <c r="AF12" s="8" t="s">
        <v>16</v>
      </c>
      <c r="AG12" s="8" t="s">
        <v>16</v>
      </c>
      <c r="AH12" s="11" t="s">
        <v>9</v>
      </c>
      <c r="AI12" s="11" t="s">
        <v>9</v>
      </c>
      <c r="AJ12" s="11" t="s">
        <v>9</v>
      </c>
      <c r="AK12" s="11" t="s">
        <v>9</v>
      </c>
      <c r="AL12" s="8" t="s">
        <v>16</v>
      </c>
      <c r="AM12" s="25" t="s">
        <v>18</v>
      </c>
      <c r="AN12" s="6" t="s">
        <v>4</v>
      </c>
      <c r="AO12" s="15" t="s">
        <v>10</v>
      </c>
      <c r="AP12" s="15" t="s">
        <v>10</v>
      </c>
      <c r="AQ12" s="15" t="s">
        <v>10</v>
      </c>
      <c r="AR12" s="12" t="s">
        <v>12</v>
      </c>
      <c r="AS12" s="12" t="s">
        <v>12</v>
      </c>
      <c r="AT12" s="16" t="s">
        <v>19</v>
      </c>
      <c r="AU12" s="16" t="s">
        <v>19</v>
      </c>
      <c r="AV12" s="16" t="s">
        <v>19</v>
      </c>
      <c r="AW12" s="16" t="s">
        <v>19</v>
      </c>
      <c r="AX12" s="9" t="s">
        <v>7</v>
      </c>
      <c r="AY12" s="9" t="s">
        <v>7</v>
      </c>
      <c r="AZ12" s="25" t="s">
        <v>18</v>
      </c>
      <c r="BA12" s="25" t="s">
        <v>18</v>
      </c>
    </row>
    <row r="13" spans="1:53" x14ac:dyDescent="0.25">
      <c r="A13" s="5" t="s">
        <v>39</v>
      </c>
      <c r="B13" s="19" t="s">
        <v>3</v>
      </c>
      <c r="C13" s="20" t="s">
        <v>1</v>
      </c>
      <c r="D13" s="23" t="s">
        <v>0</v>
      </c>
      <c r="E13" s="22" t="s">
        <v>2</v>
      </c>
      <c r="F13" s="6" t="s">
        <v>4</v>
      </c>
      <c r="G13" s="19" t="s">
        <v>3</v>
      </c>
      <c r="H13" s="8" t="s">
        <v>16</v>
      </c>
      <c r="I13" s="8" t="s">
        <v>16</v>
      </c>
      <c r="J13" s="6" t="s">
        <v>4</v>
      </c>
      <c r="K13" s="18" t="s">
        <v>6</v>
      </c>
      <c r="L13" s="7" t="s">
        <v>14</v>
      </c>
      <c r="M13" s="7" t="s">
        <v>14</v>
      </c>
      <c r="N13" s="19" t="s">
        <v>3</v>
      </c>
      <c r="O13" s="14" t="s">
        <v>13</v>
      </c>
      <c r="P13" s="14" t="s">
        <v>13</v>
      </c>
      <c r="Q13" s="14" t="s">
        <v>13</v>
      </c>
      <c r="R13" s="15" t="s">
        <v>10</v>
      </c>
      <c r="S13" s="15" t="s">
        <v>10</v>
      </c>
      <c r="T13" s="15" t="s">
        <v>10</v>
      </c>
      <c r="U13" s="17" t="s">
        <v>17</v>
      </c>
      <c r="V13" s="25" t="s">
        <v>18</v>
      </c>
      <c r="W13" s="6" t="s">
        <v>4</v>
      </c>
      <c r="X13" s="18" t="s">
        <v>6</v>
      </c>
      <c r="Y13" s="6" t="s">
        <v>4</v>
      </c>
      <c r="Z13" s="9" t="s">
        <v>7</v>
      </c>
      <c r="AA13" s="9" t="s">
        <v>7</v>
      </c>
      <c r="AB13" s="6" t="s">
        <v>4</v>
      </c>
      <c r="AC13" s="12" t="s">
        <v>12</v>
      </c>
      <c r="AD13" s="12" t="s">
        <v>12</v>
      </c>
      <c r="AE13" s="13" t="s">
        <v>8</v>
      </c>
      <c r="AF13" s="13" t="s">
        <v>8</v>
      </c>
      <c r="AG13" s="13" t="s">
        <v>8</v>
      </c>
      <c r="AH13" s="13" t="s">
        <v>8</v>
      </c>
      <c r="AI13" s="13" t="s">
        <v>8</v>
      </c>
      <c r="AJ13" s="13" t="s">
        <v>8</v>
      </c>
      <c r="AK13" s="13" t="s">
        <v>8</v>
      </c>
      <c r="AL13" s="25" t="s">
        <v>18</v>
      </c>
      <c r="AM13" s="8" t="s">
        <v>16</v>
      </c>
      <c r="AN13" s="16" t="s">
        <v>19</v>
      </c>
      <c r="AO13" s="16" t="s">
        <v>19</v>
      </c>
      <c r="AP13" s="16" t="s">
        <v>19</v>
      </c>
      <c r="AQ13" s="16" t="s">
        <v>19</v>
      </c>
      <c r="AR13" s="24" t="s">
        <v>11</v>
      </c>
      <c r="AS13" s="24" t="s">
        <v>11</v>
      </c>
      <c r="AT13" s="9" t="s">
        <v>7</v>
      </c>
      <c r="AU13" s="9" t="s">
        <v>7</v>
      </c>
      <c r="AV13" s="25" t="s">
        <v>18</v>
      </c>
      <c r="AW13" s="25" t="s">
        <v>18</v>
      </c>
      <c r="AX13" s="11" t="s">
        <v>9</v>
      </c>
      <c r="AY13" s="11" t="s">
        <v>9</v>
      </c>
      <c r="AZ13" s="11" t="s">
        <v>9</v>
      </c>
      <c r="BA13" s="11" t="s">
        <v>9</v>
      </c>
    </row>
    <row r="14" spans="1:53" x14ac:dyDescent="0.25">
      <c r="A14" s="5" t="s">
        <v>40</v>
      </c>
      <c r="B14" s="19" t="s">
        <v>3</v>
      </c>
      <c r="C14" s="22" t="s">
        <v>2</v>
      </c>
      <c r="D14" s="19" t="s">
        <v>3</v>
      </c>
      <c r="E14" s="6" t="s">
        <v>4</v>
      </c>
      <c r="F14" s="19" t="s">
        <v>3</v>
      </c>
      <c r="G14" s="15" t="s">
        <v>10</v>
      </c>
      <c r="H14" s="15" t="s">
        <v>10</v>
      </c>
      <c r="I14" s="15" t="s">
        <v>10</v>
      </c>
      <c r="J14" s="9" t="s">
        <v>7</v>
      </c>
      <c r="K14" s="9" t="s">
        <v>7</v>
      </c>
      <c r="L14" s="12" t="s">
        <v>12</v>
      </c>
      <c r="M14" s="12" t="s">
        <v>12</v>
      </c>
      <c r="N14" s="11" t="s">
        <v>9</v>
      </c>
      <c r="O14" s="11" t="s">
        <v>9</v>
      </c>
      <c r="P14" s="11" t="s">
        <v>9</v>
      </c>
      <c r="Q14" s="11" t="s">
        <v>9</v>
      </c>
      <c r="R14" s="18" t="s">
        <v>6</v>
      </c>
      <c r="S14" s="6" t="s">
        <v>4</v>
      </c>
      <c r="T14" s="17" t="s">
        <v>17</v>
      </c>
      <c r="U14" s="25" t="s">
        <v>18</v>
      </c>
      <c r="V14" s="14" t="s">
        <v>13</v>
      </c>
      <c r="W14" s="14" t="s">
        <v>13</v>
      </c>
      <c r="X14" s="14" t="s">
        <v>13</v>
      </c>
      <c r="Y14" s="23" t="s">
        <v>0</v>
      </c>
      <c r="Z14" s="24" t="s">
        <v>11</v>
      </c>
      <c r="AA14" s="24" t="s">
        <v>11</v>
      </c>
      <c r="AB14" s="8" t="s">
        <v>16</v>
      </c>
      <c r="AC14" s="8" t="s">
        <v>16</v>
      </c>
      <c r="AD14" s="16" t="s">
        <v>19</v>
      </c>
      <c r="AE14" s="16" t="s">
        <v>19</v>
      </c>
      <c r="AF14" s="16" t="s">
        <v>19</v>
      </c>
      <c r="AG14" s="16" t="s">
        <v>19</v>
      </c>
      <c r="AH14" s="6" t="s">
        <v>4</v>
      </c>
      <c r="AI14" s="18" t="s">
        <v>6</v>
      </c>
      <c r="AJ14" s="7" t="s">
        <v>14</v>
      </c>
      <c r="AK14" s="7" t="s">
        <v>14</v>
      </c>
      <c r="AL14" s="25" t="s">
        <v>18</v>
      </c>
      <c r="AM14" s="6" t="s">
        <v>4</v>
      </c>
      <c r="AN14" s="9" t="s">
        <v>7</v>
      </c>
      <c r="AO14" s="9" t="s">
        <v>7</v>
      </c>
      <c r="AP14" s="8" t="s">
        <v>16</v>
      </c>
      <c r="AQ14" s="6" t="s">
        <v>4</v>
      </c>
      <c r="AR14" s="19" t="s">
        <v>3</v>
      </c>
      <c r="AS14" s="13" t="s">
        <v>8</v>
      </c>
      <c r="AT14" s="13" t="s">
        <v>8</v>
      </c>
      <c r="AU14" s="13" t="s">
        <v>8</v>
      </c>
      <c r="AV14" s="13" t="s">
        <v>8</v>
      </c>
      <c r="AW14" s="13" t="s">
        <v>8</v>
      </c>
      <c r="AX14" s="13" t="s">
        <v>8</v>
      </c>
      <c r="AY14" s="13" t="s">
        <v>8</v>
      </c>
      <c r="AZ14" s="25" t="s">
        <v>18</v>
      </c>
      <c r="BA14" s="25" t="s">
        <v>18</v>
      </c>
    </row>
    <row r="15" spans="1:53" x14ac:dyDescent="0.25">
      <c r="A15" s="5" t="s">
        <v>41</v>
      </c>
      <c r="B15" s="21" t="s">
        <v>5</v>
      </c>
      <c r="C15" s="20" t="s">
        <v>1</v>
      </c>
      <c r="D15" s="19" t="s">
        <v>3</v>
      </c>
      <c r="E15" s="6" t="s">
        <v>4</v>
      </c>
      <c r="F15" s="20" t="s">
        <v>1</v>
      </c>
      <c r="G15" s="20" t="s">
        <v>1</v>
      </c>
      <c r="H15" s="6" t="s">
        <v>4</v>
      </c>
      <c r="I15" s="17" t="s">
        <v>17</v>
      </c>
      <c r="J15" s="11" t="s">
        <v>9</v>
      </c>
      <c r="K15" s="11" t="s">
        <v>9</v>
      </c>
      <c r="L15" s="11" t="s">
        <v>9</v>
      </c>
      <c r="M15" s="11" t="s">
        <v>9</v>
      </c>
      <c r="N15" s="18" t="s">
        <v>6</v>
      </c>
      <c r="O15" s="6" t="s">
        <v>4</v>
      </c>
      <c r="P15" s="7" t="s">
        <v>14</v>
      </c>
      <c r="Q15" s="7" t="s">
        <v>14</v>
      </c>
      <c r="R15" s="9" t="s">
        <v>7</v>
      </c>
      <c r="S15" s="9" t="s">
        <v>7</v>
      </c>
      <c r="T15" s="25" t="s">
        <v>18</v>
      </c>
      <c r="U15" s="13" t="s">
        <v>8</v>
      </c>
      <c r="V15" s="24" t="s">
        <v>11</v>
      </c>
      <c r="W15" s="24" t="s">
        <v>11</v>
      </c>
      <c r="X15" s="7" t="s">
        <v>14</v>
      </c>
      <c r="Y15" s="12" t="s">
        <v>12</v>
      </c>
      <c r="Z15" s="12" t="s">
        <v>12</v>
      </c>
      <c r="AA15" s="16" t="s">
        <v>19</v>
      </c>
      <c r="AB15" s="16" t="s">
        <v>19</v>
      </c>
      <c r="AC15" s="16" t="s">
        <v>19</v>
      </c>
      <c r="AD15" s="16" t="s">
        <v>19</v>
      </c>
      <c r="AE15" s="18" t="s">
        <v>6</v>
      </c>
      <c r="AF15" s="9" t="s">
        <v>7</v>
      </c>
      <c r="AG15" s="9" t="s">
        <v>7</v>
      </c>
      <c r="AH15" s="8" t="s">
        <v>16</v>
      </c>
      <c r="AI15" s="8" t="s">
        <v>16</v>
      </c>
      <c r="AJ15" s="25" t="s">
        <v>18</v>
      </c>
      <c r="AK15" s="15" t="s">
        <v>10</v>
      </c>
      <c r="AL15" s="15" t="s">
        <v>10</v>
      </c>
      <c r="AM15" s="15" t="s">
        <v>10</v>
      </c>
      <c r="AN15" s="10" t="s">
        <v>15</v>
      </c>
      <c r="AO15" s="10" t="s">
        <v>15</v>
      </c>
      <c r="AP15" s="10" t="s">
        <v>15</v>
      </c>
      <c r="AQ15" s="10" t="s">
        <v>15</v>
      </c>
      <c r="AR15" s="10" t="s">
        <v>15</v>
      </c>
      <c r="AS15" s="10" t="s">
        <v>15</v>
      </c>
      <c r="AT15" s="6" t="s">
        <v>4</v>
      </c>
      <c r="AU15" s="8" t="s">
        <v>16</v>
      </c>
      <c r="AV15" s="6" t="s">
        <v>4</v>
      </c>
      <c r="AW15" s="25" t="s">
        <v>18</v>
      </c>
      <c r="AX15" s="25" t="s">
        <v>18</v>
      </c>
      <c r="AY15" s="14" t="s">
        <v>13</v>
      </c>
      <c r="AZ15" s="14" t="s">
        <v>13</v>
      </c>
      <c r="BA15" s="14" t="s">
        <v>13</v>
      </c>
    </row>
    <row r="17" spans="1:12" ht="21" x14ac:dyDescent="0.35">
      <c r="A17" s="26"/>
      <c r="E17" s="27" t="s">
        <v>42</v>
      </c>
    </row>
    <row r="18" spans="1:12" x14ac:dyDescent="0.25">
      <c r="A18" s="28"/>
      <c r="B18" s="28" t="s">
        <v>43</v>
      </c>
      <c r="C18" s="28" t="s">
        <v>44</v>
      </c>
      <c r="D18" s="29"/>
      <c r="E18" s="29"/>
      <c r="F18" s="29"/>
      <c r="G18" s="29"/>
      <c r="H18" s="28" t="s">
        <v>45</v>
      </c>
      <c r="I18" s="29" t="s">
        <v>46</v>
      </c>
      <c r="J18" s="29" t="s">
        <v>47</v>
      </c>
      <c r="K18" t="s">
        <v>48</v>
      </c>
      <c r="L18" t="s">
        <v>49</v>
      </c>
    </row>
    <row r="19" spans="1:12" x14ac:dyDescent="0.25">
      <c r="A19" s="28">
        <v>1</v>
      </c>
      <c r="B19" s="30" t="s">
        <v>4</v>
      </c>
      <c r="C19" s="30" t="s">
        <v>50</v>
      </c>
      <c r="D19" s="30"/>
      <c r="E19" s="30"/>
      <c r="F19" s="30"/>
      <c r="G19" s="30"/>
      <c r="H19" s="31">
        <v>5</v>
      </c>
      <c r="I19" s="29">
        <v>2</v>
      </c>
      <c r="J19" s="57">
        <f>12*H19/(I19*48)</f>
        <v>0.625</v>
      </c>
      <c r="K19" t="s">
        <v>51</v>
      </c>
      <c r="L19">
        <v>2</v>
      </c>
    </row>
    <row r="20" spans="1:12" x14ac:dyDescent="0.25">
      <c r="A20" s="28">
        <v>2</v>
      </c>
      <c r="B20" s="32" t="s">
        <v>14</v>
      </c>
      <c r="C20" s="32" t="s">
        <v>52</v>
      </c>
      <c r="D20" s="32"/>
      <c r="E20" s="32"/>
      <c r="F20" s="32" t="s">
        <v>53</v>
      </c>
      <c r="G20" s="29"/>
      <c r="H20" s="29">
        <v>2</v>
      </c>
      <c r="I20" s="29">
        <v>1</v>
      </c>
      <c r="J20" s="57">
        <f t="shared" ref="J20:J37" si="0">12*H20/(I20*48)</f>
        <v>0.5</v>
      </c>
      <c r="K20" t="s">
        <v>51</v>
      </c>
    </row>
    <row r="21" spans="1:12" x14ac:dyDescent="0.25">
      <c r="A21" s="28">
        <v>3</v>
      </c>
      <c r="B21" s="33" t="s">
        <v>16</v>
      </c>
      <c r="C21" s="33" t="s">
        <v>54</v>
      </c>
      <c r="D21" s="33"/>
      <c r="E21" s="29"/>
      <c r="F21" s="29"/>
      <c r="G21" s="29"/>
      <c r="H21" s="34">
        <v>3</v>
      </c>
      <c r="I21" s="29">
        <v>1</v>
      </c>
      <c r="J21" s="57">
        <f t="shared" si="0"/>
        <v>0.75</v>
      </c>
      <c r="K21" t="s">
        <v>51</v>
      </c>
    </row>
    <row r="22" spans="1:12" x14ac:dyDescent="0.25">
      <c r="A22" s="28">
        <v>4</v>
      </c>
      <c r="B22" s="35" t="s">
        <v>7</v>
      </c>
      <c r="C22" s="35" t="s">
        <v>55</v>
      </c>
      <c r="D22" s="35"/>
      <c r="E22" s="35"/>
      <c r="F22" s="29"/>
      <c r="G22" s="29"/>
      <c r="H22" s="34">
        <v>4</v>
      </c>
      <c r="I22" s="29">
        <v>1</v>
      </c>
      <c r="J22" s="57">
        <f t="shared" si="0"/>
        <v>1</v>
      </c>
      <c r="K22" t="s">
        <v>51</v>
      </c>
    </row>
    <row r="23" spans="1:12" x14ac:dyDescent="0.25">
      <c r="A23" s="28">
        <v>5</v>
      </c>
      <c r="B23" s="36" t="s">
        <v>15</v>
      </c>
      <c r="C23" s="36" t="s">
        <v>56</v>
      </c>
      <c r="D23" s="36"/>
      <c r="E23" s="36"/>
      <c r="F23" s="36"/>
      <c r="G23" s="36"/>
      <c r="H23" s="29">
        <v>7</v>
      </c>
      <c r="I23" s="29">
        <v>2</v>
      </c>
      <c r="J23" s="57">
        <f t="shared" si="0"/>
        <v>0.875</v>
      </c>
      <c r="K23" t="s">
        <v>51</v>
      </c>
    </row>
    <row r="24" spans="1:12" x14ac:dyDescent="0.25">
      <c r="A24" s="28">
        <v>6</v>
      </c>
      <c r="B24" s="37" t="s">
        <v>9</v>
      </c>
      <c r="C24" s="37" t="s">
        <v>57</v>
      </c>
      <c r="D24" s="37"/>
      <c r="E24" s="37"/>
      <c r="F24" s="37"/>
      <c r="G24" s="29"/>
      <c r="H24" s="29">
        <v>4</v>
      </c>
      <c r="I24" s="29">
        <v>1</v>
      </c>
      <c r="J24" s="57">
        <f t="shared" si="0"/>
        <v>1</v>
      </c>
      <c r="K24" t="s">
        <v>58</v>
      </c>
    </row>
    <row r="25" spans="1:12" x14ac:dyDescent="0.25">
      <c r="A25" s="28">
        <v>7</v>
      </c>
      <c r="B25" s="38" t="s">
        <v>12</v>
      </c>
      <c r="C25" s="38" t="s">
        <v>59</v>
      </c>
      <c r="D25" s="38"/>
      <c r="E25" s="38"/>
      <c r="F25" s="38"/>
      <c r="G25" s="38"/>
      <c r="H25" s="34">
        <v>2</v>
      </c>
      <c r="I25" s="29">
        <v>1</v>
      </c>
      <c r="J25" s="57">
        <f t="shared" si="0"/>
        <v>0.5</v>
      </c>
      <c r="K25" t="s">
        <v>58</v>
      </c>
    </row>
    <row r="26" spans="1:12" x14ac:dyDescent="0.25">
      <c r="A26" s="28">
        <v>8</v>
      </c>
      <c r="B26" s="39" t="s">
        <v>8</v>
      </c>
      <c r="C26" s="39" t="s">
        <v>60</v>
      </c>
      <c r="D26" s="39"/>
      <c r="E26" s="39"/>
      <c r="F26" s="29"/>
      <c r="G26" s="29"/>
      <c r="H26" s="40"/>
      <c r="I26" s="29">
        <v>1</v>
      </c>
      <c r="J26" s="57">
        <f t="shared" si="0"/>
        <v>0</v>
      </c>
      <c r="K26" t="s">
        <v>51</v>
      </c>
    </row>
    <row r="27" spans="1:12" x14ac:dyDescent="0.25">
      <c r="A27" s="28">
        <v>9</v>
      </c>
      <c r="B27" s="41" t="s">
        <v>13</v>
      </c>
      <c r="C27" s="41" t="s">
        <v>61</v>
      </c>
      <c r="D27" s="41"/>
      <c r="E27" s="41"/>
      <c r="F27" s="41"/>
      <c r="G27" s="29"/>
      <c r="H27" s="29">
        <v>3</v>
      </c>
      <c r="I27" s="29">
        <v>1</v>
      </c>
      <c r="J27" s="57">
        <f t="shared" si="0"/>
        <v>0.75</v>
      </c>
      <c r="K27" t="s">
        <v>58</v>
      </c>
    </row>
    <row r="28" spans="1:12" x14ac:dyDescent="0.25">
      <c r="A28" s="28">
        <v>10</v>
      </c>
      <c r="B28" s="42" t="s">
        <v>10</v>
      </c>
      <c r="C28" s="42" t="s">
        <v>62</v>
      </c>
      <c r="D28" s="42"/>
      <c r="E28" s="42"/>
      <c r="F28" s="42"/>
      <c r="G28" s="43"/>
      <c r="H28" s="29">
        <v>3</v>
      </c>
      <c r="I28" s="29">
        <v>1</v>
      </c>
      <c r="J28" s="57">
        <f t="shared" si="0"/>
        <v>0.75</v>
      </c>
      <c r="K28" t="s">
        <v>58</v>
      </c>
    </row>
    <row r="29" spans="1:12" x14ac:dyDescent="0.25">
      <c r="A29" s="28">
        <v>11</v>
      </c>
      <c r="B29" s="44" t="s">
        <v>19</v>
      </c>
      <c r="C29" s="44" t="s">
        <v>63</v>
      </c>
      <c r="D29" s="44"/>
      <c r="E29" s="44"/>
      <c r="F29" s="44"/>
      <c r="G29" s="43"/>
      <c r="H29" s="29">
        <v>4</v>
      </c>
      <c r="I29" s="29">
        <v>6</v>
      </c>
      <c r="J29" s="57">
        <f>12*H29/(I29*26)</f>
        <v>0.30769230769230771</v>
      </c>
      <c r="K29" t="s">
        <v>58</v>
      </c>
    </row>
    <row r="30" spans="1:12" x14ac:dyDescent="0.25">
      <c r="A30" s="28">
        <v>12</v>
      </c>
      <c r="B30" s="45" t="s">
        <v>17</v>
      </c>
      <c r="C30" s="46" t="s">
        <v>64</v>
      </c>
      <c r="D30" s="46"/>
      <c r="E30" s="46"/>
      <c r="F30" s="46"/>
      <c r="G30" s="46"/>
      <c r="H30" s="34">
        <v>1</v>
      </c>
      <c r="I30" s="29">
        <v>1</v>
      </c>
      <c r="J30" s="57">
        <f t="shared" si="0"/>
        <v>0.25</v>
      </c>
      <c r="K30" t="s">
        <v>58</v>
      </c>
    </row>
    <row r="31" spans="1:12" x14ac:dyDescent="0.25">
      <c r="A31" s="28">
        <v>13</v>
      </c>
      <c r="B31" s="47" t="s">
        <v>6</v>
      </c>
      <c r="C31" s="47" t="s">
        <v>65</v>
      </c>
      <c r="D31" s="47"/>
      <c r="E31" s="47"/>
      <c r="F31" s="47"/>
      <c r="G31" s="48"/>
      <c r="H31" s="34">
        <v>2</v>
      </c>
      <c r="I31" s="29">
        <v>1</v>
      </c>
      <c r="J31" s="57">
        <f t="shared" si="0"/>
        <v>0.5</v>
      </c>
      <c r="K31" t="s">
        <v>58</v>
      </c>
    </row>
    <row r="32" spans="1:12" x14ac:dyDescent="0.25">
      <c r="A32" s="28">
        <v>14</v>
      </c>
      <c r="B32" s="49" t="s">
        <v>3</v>
      </c>
      <c r="C32" s="50" t="s">
        <v>66</v>
      </c>
      <c r="D32" s="49"/>
      <c r="E32" s="49"/>
      <c r="F32" s="29"/>
      <c r="G32" s="29"/>
      <c r="H32" s="29">
        <v>6</v>
      </c>
      <c r="I32" s="29"/>
      <c r="J32" s="29"/>
      <c r="K32" t="s">
        <v>58</v>
      </c>
      <c r="L32">
        <v>4</v>
      </c>
    </row>
    <row r="33" spans="1:12" x14ac:dyDescent="0.25">
      <c r="A33" s="28">
        <v>15</v>
      </c>
      <c r="B33" s="51" t="s">
        <v>1</v>
      </c>
      <c r="C33" s="51" t="s">
        <v>67</v>
      </c>
      <c r="D33" s="51"/>
      <c r="E33" s="51"/>
      <c r="F33" s="29"/>
      <c r="G33" s="29"/>
      <c r="H33" s="40" t="s">
        <v>74</v>
      </c>
      <c r="I33" s="29"/>
      <c r="J33" s="29"/>
      <c r="K33" t="s">
        <v>58</v>
      </c>
      <c r="L33">
        <v>2</v>
      </c>
    </row>
    <row r="34" spans="1:12" x14ac:dyDescent="0.25">
      <c r="A34" s="28">
        <v>16</v>
      </c>
      <c r="B34" s="52" t="s">
        <v>5</v>
      </c>
      <c r="C34" s="52" t="s">
        <v>68</v>
      </c>
      <c r="D34" s="52"/>
      <c r="E34" s="29"/>
      <c r="F34" s="29"/>
      <c r="G34" s="29"/>
      <c r="H34" s="40"/>
      <c r="I34" s="29"/>
      <c r="J34" s="29"/>
      <c r="K34" t="s">
        <v>58</v>
      </c>
      <c r="L34">
        <v>1</v>
      </c>
    </row>
    <row r="35" spans="1:12" x14ac:dyDescent="0.25">
      <c r="A35" s="28">
        <v>17</v>
      </c>
      <c r="B35" s="53" t="s">
        <v>2</v>
      </c>
      <c r="C35" s="53" t="s">
        <v>69</v>
      </c>
      <c r="D35" s="53"/>
      <c r="E35" s="29"/>
      <c r="F35" s="29"/>
      <c r="G35" s="29"/>
      <c r="H35" s="40"/>
      <c r="I35" s="29"/>
      <c r="J35" s="29"/>
      <c r="K35" t="s">
        <v>58</v>
      </c>
      <c r="L35">
        <v>1</v>
      </c>
    </row>
    <row r="36" spans="1:12" x14ac:dyDescent="0.25">
      <c r="A36" s="28">
        <v>18</v>
      </c>
      <c r="B36" s="54" t="s">
        <v>0</v>
      </c>
      <c r="C36" s="54" t="s">
        <v>70</v>
      </c>
      <c r="D36" s="54"/>
      <c r="E36" s="29"/>
      <c r="F36" s="29"/>
      <c r="G36" s="29"/>
      <c r="H36" s="40"/>
      <c r="I36" s="29"/>
      <c r="J36" s="29"/>
      <c r="K36" t="s">
        <v>58</v>
      </c>
      <c r="L36">
        <v>2</v>
      </c>
    </row>
    <row r="37" spans="1:12" x14ac:dyDescent="0.25">
      <c r="A37" s="28">
        <v>19</v>
      </c>
      <c r="B37" s="55" t="s">
        <v>11</v>
      </c>
      <c r="C37" s="55" t="s">
        <v>71</v>
      </c>
      <c r="D37" s="55"/>
      <c r="E37" s="29"/>
      <c r="F37" s="29"/>
      <c r="G37" s="29"/>
      <c r="H37" s="29">
        <v>2</v>
      </c>
      <c r="I37" s="29">
        <v>1</v>
      </c>
      <c r="J37" s="29">
        <f t="shared" si="0"/>
        <v>0.5</v>
      </c>
      <c r="K37" t="s">
        <v>51</v>
      </c>
    </row>
    <row r="38" spans="1:12" x14ac:dyDescent="0.25">
      <c r="A38" s="28">
        <v>20</v>
      </c>
      <c r="B38" s="29" t="s">
        <v>18</v>
      </c>
      <c r="C38" s="29" t="s">
        <v>72</v>
      </c>
      <c r="D38" s="29"/>
      <c r="E38" s="29"/>
      <c r="F38" s="29"/>
      <c r="G38" s="29"/>
      <c r="H38" s="29">
        <v>4</v>
      </c>
      <c r="I38" s="29"/>
      <c r="J38" s="29"/>
      <c r="K38" t="s">
        <v>51</v>
      </c>
    </row>
    <row r="39" spans="1:12" x14ac:dyDescent="0.25">
      <c r="A39" s="26"/>
      <c r="B39" t="s">
        <v>49</v>
      </c>
      <c r="D39" t="s">
        <v>73</v>
      </c>
      <c r="H39" s="56">
        <f>SUM(H19:H38)</f>
        <v>52</v>
      </c>
      <c r="L39">
        <f>SUM(L19:L36)</f>
        <v>12</v>
      </c>
    </row>
  </sheetData>
  <mergeCells count="1">
    <mergeCell ref="C30:G30"/>
  </mergeCells>
  <phoneticPr fontId="2" type="noConversion"/>
  <conditionalFormatting sqref="B19:G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0:E2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:E2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3:G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6:E26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1:F3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:F2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9:F2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8:F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:D21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F2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:J37">
    <cfRule type="cellIs" dxfId="10" priority="6" operator="greaterThan">
      <formula>1</formula>
    </cfRule>
  </conditionalFormatting>
  <conditionalFormatting sqref="H39">
    <cfRule type="expression" dxfId="9" priority="5">
      <formula>$P$23 = 52</formula>
    </cfRule>
  </conditionalFormatting>
  <conditionalFormatting sqref="L39">
    <cfRule type="expression" dxfId="8" priority="4">
      <formula>$T$23=12</formula>
    </cfRule>
  </conditionalFormatting>
  <conditionalFormatting sqref="H19:L38">
    <cfRule type="expression" dxfId="7" priority="3">
      <formula>$S19="YES"</formula>
    </cfRule>
  </conditionalFormatting>
  <conditionalFormatting sqref="J19:J31">
    <cfRule type="cellIs" dxfId="0" priority="2" operator="greaterThan">
      <formula>1</formula>
    </cfRule>
    <cfRule type="cellIs" dxfId="1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2021-07-06T01:52:30Z</dcterms:modified>
</cp:coreProperties>
</file>