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liusheng/Desktop/7004/"/>
    </mc:Choice>
  </mc:AlternateContent>
  <xr:revisionPtr revIDLastSave="0" documentId="13_ncr:1_{96F3B6E0-19F0-D142-805C-49467B71CFF8}" xr6:coauthVersionLast="47" xr6:coauthVersionMax="47" xr10:uidLastSave="{00000000-0000-0000-0000-000000000000}"/>
  <bookViews>
    <workbookView xWindow="0" yWindow="680" windowWidth="28800" windowHeight="165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0" i="1"/>
  <c r="N9" i="1"/>
  <c r="N8" i="1"/>
</calcChain>
</file>

<file path=xl/sharedStrings.xml><?xml version="1.0" encoding="utf-8"?>
<sst xmlns="http://schemas.openxmlformats.org/spreadsheetml/2006/main" count="86" uniqueCount="86">
  <si>
    <t>地区</t>
  </si>
  <si>
    <t>GDP平均值/亿</t>
  </si>
  <si>
    <t>高中师生比平均值</t>
  </si>
  <si>
    <t>图书馆藏书平均/万册</t>
  </si>
  <si>
    <t>总排序</t>
  </si>
  <si>
    <t>高考报名录取率（2008-2015）</t>
  </si>
  <si>
    <t>Unnamed: 3</t>
  </si>
  <si>
    <t>北京</t>
  </si>
  <si>
    <t>Beijing</t>
  </si>
  <si>
    <t>天津</t>
  </si>
  <si>
    <t>Tianjin</t>
  </si>
  <si>
    <t>河北</t>
  </si>
  <si>
    <t>Hebei</t>
  </si>
  <si>
    <t>山西</t>
  </si>
  <si>
    <t>Shanxi</t>
  </si>
  <si>
    <t>内蒙古</t>
  </si>
  <si>
    <t>Inner Mongolia</t>
  </si>
  <si>
    <t>辽宁</t>
  </si>
  <si>
    <t>Liaoning</t>
  </si>
  <si>
    <t>吉林</t>
  </si>
  <si>
    <t>Jilin</t>
  </si>
  <si>
    <t>黑龙江</t>
  </si>
  <si>
    <t>Heilongjiang</t>
  </si>
  <si>
    <t>上海</t>
  </si>
  <si>
    <t>Shanghai</t>
  </si>
  <si>
    <t>江苏</t>
  </si>
  <si>
    <t>Jiangsu</t>
  </si>
  <si>
    <t>浙江</t>
  </si>
  <si>
    <t>Zhejiang</t>
  </si>
  <si>
    <t>安徽</t>
  </si>
  <si>
    <t>Anhui</t>
  </si>
  <si>
    <t>福建</t>
  </si>
  <si>
    <t>Fujian</t>
  </si>
  <si>
    <t>江西</t>
  </si>
  <si>
    <t>Jiangxi</t>
  </si>
  <si>
    <t>山东</t>
  </si>
  <si>
    <t>Shandong</t>
  </si>
  <si>
    <t>河南</t>
  </si>
  <si>
    <t>Henan</t>
  </si>
  <si>
    <t>湖北</t>
  </si>
  <si>
    <t>Hubei</t>
  </si>
  <si>
    <t>湖南</t>
  </si>
  <si>
    <t>Hunan</t>
  </si>
  <si>
    <t>广东</t>
  </si>
  <si>
    <t>Guangdong</t>
  </si>
  <si>
    <t>广西</t>
  </si>
  <si>
    <t>Guangxi</t>
  </si>
  <si>
    <t>海南</t>
  </si>
  <si>
    <t>Hainan</t>
  </si>
  <si>
    <t>重庆</t>
  </si>
  <si>
    <t>Chongqing</t>
  </si>
  <si>
    <t>四川</t>
  </si>
  <si>
    <t>Sichuan</t>
  </si>
  <si>
    <t>贵州</t>
  </si>
  <si>
    <t>Guizhou</t>
  </si>
  <si>
    <t>云南</t>
  </si>
  <si>
    <t>Yunnan</t>
  </si>
  <si>
    <t>西藏</t>
  </si>
  <si>
    <t>Tibet</t>
  </si>
  <si>
    <t>陕西</t>
  </si>
  <si>
    <t>Shaanxi</t>
  </si>
  <si>
    <t>甘肃</t>
  </si>
  <si>
    <t>Gansu</t>
  </si>
  <si>
    <t>青海</t>
  </si>
  <si>
    <t>Qinghai</t>
  </si>
  <si>
    <t>宁夏</t>
  </si>
  <si>
    <t>Ningxia</t>
  </si>
  <si>
    <t>新疆</t>
  </si>
  <si>
    <t>Xinjiang</t>
  </si>
  <si>
    <t>\hline</t>
  </si>
  <si>
    <t xml:space="preserve"> University Acceptance Rate </t>
  </si>
  <si>
    <t xml:space="preserve">      GDP </t>
  </si>
  <si>
    <t xml:space="preserve">   student-teacher ratio </t>
  </si>
  <si>
    <t xml:space="preserve">   library collection \\</t>
  </si>
  <si>
    <t xml:space="preserve">                31.00 \\</t>
  </si>
  <si>
    <t xml:space="preserve">              2021.35 \\</t>
  </si>
  <si>
    <t xml:space="preserve">              1521.92 \\</t>
  </si>
  <si>
    <t xml:space="preserve">                60.27 \\</t>
  </si>
  <si>
    <t xml:space="preserve">              1118.50 \\</t>
  </si>
  <si>
    <t xml:space="preserve">              1635.83 \\</t>
  </si>
  <si>
    <t xml:space="preserve">              2229.55 \\</t>
  </si>
  <si>
    <t xml:space="preserve">              6816.60 \\</t>
  </si>
  <si>
    <t>最大值</t>
    <phoneticPr fontId="2" type="noConversion"/>
  </si>
  <si>
    <t>最小值</t>
    <phoneticPr fontId="2" type="noConversion"/>
  </si>
  <si>
    <t>平均值</t>
    <phoneticPr fontId="2" type="noConversion"/>
  </si>
  <si>
    <t>方差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</si>
</sst>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3"/>
      <color theme="1"/>
      <name val="Var(--jp-code-font-famil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workbookViewId="0">
      <selection activeCell="E2" sqref="E2"/>
    </sheetView>
  </sheetViews>
  <sheetFormatPr baseColWidth="10" defaultColWidth="8.83203125" defaultRowHeight="14"/>
  <cols>
    <col min="5" max="5" width="17.5" customWidth="1"/>
    <col min="7" max="7" width="28.33203125" customWidth="1"/>
  </cols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4">
      <c r="A2" s="1">
        <v>8</v>
      </c>
      <c r="B2" t="s">
        <v>23</v>
      </c>
      <c r="C2">
        <v>20608.862499999999</v>
      </c>
      <c r="D2">
        <v>9.8537499999999998</v>
      </c>
      <c r="E2">
        <v>6816.5981250000004</v>
      </c>
      <c r="F2">
        <v>1</v>
      </c>
      <c r="G2" s="3">
        <v>5.9299999999999999E-2</v>
      </c>
      <c r="H2" t="s">
        <v>24</v>
      </c>
    </row>
    <row r="3" spans="1:14">
      <c r="A3" s="1">
        <v>18</v>
      </c>
      <c r="B3" t="s">
        <v>43</v>
      </c>
      <c r="C3">
        <v>54700.35</v>
      </c>
      <c r="D3">
        <v>15.581250000000001</v>
      </c>
      <c r="E3">
        <v>5174.7306250000001</v>
      </c>
      <c r="F3">
        <v>14</v>
      </c>
      <c r="G3" s="3">
        <v>1.4E-2</v>
      </c>
      <c r="H3" t="s">
        <v>44</v>
      </c>
    </row>
    <row r="4" spans="1:14">
      <c r="A4" s="1">
        <v>9</v>
      </c>
      <c r="B4" t="s">
        <v>25</v>
      </c>
      <c r="C4">
        <v>50597.25</v>
      </c>
      <c r="D4">
        <v>12.678750000000001</v>
      </c>
      <c r="E4">
        <v>4910.2302079999999</v>
      </c>
      <c r="F4">
        <v>18</v>
      </c>
      <c r="G4" s="3">
        <v>1.37E-2</v>
      </c>
      <c r="H4" t="s">
        <v>26</v>
      </c>
    </row>
    <row r="5" spans="1:14">
      <c r="A5" s="1">
        <v>10</v>
      </c>
      <c r="B5" t="s">
        <v>27</v>
      </c>
      <c r="C5">
        <v>32327.65</v>
      </c>
      <c r="D5">
        <v>13.348750000000001</v>
      </c>
      <c r="E5">
        <v>4161.5466669999996</v>
      </c>
      <c r="F5">
        <v>8</v>
      </c>
      <c r="G5" s="3">
        <v>2.0500000000000001E-2</v>
      </c>
      <c r="H5" t="s">
        <v>28</v>
      </c>
    </row>
    <row r="6" spans="1:14">
      <c r="A6" s="1">
        <v>14</v>
      </c>
      <c r="B6" t="s">
        <v>35</v>
      </c>
      <c r="C6">
        <v>40749.949999999997</v>
      </c>
      <c r="D6">
        <v>14.08375</v>
      </c>
      <c r="E6">
        <v>3737.5385419999998</v>
      </c>
      <c r="F6">
        <v>19</v>
      </c>
      <c r="G6" s="3">
        <v>1.2200000000000001E-2</v>
      </c>
      <c r="H6" t="s">
        <v>36</v>
      </c>
    </row>
    <row r="7" spans="1:14">
      <c r="A7" s="1">
        <v>5</v>
      </c>
      <c r="B7" t="s">
        <v>17</v>
      </c>
      <c r="C7">
        <v>16562.25</v>
      </c>
      <c r="D7">
        <v>14.9825</v>
      </c>
      <c r="E7">
        <v>3013.0389580000001</v>
      </c>
      <c r="F7">
        <v>11</v>
      </c>
      <c r="G7" s="3">
        <v>1.7500000000000002E-2</v>
      </c>
      <c r="H7" t="s">
        <v>18</v>
      </c>
    </row>
    <row r="8" spans="1:14">
      <c r="A8" s="1">
        <v>22</v>
      </c>
      <c r="B8" t="s">
        <v>51</v>
      </c>
      <c r="C8">
        <v>21862.025000000001</v>
      </c>
      <c r="D8">
        <v>17.39</v>
      </c>
      <c r="E8">
        <v>2801.7341670000001</v>
      </c>
      <c r="F8">
        <v>17</v>
      </c>
      <c r="G8" s="3">
        <v>1.3299999999999999E-2</v>
      </c>
      <c r="H8" t="s">
        <v>52</v>
      </c>
      <c r="M8" t="s">
        <v>82</v>
      </c>
      <c r="N8" s="3">
        <f>MAX(G2:G32)</f>
        <v>5.9299999999999999E-2</v>
      </c>
    </row>
    <row r="9" spans="1:14">
      <c r="A9" s="1">
        <v>16</v>
      </c>
      <c r="B9" t="s">
        <v>39</v>
      </c>
      <c r="C9">
        <v>20926.75</v>
      </c>
      <c r="D9">
        <v>15.83375</v>
      </c>
      <c r="E9">
        <v>2347.7556249999998</v>
      </c>
      <c r="F9">
        <v>5</v>
      </c>
      <c r="G9" s="3">
        <v>1.9300000000000001E-2</v>
      </c>
      <c r="H9" t="s">
        <v>40</v>
      </c>
      <c r="M9" t="s">
        <v>83</v>
      </c>
      <c r="N9" s="3">
        <f>MIN(G2:G32)</f>
        <v>8.3000000000000001E-3</v>
      </c>
    </row>
    <row r="10" spans="1:14">
      <c r="A10" s="1">
        <v>17</v>
      </c>
      <c r="B10" t="s">
        <v>41</v>
      </c>
      <c r="C10">
        <v>19717.724999999999</v>
      </c>
      <c r="D10">
        <v>15.411250000000001</v>
      </c>
      <c r="E10">
        <v>2111.339375</v>
      </c>
      <c r="F10">
        <v>7</v>
      </c>
      <c r="G10" s="3">
        <v>1.4999999999999999E-2</v>
      </c>
      <c r="H10" t="s">
        <v>42</v>
      </c>
      <c r="M10" t="s">
        <v>84</v>
      </c>
      <c r="N10" s="3">
        <f>AVERAGE(G2:G32)</f>
        <v>1.8267741935483871E-2</v>
      </c>
    </row>
    <row r="11" spans="1:14">
      <c r="A11" s="1">
        <v>12</v>
      </c>
      <c r="B11" t="s">
        <v>31</v>
      </c>
      <c r="C11">
        <v>18840.775000000001</v>
      </c>
      <c r="D11">
        <v>13.23</v>
      </c>
      <c r="E11">
        <v>1969.061042</v>
      </c>
      <c r="F11">
        <v>12</v>
      </c>
      <c r="G11" s="3">
        <v>1.78E-2</v>
      </c>
      <c r="H11" t="s">
        <v>32</v>
      </c>
      <c r="M11" t="s">
        <v>85</v>
      </c>
      <c r="N11" s="3">
        <f>STDEV(G2:G32)</f>
        <v>1.1764278901170107E-2</v>
      </c>
    </row>
    <row r="12" spans="1:14">
      <c r="A12" s="1">
        <v>15</v>
      </c>
      <c r="B12" t="s">
        <v>37</v>
      </c>
      <c r="C12">
        <v>27267.987499999999</v>
      </c>
      <c r="D12">
        <v>18.195</v>
      </c>
      <c r="E12">
        <v>1940.9064579999999</v>
      </c>
      <c r="F12">
        <v>31</v>
      </c>
      <c r="G12" s="3">
        <v>8.3000000000000001E-3</v>
      </c>
      <c r="H12" t="s">
        <v>38</v>
      </c>
    </row>
    <row r="13" spans="1:14">
      <c r="A13" s="1">
        <v>19</v>
      </c>
      <c r="B13" t="s">
        <v>45</v>
      </c>
      <c r="C13">
        <v>10569.775</v>
      </c>
      <c r="D13">
        <v>17.7925</v>
      </c>
      <c r="E13">
        <v>1923.5131249999999</v>
      </c>
      <c r="F13">
        <v>28</v>
      </c>
      <c r="G13" s="3">
        <v>1.0500000000000001E-2</v>
      </c>
      <c r="H13" t="s">
        <v>46</v>
      </c>
    </row>
    <row r="14" spans="1:14">
      <c r="A14" s="1">
        <v>0</v>
      </c>
      <c r="B14" t="s">
        <v>7</v>
      </c>
      <c r="C14">
        <v>18091.400000000001</v>
      </c>
      <c r="D14">
        <v>9.4700000000000006</v>
      </c>
      <c r="E14">
        <v>1771.6720829999999</v>
      </c>
      <c r="F14">
        <v>2</v>
      </c>
      <c r="G14" s="3">
        <v>3.7600000000000001E-2</v>
      </c>
      <c r="H14" t="s">
        <v>8</v>
      </c>
    </row>
    <row r="15" spans="1:14">
      <c r="A15" s="1">
        <v>2</v>
      </c>
      <c r="B15" t="s">
        <v>11</v>
      </c>
      <c r="C15">
        <v>20979.962500000001</v>
      </c>
      <c r="D15">
        <v>14.64625</v>
      </c>
      <c r="E15">
        <v>1683.2525000000001</v>
      </c>
      <c r="F15">
        <v>24</v>
      </c>
      <c r="G15" s="3">
        <v>1.0999999999999999E-2</v>
      </c>
      <c r="H15" t="s">
        <v>12</v>
      </c>
    </row>
    <row r="16" spans="1:14">
      <c r="A16" s="1">
        <v>7</v>
      </c>
      <c r="B16" t="s">
        <v>21</v>
      </c>
      <c r="C16">
        <v>9915.2625000000007</v>
      </c>
      <c r="D16">
        <v>14.4475</v>
      </c>
      <c r="E16">
        <v>1671.3239579999999</v>
      </c>
      <c r="F16">
        <v>10</v>
      </c>
      <c r="G16" s="3">
        <v>1.8700000000000001E-2</v>
      </c>
      <c r="H16" t="s">
        <v>22</v>
      </c>
    </row>
    <row r="17" spans="1:8">
      <c r="A17" s="1">
        <v>24</v>
      </c>
      <c r="B17" t="s">
        <v>55</v>
      </c>
      <c r="C17">
        <v>10346.75</v>
      </c>
      <c r="D17">
        <v>15.45125</v>
      </c>
      <c r="E17">
        <v>1635.827708</v>
      </c>
      <c r="F17">
        <v>30</v>
      </c>
      <c r="G17" s="3">
        <v>1.0500000000000001E-2</v>
      </c>
      <c r="H17" t="s">
        <v>56</v>
      </c>
    </row>
    <row r="18" spans="1:8">
      <c r="A18" s="1">
        <v>13</v>
      </c>
      <c r="B18" t="s">
        <v>33</v>
      </c>
      <c r="C18">
        <v>11886.0625</v>
      </c>
      <c r="D18">
        <v>16.925000000000001</v>
      </c>
      <c r="E18">
        <v>1608.1025</v>
      </c>
      <c r="F18">
        <v>23</v>
      </c>
      <c r="G18" s="3">
        <v>1.2500000000000001E-2</v>
      </c>
      <c r="H18" t="s">
        <v>34</v>
      </c>
    </row>
    <row r="19" spans="1:8">
      <c r="A19" s="1">
        <v>6</v>
      </c>
      <c r="B19" t="s">
        <v>19</v>
      </c>
      <c r="C19">
        <v>7813.125</v>
      </c>
      <c r="D19">
        <v>16.443750000000001</v>
      </c>
      <c r="E19">
        <v>1482.677917</v>
      </c>
      <c r="F19">
        <v>4</v>
      </c>
      <c r="G19" s="3">
        <v>3.1899999999999998E-2</v>
      </c>
      <c r="H19" t="s">
        <v>20</v>
      </c>
    </row>
    <row r="20" spans="1:8">
      <c r="A20" s="1">
        <v>11</v>
      </c>
      <c r="B20" t="s">
        <v>29</v>
      </c>
      <c r="C20">
        <v>16899.212500000001</v>
      </c>
      <c r="D20">
        <v>18.111249999999998</v>
      </c>
      <c r="E20">
        <v>1442.4889579999999</v>
      </c>
      <c r="F20">
        <v>27</v>
      </c>
      <c r="G20" s="3">
        <v>8.8000000000000005E-3</v>
      </c>
      <c r="H20" t="s">
        <v>30</v>
      </c>
    </row>
    <row r="21" spans="1:8">
      <c r="A21" s="1">
        <v>1</v>
      </c>
      <c r="B21" t="s">
        <v>9</v>
      </c>
      <c r="C21">
        <v>8292.9750000000004</v>
      </c>
      <c r="D21">
        <v>11.725</v>
      </c>
      <c r="E21">
        <v>1289.397708</v>
      </c>
      <c r="F21">
        <v>3</v>
      </c>
      <c r="G21" s="3">
        <v>5.0799999999999998E-2</v>
      </c>
      <c r="H21" t="s">
        <v>10</v>
      </c>
    </row>
    <row r="22" spans="1:8">
      <c r="A22" s="1">
        <v>3</v>
      </c>
      <c r="B22" t="s">
        <v>13</v>
      </c>
      <c r="C22">
        <v>10221.2875</v>
      </c>
      <c r="D22">
        <v>14.672499999999999</v>
      </c>
      <c r="E22">
        <v>1268.677917</v>
      </c>
      <c r="F22">
        <v>25</v>
      </c>
      <c r="G22" s="3">
        <v>0.01</v>
      </c>
      <c r="H22" t="s">
        <v>14</v>
      </c>
    </row>
    <row r="23" spans="1:8">
      <c r="A23" s="1">
        <v>26</v>
      </c>
      <c r="B23" t="s">
        <v>59</v>
      </c>
      <c r="C23">
        <v>12818.125</v>
      </c>
      <c r="D23">
        <v>16.588750000000001</v>
      </c>
      <c r="E23">
        <v>1181.170208</v>
      </c>
      <c r="F23">
        <v>13</v>
      </c>
      <c r="G23" s="3">
        <v>1.3299999999999999E-2</v>
      </c>
      <c r="H23" t="s">
        <v>60</v>
      </c>
    </row>
    <row r="24" spans="1:8">
      <c r="A24" s="1">
        <v>21</v>
      </c>
      <c r="B24" t="s">
        <v>49</v>
      </c>
      <c r="C24">
        <v>10758.0625</v>
      </c>
      <c r="D24">
        <v>18.221250000000001</v>
      </c>
      <c r="E24">
        <v>1130.6329169999999</v>
      </c>
      <c r="F24">
        <v>6</v>
      </c>
      <c r="G24" s="3">
        <v>2.1299999999999999E-2</v>
      </c>
      <c r="H24" t="s">
        <v>50</v>
      </c>
    </row>
    <row r="25" spans="1:8">
      <c r="A25" s="1">
        <v>30</v>
      </c>
      <c r="B25" t="s">
        <v>67</v>
      </c>
      <c r="C25">
        <v>6830.9375</v>
      </c>
      <c r="D25">
        <v>13.48875</v>
      </c>
      <c r="E25">
        <v>1106.3695829999999</v>
      </c>
      <c r="F25">
        <v>21</v>
      </c>
      <c r="G25" s="3">
        <v>1.4200000000000001E-2</v>
      </c>
      <c r="H25" t="s">
        <v>68</v>
      </c>
    </row>
    <row r="26" spans="1:8">
      <c r="A26" s="1">
        <v>27</v>
      </c>
      <c r="B26" t="s">
        <v>61</v>
      </c>
      <c r="C26">
        <v>4947.8999999999996</v>
      </c>
      <c r="D26">
        <v>16.263750000000002</v>
      </c>
      <c r="E26">
        <v>1073.2462499999999</v>
      </c>
      <c r="F26">
        <v>16</v>
      </c>
      <c r="G26" s="3">
        <v>1.2200000000000001E-2</v>
      </c>
      <c r="H26" t="s">
        <v>62</v>
      </c>
    </row>
    <row r="27" spans="1:8">
      <c r="A27" s="1">
        <v>4</v>
      </c>
      <c r="B27" t="s">
        <v>15</v>
      </c>
      <c r="C27">
        <v>9746.7875000000004</v>
      </c>
      <c r="D27">
        <v>15.545</v>
      </c>
      <c r="E27">
        <v>1017.276875</v>
      </c>
      <c r="F27">
        <v>22</v>
      </c>
      <c r="G27" s="3">
        <v>1.12E-2</v>
      </c>
      <c r="H27" t="s">
        <v>16</v>
      </c>
    </row>
    <row r="28" spans="1:8">
      <c r="A28" s="1">
        <v>23</v>
      </c>
      <c r="B28" t="s">
        <v>53</v>
      </c>
      <c r="C28">
        <v>6490.65</v>
      </c>
      <c r="D28">
        <v>18.387499999999999</v>
      </c>
      <c r="E28">
        <v>998.395625</v>
      </c>
      <c r="F28">
        <v>29</v>
      </c>
      <c r="G28" s="3">
        <v>1.04E-2</v>
      </c>
      <c r="H28" t="s">
        <v>54</v>
      </c>
    </row>
    <row r="29" spans="1:8">
      <c r="A29" s="1">
        <v>29</v>
      </c>
      <c r="B29" t="s">
        <v>65</v>
      </c>
      <c r="C29">
        <v>1927.675</v>
      </c>
      <c r="D29">
        <v>16.11</v>
      </c>
      <c r="E29">
        <v>504.55500000000001</v>
      </c>
      <c r="F29">
        <v>15</v>
      </c>
      <c r="G29" s="3">
        <v>1.8499999999999999E-2</v>
      </c>
      <c r="H29" t="s">
        <v>66</v>
      </c>
    </row>
    <row r="30" spans="1:8">
      <c r="A30" s="1">
        <v>20</v>
      </c>
      <c r="B30" t="s">
        <v>47</v>
      </c>
      <c r="C30">
        <v>2583.4749999999999</v>
      </c>
      <c r="D30">
        <v>16.059999999999999</v>
      </c>
      <c r="E30">
        <v>455.93354169999998</v>
      </c>
      <c r="F30">
        <v>20</v>
      </c>
      <c r="G30" s="3">
        <v>1.7100000000000001E-2</v>
      </c>
      <c r="H30" t="s">
        <v>48</v>
      </c>
    </row>
    <row r="31" spans="1:8">
      <c r="A31" s="1">
        <v>28</v>
      </c>
      <c r="B31" t="s">
        <v>63</v>
      </c>
      <c r="C31">
        <v>1431.4625000000001</v>
      </c>
      <c r="D31">
        <v>13.99625</v>
      </c>
      <c r="E31">
        <v>372.58770829999997</v>
      </c>
      <c r="F31">
        <v>9</v>
      </c>
      <c r="G31" s="3">
        <v>2.3199999999999998E-2</v>
      </c>
      <c r="H31" t="s">
        <v>64</v>
      </c>
    </row>
    <row r="32" spans="1:8">
      <c r="A32" s="1">
        <v>25</v>
      </c>
      <c r="B32" t="s">
        <v>57</v>
      </c>
      <c r="C32">
        <v>686.17499999999995</v>
      </c>
      <c r="D32">
        <v>13.616250000000001</v>
      </c>
      <c r="E32">
        <v>60.270625000000003</v>
      </c>
      <c r="F32">
        <v>26</v>
      </c>
      <c r="G32" s="3">
        <v>1.17E-2</v>
      </c>
      <c r="H32" t="s">
        <v>58</v>
      </c>
    </row>
    <row r="34" spans="7:7">
      <c r="G34" s="3"/>
    </row>
  </sheetData>
  <sortState xmlns:xlrd2="http://schemas.microsoft.com/office/spreadsheetml/2017/richdata2" ref="A2:H34">
    <sortCondition descending="1" ref="E1:E34"/>
  </sortState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331D-540D-4D44-8C1C-E3A9528744D2}">
  <dimension ref="A1:D10"/>
  <sheetViews>
    <sheetView workbookViewId="0">
      <selection activeCell="A10" sqref="A10"/>
    </sheetView>
  </sheetViews>
  <sheetFormatPr baseColWidth="10" defaultRowHeight="14"/>
  <cols>
    <col min="1" max="1" width="14" customWidth="1"/>
  </cols>
  <sheetData>
    <row r="1" spans="1:4" ht="17">
      <c r="A1" s="2" t="s">
        <v>70</v>
      </c>
      <c r="B1" t="s">
        <v>71</v>
      </c>
      <c r="C1" t="s">
        <v>72</v>
      </c>
      <c r="D1" t="s">
        <v>73</v>
      </c>
    </row>
    <row r="2" spans="1:4" ht="17">
      <c r="A2" s="2" t="s">
        <v>69</v>
      </c>
    </row>
    <row r="3" spans="1:4" ht="17">
      <c r="A3" s="2">
        <v>31</v>
      </c>
      <c r="B3">
        <v>31</v>
      </c>
      <c r="C3">
        <v>31</v>
      </c>
      <c r="D3" t="s">
        <v>74</v>
      </c>
    </row>
    <row r="4" spans="1:4" ht="17">
      <c r="A4" s="2">
        <v>0.02</v>
      </c>
      <c r="B4">
        <v>16367.7</v>
      </c>
      <c r="C4">
        <v>15.11</v>
      </c>
      <c r="D4" t="s">
        <v>75</v>
      </c>
    </row>
    <row r="5" spans="1:4" ht="17">
      <c r="A5" s="2">
        <v>0.01</v>
      </c>
      <c r="B5">
        <v>13294.16</v>
      </c>
      <c r="C5">
        <v>2.27</v>
      </c>
      <c r="D5" t="s">
        <v>76</v>
      </c>
    </row>
    <row r="6" spans="1:4" ht="17">
      <c r="A6" s="2">
        <v>0.01</v>
      </c>
      <c r="B6">
        <v>686.17</v>
      </c>
      <c r="C6">
        <v>9.4700000000000006</v>
      </c>
      <c r="D6" t="s">
        <v>77</v>
      </c>
    </row>
    <row r="7" spans="1:4" ht="17">
      <c r="A7" s="2">
        <v>0.01</v>
      </c>
      <c r="B7">
        <v>8053.05</v>
      </c>
      <c r="C7">
        <v>13.81</v>
      </c>
      <c r="D7" t="s">
        <v>78</v>
      </c>
    </row>
    <row r="8" spans="1:4" ht="17">
      <c r="A8" s="2">
        <v>0.01</v>
      </c>
      <c r="B8">
        <v>11886.06</v>
      </c>
      <c r="C8">
        <v>15.45</v>
      </c>
      <c r="D8" t="s">
        <v>79</v>
      </c>
    </row>
    <row r="9" spans="1:4" ht="17">
      <c r="A9" s="2">
        <v>0.02</v>
      </c>
      <c r="B9">
        <v>20767.810000000001</v>
      </c>
      <c r="C9">
        <v>16.52</v>
      </c>
      <c r="D9" t="s">
        <v>80</v>
      </c>
    </row>
    <row r="10" spans="1:4" ht="17">
      <c r="A10" s="2">
        <v>0.06</v>
      </c>
      <c r="B10">
        <v>54700.35</v>
      </c>
      <c r="C10">
        <v>18.39</v>
      </c>
      <c r="D10" t="s">
        <v>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u3642449@connect.hku.hk</cp:lastModifiedBy>
  <dcterms:created xsi:type="dcterms:W3CDTF">2024-11-10T05:38:50Z</dcterms:created>
  <dcterms:modified xsi:type="dcterms:W3CDTF">2024-11-10T09:45:54Z</dcterms:modified>
</cp:coreProperties>
</file>