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staceygerasimov/0000_Spring_2022/0000_Github/Gerasimov_Berkeley_Hills/data/LA_ICP_MS/"/>
    </mc:Choice>
  </mc:AlternateContent>
  <xr:revisionPtr revIDLastSave="0" documentId="13_ncr:1_{D3A5A424-85C1-5949-8CCA-5FC41BDF13B5}" xr6:coauthVersionLast="47" xr6:coauthVersionMax="47" xr10:uidLastSave="{00000000-0000-0000-0000-000000000000}"/>
  <bookViews>
    <workbookView xWindow="1260" yWindow="480" windowWidth="25640" windowHeight="14500" xr2:uid="{00000000-000D-0000-FFFF-FFFF00000000}"/>
  </bookViews>
  <sheets>
    <sheet name="Table S1 - samples" sheetId="3" r:id="rId1"/>
    <sheet name="Table S1 - instrumental data" sheetId="7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hRxB0SZFKWJdgIcIZu3T3mRhKNiw=="/>
    </ext>
  </extLst>
</workbook>
</file>

<file path=xl/calcChain.xml><?xml version="1.0" encoding="utf-8"?>
<calcChain xmlns="http://schemas.openxmlformats.org/spreadsheetml/2006/main">
  <c r="CR503" i="3" l="1"/>
  <c r="CQ503" i="3"/>
  <c r="CR501" i="3"/>
  <c r="CQ501" i="3"/>
  <c r="CR500" i="3"/>
  <c r="CQ500" i="3"/>
  <c r="CR497" i="3"/>
  <c r="CQ497" i="3"/>
  <c r="CR486" i="3"/>
  <c r="CR487" i="3"/>
  <c r="CR488" i="3"/>
  <c r="CR489" i="3"/>
  <c r="CR490" i="3"/>
  <c r="CR491" i="3"/>
  <c r="CR492" i="3"/>
  <c r="CR493" i="3"/>
  <c r="CR494" i="3"/>
  <c r="CR495" i="3"/>
  <c r="CQ486" i="3"/>
  <c r="CQ487" i="3"/>
  <c r="CQ488" i="3"/>
  <c r="CQ489" i="3"/>
  <c r="CQ490" i="3"/>
  <c r="CQ491" i="3"/>
  <c r="CQ492" i="3"/>
  <c r="CQ493" i="3"/>
  <c r="CQ494" i="3"/>
  <c r="CQ495" i="3"/>
  <c r="CR485" i="3"/>
  <c r="CQ485" i="3"/>
  <c r="CR483" i="3"/>
  <c r="CQ483" i="3"/>
  <c r="CR477" i="3"/>
  <c r="CR478" i="3"/>
  <c r="CR479" i="3"/>
  <c r="CR480" i="3"/>
  <c r="CR481" i="3"/>
  <c r="CQ477" i="3"/>
  <c r="CQ478" i="3"/>
  <c r="CQ479" i="3"/>
  <c r="CQ480" i="3"/>
  <c r="CQ481" i="3"/>
  <c r="CR476" i="3"/>
  <c r="CQ476" i="3"/>
  <c r="CR471" i="3"/>
  <c r="CR472" i="3"/>
  <c r="CR473" i="3"/>
  <c r="CR474" i="3"/>
  <c r="CQ471" i="3"/>
  <c r="CQ472" i="3"/>
  <c r="CQ473" i="3"/>
  <c r="CQ474" i="3"/>
  <c r="CR470" i="3"/>
  <c r="CQ470" i="3"/>
  <c r="CR391" i="3"/>
  <c r="CQ391" i="3"/>
  <c r="AI391" i="3"/>
  <c r="CR389" i="3"/>
  <c r="CQ389" i="3"/>
  <c r="AI389" i="3"/>
  <c r="CR388" i="3"/>
  <c r="CQ388" i="3"/>
  <c r="AI388" i="3"/>
  <c r="CR387" i="3"/>
  <c r="CQ387" i="3"/>
  <c r="AI387" i="3"/>
  <c r="CR386" i="3"/>
  <c r="CQ386" i="3"/>
  <c r="AI386" i="3"/>
  <c r="CR385" i="3"/>
  <c r="CQ385" i="3"/>
  <c r="AI385" i="3"/>
  <c r="CR384" i="3"/>
  <c r="CQ384" i="3"/>
  <c r="AI384" i="3"/>
  <c r="CR383" i="3"/>
  <c r="CQ383" i="3"/>
  <c r="AI383" i="3"/>
  <c r="CR382" i="3"/>
  <c r="CQ382" i="3"/>
  <c r="AI382" i="3"/>
  <c r="CR381" i="3"/>
  <c r="CQ381" i="3"/>
  <c r="AI381" i="3"/>
  <c r="CR380" i="3"/>
  <c r="CQ380" i="3"/>
  <c r="AI380" i="3"/>
  <c r="CR379" i="3"/>
  <c r="CQ379" i="3"/>
  <c r="AI379" i="3"/>
  <c r="CR378" i="3"/>
  <c r="CQ378" i="3"/>
  <c r="AI378" i="3"/>
  <c r="CR377" i="3"/>
  <c r="CQ377" i="3"/>
  <c r="AI377" i="3"/>
  <c r="CR376" i="3"/>
  <c r="CQ376" i="3"/>
  <c r="AI376" i="3"/>
  <c r="CR375" i="3"/>
  <c r="CQ375" i="3"/>
  <c r="AI375" i="3"/>
  <c r="CR374" i="3"/>
  <c r="CQ374" i="3"/>
  <c r="AI374" i="3"/>
  <c r="CR373" i="3"/>
  <c r="CQ373" i="3"/>
  <c r="AI373" i="3"/>
  <c r="CR372" i="3"/>
  <c r="CQ372" i="3"/>
  <c r="AI372" i="3"/>
  <c r="CR371" i="3"/>
  <c r="CQ371" i="3"/>
  <c r="AI371" i="3"/>
  <c r="CR370" i="3"/>
  <c r="CQ370" i="3"/>
  <c r="AI370" i="3"/>
  <c r="CR369" i="3"/>
  <c r="CQ369" i="3"/>
  <c r="AI369" i="3"/>
  <c r="CR368" i="3"/>
  <c r="CQ368" i="3"/>
  <c r="AI368" i="3"/>
  <c r="CR367" i="3"/>
  <c r="CQ367" i="3"/>
  <c r="AI367" i="3"/>
  <c r="CR366" i="3"/>
  <c r="CQ366" i="3"/>
  <c r="AI366" i="3"/>
  <c r="CR365" i="3"/>
  <c r="CQ365" i="3"/>
  <c r="AI365" i="3"/>
  <c r="CR364" i="3"/>
  <c r="CQ364" i="3"/>
  <c r="AI364" i="3"/>
  <c r="CR363" i="3"/>
  <c r="CQ363" i="3"/>
  <c r="AI363" i="3"/>
  <c r="CR362" i="3"/>
  <c r="CQ362" i="3"/>
  <c r="AI362" i="3"/>
  <c r="CR361" i="3"/>
  <c r="CQ361" i="3"/>
  <c r="AI361" i="3"/>
  <c r="CR360" i="3"/>
  <c r="CQ360" i="3"/>
  <c r="AI360" i="3"/>
  <c r="CR359" i="3"/>
  <c r="CQ359" i="3"/>
  <c r="AI359" i="3"/>
  <c r="CR358" i="3"/>
  <c r="CQ358" i="3"/>
  <c r="AI358" i="3"/>
  <c r="CR357" i="3"/>
  <c r="CQ357" i="3"/>
  <c r="AI357" i="3"/>
  <c r="CR356" i="3"/>
  <c r="CQ356" i="3"/>
  <c r="AI356" i="3"/>
  <c r="CR355" i="3"/>
  <c r="CQ355" i="3"/>
  <c r="AI355" i="3"/>
  <c r="CR354" i="3"/>
  <c r="CQ354" i="3"/>
  <c r="AI354" i="3"/>
  <c r="CR353" i="3"/>
  <c r="CQ353" i="3"/>
  <c r="AI353" i="3"/>
  <c r="CR352" i="3"/>
  <c r="CQ352" i="3"/>
  <c r="AI352" i="3"/>
  <c r="CR351" i="3"/>
  <c r="CQ351" i="3"/>
  <c r="AI351" i="3"/>
  <c r="CR350" i="3"/>
  <c r="CQ350" i="3"/>
  <c r="AI350" i="3"/>
  <c r="CR349" i="3"/>
  <c r="CQ349" i="3"/>
  <c r="AI349" i="3"/>
  <c r="CR348" i="3"/>
  <c r="CQ348" i="3"/>
  <c r="AI348" i="3"/>
  <c r="CR347" i="3"/>
  <c r="CQ347" i="3"/>
  <c r="AI347" i="3"/>
  <c r="CR346" i="3"/>
  <c r="CQ346" i="3"/>
  <c r="AI346" i="3"/>
  <c r="AI345" i="3"/>
  <c r="CR344" i="3"/>
  <c r="CQ344" i="3"/>
  <c r="AI344" i="3"/>
  <c r="CR343" i="3"/>
  <c r="CQ343" i="3"/>
  <c r="AI343" i="3"/>
  <c r="CR342" i="3"/>
  <c r="CQ342" i="3"/>
  <c r="AI342" i="3"/>
  <c r="CR341" i="3"/>
  <c r="CQ341" i="3"/>
  <c r="AI341" i="3"/>
  <c r="CR340" i="3"/>
  <c r="CQ340" i="3"/>
  <c r="AI340" i="3"/>
  <c r="CR339" i="3"/>
  <c r="CQ339" i="3"/>
  <c r="AI339" i="3"/>
  <c r="CR338" i="3"/>
  <c r="CQ338" i="3"/>
  <c r="AI338" i="3"/>
  <c r="CR337" i="3"/>
  <c r="CQ337" i="3"/>
  <c r="AI337" i="3"/>
  <c r="CR336" i="3"/>
  <c r="CQ336" i="3"/>
  <c r="AI336" i="3"/>
  <c r="CR335" i="3"/>
  <c r="CQ335" i="3"/>
  <c r="AI335" i="3"/>
  <c r="CR334" i="3"/>
  <c r="CQ334" i="3"/>
  <c r="AI334" i="3"/>
  <c r="CR333" i="3"/>
  <c r="CQ333" i="3"/>
  <c r="AI333" i="3"/>
  <c r="CR332" i="3"/>
  <c r="CQ332" i="3"/>
  <c r="AI332" i="3"/>
  <c r="CR331" i="3"/>
  <c r="CQ331" i="3"/>
  <c r="AI331" i="3"/>
  <c r="CR330" i="3"/>
  <c r="CQ330" i="3"/>
  <c r="AI330" i="3"/>
  <c r="CR329" i="3"/>
  <c r="CQ329" i="3"/>
  <c r="AI329" i="3"/>
  <c r="CR328" i="3"/>
  <c r="CQ328" i="3"/>
  <c r="AI328" i="3"/>
  <c r="CR327" i="3"/>
  <c r="CQ327" i="3"/>
  <c r="AI327" i="3"/>
  <c r="CR326" i="3"/>
  <c r="CQ326" i="3"/>
  <c r="AI326" i="3"/>
  <c r="CR325" i="3"/>
  <c r="CQ325" i="3"/>
  <c r="AI325" i="3"/>
  <c r="AI324" i="3"/>
  <c r="CR323" i="3"/>
  <c r="CQ323" i="3"/>
  <c r="AI323" i="3"/>
  <c r="CR322" i="3"/>
  <c r="CQ322" i="3"/>
  <c r="AI322" i="3"/>
  <c r="CR321" i="3"/>
  <c r="CQ321" i="3"/>
  <c r="AI321" i="3"/>
  <c r="CR320" i="3"/>
  <c r="CQ320" i="3"/>
  <c r="AI320" i="3"/>
  <c r="CR319" i="3"/>
  <c r="CQ319" i="3"/>
  <c r="AI319" i="3"/>
  <c r="CR318" i="3"/>
  <c r="CQ318" i="3"/>
  <c r="AI318" i="3"/>
  <c r="CR317" i="3"/>
  <c r="CQ317" i="3"/>
  <c r="AI317" i="3"/>
  <c r="CR316" i="3"/>
  <c r="CQ316" i="3"/>
  <c r="AI316" i="3"/>
  <c r="CR315" i="3"/>
  <c r="CQ315" i="3"/>
  <c r="AI315" i="3"/>
  <c r="CR314" i="3"/>
  <c r="CQ314" i="3"/>
  <c r="AI314" i="3"/>
  <c r="CR313" i="3"/>
  <c r="CQ313" i="3"/>
  <c r="AI313" i="3"/>
  <c r="CR312" i="3"/>
  <c r="CQ312" i="3"/>
  <c r="AI312" i="3"/>
  <c r="CR311" i="3"/>
  <c r="CQ311" i="3"/>
  <c r="AI311" i="3"/>
  <c r="CR310" i="3"/>
  <c r="CQ310" i="3"/>
  <c r="AI310" i="3"/>
  <c r="AI309" i="3"/>
  <c r="CR308" i="3"/>
  <c r="CQ308" i="3"/>
  <c r="AI308" i="3"/>
  <c r="AI307" i="3"/>
  <c r="CR306" i="3"/>
  <c r="CQ306" i="3"/>
  <c r="AI306" i="3"/>
  <c r="CR305" i="3"/>
  <c r="CQ305" i="3"/>
  <c r="AI305" i="3"/>
  <c r="CR304" i="3"/>
  <c r="CQ304" i="3"/>
  <c r="AI304" i="3"/>
  <c r="CR303" i="3"/>
  <c r="CQ303" i="3"/>
  <c r="AI303" i="3"/>
  <c r="CR302" i="3"/>
  <c r="CQ302" i="3"/>
  <c r="AI302" i="3"/>
  <c r="CR301" i="3"/>
  <c r="CQ301" i="3"/>
  <c r="AI301" i="3"/>
  <c r="CR300" i="3"/>
  <c r="CQ300" i="3"/>
  <c r="AI300" i="3"/>
  <c r="CR299" i="3"/>
  <c r="CQ299" i="3"/>
  <c r="AI299" i="3"/>
  <c r="CR298" i="3"/>
  <c r="CQ298" i="3"/>
  <c r="AI298" i="3"/>
  <c r="AI297" i="3"/>
  <c r="CR296" i="3"/>
  <c r="CQ296" i="3"/>
  <c r="AI296" i="3"/>
  <c r="CR295" i="3"/>
  <c r="CQ295" i="3"/>
  <c r="AI295" i="3"/>
  <c r="CR294" i="3"/>
  <c r="CQ294" i="3"/>
  <c r="AI294" i="3"/>
  <c r="CR293" i="3"/>
  <c r="CQ293" i="3"/>
  <c r="AI293" i="3"/>
  <c r="CR292" i="3"/>
  <c r="CQ292" i="3"/>
  <c r="AI292" i="3"/>
  <c r="CR291" i="3"/>
  <c r="CQ291" i="3"/>
  <c r="AI291" i="3"/>
  <c r="CR290" i="3"/>
  <c r="CQ290" i="3"/>
  <c r="AI290" i="3"/>
  <c r="AI289" i="3"/>
  <c r="CR288" i="3"/>
  <c r="CQ288" i="3"/>
  <c r="AI288" i="3"/>
  <c r="CR287" i="3"/>
  <c r="CQ287" i="3"/>
  <c r="AI287" i="3"/>
  <c r="CR286" i="3"/>
  <c r="CQ286" i="3"/>
  <c r="AI286" i="3"/>
  <c r="CR285" i="3"/>
  <c r="CQ285" i="3"/>
  <c r="AI285" i="3"/>
  <c r="CR284" i="3"/>
  <c r="CQ284" i="3"/>
  <c r="AI284" i="3"/>
  <c r="AI283" i="3"/>
  <c r="CR282" i="3"/>
  <c r="CQ282" i="3"/>
  <c r="AI282" i="3"/>
  <c r="CR281" i="3"/>
  <c r="CQ281" i="3"/>
  <c r="AI281" i="3"/>
  <c r="CR280" i="3"/>
  <c r="CQ280" i="3"/>
  <c r="AI280" i="3"/>
  <c r="CR279" i="3"/>
  <c r="CQ279" i="3"/>
  <c r="AI279" i="3"/>
  <c r="CR278" i="3"/>
  <c r="CQ278" i="3"/>
  <c r="AI278" i="3"/>
  <c r="CR277" i="3"/>
  <c r="CQ277" i="3"/>
  <c r="AI277" i="3"/>
  <c r="CR276" i="3"/>
  <c r="CQ276" i="3"/>
  <c r="AI276" i="3"/>
  <c r="CR275" i="3"/>
  <c r="CQ275" i="3"/>
  <c r="AI275" i="3"/>
  <c r="CR274" i="3"/>
  <c r="CQ274" i="3"/>
  <c r="AI274" i="3"/>
  <c r="CR273" i="3"/>
  <c r="CQ273" i="3"/>
  <c r="AI273" i="3"/>
  <c r="AI272" i="3"/>
  <c r="CR271" i="3"/>
  <c r="CQ271" i="3"/>
  <c r="AI271" i="3"/>
  <c r="CR270" i="3"/>
  <c r="CQ270" i="3"/>
  <c r="AI270" i="3"/>
  <c r="CR269" i="3"/>
  <c r="CQ269" i="3"/>
  <c r="AI269" i="3"/>
  <c r="CR268" i="3"/>
  <c r="CQ268" i="3"/>
  <c r="AI268" i="3"/>
  <c r="CR267" i="3"/>
  <c r="CQ267" i="3"/>
  <c r="AI267" i="3"/>
  <c r="CR266" i="3"/>
  <c r="CQ266" i="3"/>
  <c r="AI266" i="3"/>
  <c r="CR265" i="3"/>
  <c r="CQ265" i="3"/>
  <c r="AI265" i="3"/>
  <c r="CR264" i="3"/>
  <c r="CQ264" i="3"/>
  <c r="AI264" i="3"/>
  <c r="CR263" i="3"/>
  <c r="CQ263" i="3"/>
  <c r="AI263" i="3"/>
  <c r="CR262" i="3"/>
  <c r="CQ262" i="3"/>
  <c r="AI262" i="3"/>
  <c r="AI261" i="3"/>
  <c r="AI260" i="3"/>
  <c r="AI259" i="3"/>
  <c r="CR258" i="3"/>
  <c r="CQ258" i="3"/>
  <c r="AI258" i="3"/>
  <c r="CR257" i="3"/>
  <c r="CQ257" i="3"/>
  <c r="AI257" i="3"/>
  <c r="CR256" i="3"/>
  <c r="CQ256" i="3"/>
  <c r="AI256" i="3"/>
  <c r="CR255" i="3"/>
  <c r="CQ255" i="3"/>
  <c r="AI255" i="3"/>
  <c r="CR254" i="3"/>
  <c r="CQ254" i="3"/>
  <c r="AI254" i="3"/>
  <c r="CR253" i="3"/>
  <c r="CQ253" i="3"/>
  <c r="AI253" i="3"/>
  <c r="CR252" i="3"/>
  <c r="CQ252" i="3"/>
  <c r="AI252" i="3"/>
  <c r="CR251" i="3"/>
  <c r="CQ251" i="3"/>
  <c r="AI251" i="3"/>
  <c r="CR250" i="3"/>
  <c r="CQ250" i="3"/>
  <c r="AI250" i="3"/>
  <c r="CR249" i="3"/>
  <c r="CQ249" i="3"/>
  <c r="AI249" i="3"/>
  <c r="CR248" i="3"/>
  <c r="CQ248" i="3"/>
  <c r="AI248" i="3"/>
  <c r="CR247" i="3"/>
  <c r="CQ247" i="3"/>
  <c r="AI247" i="3"/>
  <c r="CR246" i="3"/>
  <c r="CQ246" i="3"/>
  <c r="AI246" i="3"/>
  <c r="AI245" i="3"/>
  <c r="CR244" i="3"/>
  <c r="CQ244" i="3"/>
  <c r="AI244" i="3"/>
  <c r="CR243" i="3"/>
  <c r="CQ243" i="3"/>
  <c r="AI243" i="3"/>
  <c r="CR242" i="3"/>
  <c r="CQ242" i="3"/>
  <c r="AI242" i="3"/>
  <c r="CR241" i="3"/>
  <c r="CQ241" i="3"/>
  <c r="AI241" i="3"/>
  <c r="CR240" i="3"/>
  <c r="CQ240" i="3"/>
  <c r="AI240" i="3"/>
  <c r="CR239" i="3"/>
  <c r="CQ239" i="3"/>
  <c r="AI239" i="3"/>
  <c r="CR238" i="3"/>
  <c r="CQ238" i="3"/>
  <c r="AI238" i="3"/>
  <c r="AI237" i="3"/>
  <c r="CR236" i="3"/>
  <c r="CQ236" i="3"/>
  <c r="AI236" i="3"/>
  <c r="CR235" i="3"/>
  <c r="CQ235" i="3"/>
  <c r="AI235" i="3"/>
  <c r="AI234" i="3"/>
  <c r="CR233" i="3"/>
  <c r="CQ233" i="3"/>
  <c r="AI233" i="3"/>
  <c r="CR232" i="3"/>
  <c r="CQ232" i="3"/>
  <c r="AI232" i="3"/>
  <c r="CR231" i="3"/>
  <c r="CQ231" i="3"/>
  <c r="AI231" i="3"/>
  <c r="CR230" i="3"/>
  <c r="CQ230" i="3"/>
  <c r="AI230" i="3"/>
  <c r="CR229" i="3"/>
  <c r="CQ229" i="3"/>
  <c r="AI229" i="3"/>
  <c r="CR228" i="3"/>
  <c r="CQ228" i="3"/>
  <c r="AI228" i="3"/>
  <c r="CR227" i="3"/>
  <c r="CQ227" i="3"/>
  <c r="AI227" i="3"/>
  <c r="CR226" i="3"/>
  <c r="CQ226" i="3"/>
  <c r="AI226" i="3"/>
  <c r="CR225" i="3"/>
  <c r="CQ225" i="3"/>
  <c r="AI225" i="3"/>
  <c r="CR224" i="3"/>
  <c r="CQ224" i="3"/>
  <c r="AI224" i="3"/>
  <c r="CR223" i="3"/>
  <c r="CQ223" i="3"/>
  <c r="AI223" i="3"/>
  <c r="CR222" i="3"/>
  <c r="CQ222" i="3"/>
  <c r="AI222" i="3"/>
  <c r="CR221" i="3"/>
  <c r="CQ221" i="3"/>
  <c r="AI221" i="3"/>
  <c r="CR218" i="3"/>
  <c r="CQ218" i="3"/>
  <c r="AI218" i="3"/>
  <c r="CR217" i="3"/>
  <c r="CQ217" i="3"/>
  <c r="AI217" i="3"/>
  <c r="CR215" i="3"/>
  <c r="CQ215" i="3"/>
  <c r="AI215" i="3"/>
  <c r="CR214" i="3"/>
  <c r="CQ214" i="3"/>
  <c r="AI214" i="3"/>
  <c r="CR213" i="3"/>
  <c r="CQ213" i="3"/>
  <c r="AI213" i="3"/>
  <c r="CR212" i="3"/>
  <c r="CQ212" i="3"/>
  <c r="AI212" i="3"/>
  <c r="CR211" i="3"/>
  <c r="CQ211" i="3"/>
  <c r="AI211" i="3"/>
  <c r="CR210" i="3"/>
  <c r="CQ210" i="3"/>
  <c r="AI210" i="3"/>
  <c r="AI209" i="3"/>
  <c r="CR208" i="3"/>
  <c r="CQ208" i="3"/>
  <c r="AI208" i="3"/>
  <c r="CR207" i="3"/>
  <c r="CQ207" i="3"/>
  <c r="AI207" i="3"/>
  <c r="CR206" i="3"/>
  <c r="CQ206" i="3"/>
  <c r="AI206" i="3"/>
  <c r="CR205" i="3"/>
  <c r="CQ205" i="3"/>
  <c r="AI205" i="3"/>
  <c r="CR204" i="3"/>
  <c r="CQ204" i="3"/>
  <c r="AI204" i="3"/>
  <c r="CR203" i="3"/>
  <c r="CQ203" i="3"/>
  <c r="AI203" i="3"/>
  <c r="CR202" i="3"/>
  <c r="CQ202" i="3"/>
  <c r="AI202" i="3"/>
  <c r="CR201" i="3"/>
  <c r="CQ201" i="3"/>
  <c r="AI201" i="3"/>
  <c r="CR200" i="3"/>
  <c r="CQ200" i="3"/>
  <c r="AI200" i="3"/>
  <c r="CR199" i="3"/>
  <c r="CQ199" i="3"/>
  <c r="AI199" i="3"/>
  <c r="CR198" i="3"/>
  <c r="CQ198" i="3"/>
  <c r="AI198" i="3"/>
  <c r="CR197" i="3"/>
  <c r="CQ197" i="3"/>
  <c r="AI197" i="3"/>
  <c r="CR196" i="3"/>
  <c r="CQ196" i="3"/>
  <c r="AI196" i="3"/>
  <c r="CR195" i="3"/>
  <c r="CQ195" i="3"/>
  <c r="AI195" i="3"/>
  <c r="CR194" i="3"/>
  <c r="CQ194" i="3"/>
  <c r="AI194" i="3"/>
  <c r="CR193" i="3"/>
  <c r="CQ193" i="3"/>
  <c r="AI193" i="3"/>
  <c r="CR192" i="3"/>
  <c r="CQ192" i="3"/>
  <c r="AI192" i="3"/>
  <c r="AI191" i="3"/>
  <c r="CR190" i="3"/>
  <c r="CQ190" i="3"/>
  <c r="AI190" i="3"/>
  <c r="CR189" i="3"/>
  <c r="CQ189" i="3"/>
  <c r="AI189" i="3"/>
  <c r="CR188" i="3"/>
  <c r="CQ188" i="3"/>
  <c r="AI188" i="3"/>
  <c r="CR187" i="3"/>
  <c r="CQ187" i="3"/>
  <c r="AI187" i="3"/>
  <c r="CR186" i="3"/>
  <c r="CQ186" i="3"/>
  <c r="AI186" i="3"/>
  <c r="CR185" i="3"/>
  <c r="CQ185" i="3"/>
  <c r="AI185" i="3"/>
  <c r="CR184" i="3"/>
  <c r="CQ184" i="3"/>
  <c r="AI184" i="3"/>
  <c r="CR183" i="3"/>
  <c r="CQ183" i="3"/>
  <c r="AI183" i="3"/>
  <c r="CR182" i="3"/>
  <c r="CQ182" i="3"/>
  <c r="AI182" i="3"/>
  <c r="CR181" i="3"/>
  <c r="CQ181" i="3"/>
  <c r="AI181" i="3"/>
  <c r="CR180" i="3"/>
  <c r="CQ180" i="3"/>
  <c r="AI180" i="3"/>
  <c r="CR179" i="3"/>
  <c r="CQ179" i="3"/>
  <c r="AI179" i="3"/>
  <c r="CR178" i="3"/>
  <c r="CQ178" i="3"/>
  <c r="AI178" i="3"/>
  <c r="CR177" i="3"/>
  <c r="CQ177" i="3"/>
  <c r="AI177" i="3"/>
  <c r="CR176" i="3"/>
  <c r="CQ176" i="3"/>
  <c r="AI176" i="3"/>
  <c r="CR175" i="3"/>
  <c r="CQ175" i="3"/>
  <c r="AI175" i="3"/>
  <c r="CR174" i="3"/>
  <c r="CQ174" i="3"/>
  <c r="AI174" i="3"/>
  <c r="CR173" i="3"/>
  <c r="CQ173" i="3"/>
  <c r="AI173" i="3"/>
  <c r="CR172" i="3"/>
  <c r="CQ172" i="3"/>
  <c r="AI172" i="3"/>
  <c r="CR171" i="3"/>
  <c r="CQ171" i="3"/>
  <c r="AI171" i="3"/>
  <c r="CR170" i="3"/>
  <c r="CQ170" i="3"/>
  <c r="AI170" i="3"/>
  <c r="CR169" i="3"/>
  <c r="CQ169" i="3"/>
  <c r="AI169" i="3"/>
  <c r="CR168" i="3"/>
  <c r="CQ168" i="3"/>
  <c r="AI168" i="3"/>
  <c r="CR167" i="3"/>
  <c r="CQ167" i="3"/>
  <c r="AI167" i="3"/>
  <c r="CR166" i="3"/>
  <c r="CQ166" i="3"/>
  <c r="AI166" i="3"/>
  <c r="CR165" i="3"/>
  <c r="CQ165" i="3"/>
  <c r="AI165" i="3"/>
  <c r="CR164" i="3"/>
  <c r="CQ164" i="3"/>
  <c r="AI164" i="3"/>
  <c r="CR163" i="3"/>
  <c r="CQ163" i="3"/>
  <c r="AI163" i="3"/>
  <c r="CR162" i="3"/>
  <c r="CQ162" i="3"/>
  <c r="AI162" i="3"/>
  <c r="AI161" i="3"/>
  <c r="AI160" i="3"/>
  <c r="CR159" i="3"/>
  <c r="CQ159" i="3"/>
  <c r="AI159" i="3"/>
  <c r="CR158" i="3"/>
  <c r="CQ158" i="3"/>
  <c r="AI158" i="3"/>
  <c r="CR157" i="3"/>
  <c r="CQ157" i="3"/>
  <c r="AI157" i="3"/>
  <c r="CR156" i="3"/>
  <c r="CQ156" i="3"/>
  <c r="AI156" i="3"/>
  <c r="CR155" i="3"/>
  <c r="CQ155" i="3"/>
  <c r="AI155" i="3"/>
  <c r="CR154" i="3"/>
  <c r="CQ154" i="3"/>
  <c r="AI154" i="3"/>
  <c r="CR153" i="3"/>
  <c r="CQ153" i="3"/>
  <c r="AI153" i="3"/>
  <c r="CR152" i="3"/>
  <c r="CQ152" i="3"/>
  <c r="AI152" i="3"/>
  <c r="CR151" i="3"/>
  <c r="CQ151" i="3"/>
  <c r="AI151" i="3"/>
  <c r="CR150" i="3"/>
  <c r="CQ150" i="3"/>
  <c r="AI150" i="3"/>
  <c r="CR149" i="3"/>
  <c r="CQ149" i="3"/>
  <c r="AI149" i="3"/>
  <c r="AI148" i="3"/>
  <c r="AI147" i="3"/>
  <c r="CR146" i="3"/>
  <c r="CQ146" i="3"/>
  <c r="AI146" i="3"/>
  <c r="AI145" i="3"/>
  <c r="CR144" i="3"/>
  <c r="CQ144" i="3"/>
  <c r="AI144" i="3"/>
  <c r="CR143" i="3"/>
  <c r="CQ143" i="3"/>
  <c r="AI143" i="3"/>
  <c r="CR142" i="3"/>
  <c r="CQ142" i="3"/>
  <c r="AI142" i="3"/>
  <c r="CR141" i="3"/>
  <c r="CQ141" i="3"/>
  <c r="AI141" i="3"/>
  <c r="CR140" i="3"/>
  <c r="CQ140" i="3"/>
  <c r="AI140" i="3"/>
  <c r="CR139" i="3"/>
  <c r="CQ139" i="3"/>
  <c r="AI139" i="3"/>
  <c r="CR138" i="3"/>
  <c r="CQ138" i="3"/>
  <c r="AI138" i="3"/>
  <c r="CR137" i="3"/>
  <c r="CQ137" i="3"/>
  <c r="AI137" i="3"/>
  <c r="CR136" i="3"/>
  <c r="CQ136" i="3"/>
  <c r="AI136" i="3"/>
  <c r="CR135" i="3"/>
  <c r="CQ135" i="3"/>
  <c r="AI135" i="3"/>
  <c r="CR134" i="3"/>
  <c r="CQ134" i="3"/>
  <c r="AI134" i="3"/>
  <c r="CR133" i="3"/>
  <c r="CQ133" i="3"/>
  <c r="AI133" i="3"/>
  <c r="CR132" i="3"/>
  <c r="CQ132" i="3"/>
  <c r="AI132" i="3"/>
  <c r="CR131" i="3"/>
  <c r="CQ131" i="3"/>
  <c r="AI131" i="3"/>
  <c r="CR130" i="3"/>
  <c r="CQ130" i="3"/>
  <c r="AI130" i="3"/>
  <c r="CR129" i="3"/>
  <c r="CQ129" i="3"/>
  <c r="AI129" i="3"/>
  <c r="CR128" i="3"/>
  <c r="CQ128" i="3"/>
  <c r="AI128" i="3"/>
  <c r="CR127" i="3"/>
  <c r="CQ127" i="3"/>
  <c r="AI127" i="3"/>
  <c r="CR126" i="3"/>
  <c r="CQ126" i="3"/>
  <c r="AI126" i="3"/>
  <c r="CR125" i="3"/>
  <c r="CQ125" i="3"/>
  <c r="AI125" i="3"/>
  <c r="CR124" i="3"/>
  <c r="CQ124" i="3"/>
  <c r="AI124" i="3"/>
  <c r="CR123" i="3"/>
  <c r="CQ123" i="3"/>
  <c r="AI123" i="3"/>
  <c r="CR122" i="3"/>
  <c r="CQ122" i="3"/>
  <c r="AI122" i="3"/>
  <c r="CR121" i="3"/>
  <c r="CQ121" i="3"/>
  <c r="AI121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395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470" i="3"/>
  <c r="CR467" i="3"/>
  <c r="CQ467" i="3"/>
  <c r="AI467" i="3"/>
  <c r="CR466" i="3"/>
  <c r="CQ466" i="3"/>
  <c r="AI466" i="3"/>
  <c r="CR465" i="3"/>
  <c r="CQ465" i="3"/>
  <c r="AI465" i="3"/>
  <c r="CR464" i="3"/>
  <c r="CQ464" i="3"/>
  <c r="AI464" i="3"/>
  <c r="AI463" i="3"/>
  <c r="CR462" i="3"/>
  <c r="CQ462" i="3"/>
  <c r="AI462" i="3"/>
  <c r="AI461" i="3"/>
  <c r="CR460" i="3"/>
  <c r="CQ460" i="3"/>
  <c r="AI460" i="3"/>
  <c r="CR459" i="3"/>
  <c r="CQ459" i="3"/>
  <c r="AI459" i="3"/>
  <c r="CR458" i="3"/>
  <c r="CQ458" i="3"/>
  <c r="AI458" i="3"/>
  <c r="CR457" i="3"/>
  <c r="CQ457" i="3"/>
  <c r="AI457" i="3"/>
  <c r="AI456" i="3"/>
  <c r="CR455" i="3"/>
  <c r="CQ455" i="3"/>
  <c r="AI455" i="3"/>
  <c r="AI454" i="3"/>
  <c r="CR453" i="3"/>
  <c r="CQ453" i="3"/>
  <c r="AI453" i="3"/>
  <c r="AI452" i="3"/>
  <c r="AI451" i="3"/>
  <c r="CR450" i="3"/>
  <c r="CQ450" i="3"/>
  <c r="AI450" i="3"/>
  <c r="AI449" i="3"/>
  <c r="AI448" i="3"/>
  <c r="CR447" i="3"/>
  <c r="CQ447" i="3"/>
  <c r="AI447" i="3"/>
  <c r="AI446" i="3"/>
  <c r="CR445" i="3"/>
  <c r="CQ445" i="3"/>
  <c r="AI445" i="3"/>
  <c r="CR444" i="3"/>
  <c r="CQ444" i="3"/>
  <c r="AI444" i="3"/>
  <c r="CR443" i="3"/>
  <c r="CQ443" i="3"/>
  <c r="AI443" i="3"/>
  <c r="CR442" i="3"/>
  <c r="CQ442" i="3"/>
  <c r="AI442" i="3"/>
  <c r="CR441" i="3"/>
  <c r="CQ441" i="3"/>
  <c r="AI441" i="3"/>
  <c r="CR440" i="3"/>
  <c r="CQ440" i="3"/>
  <c r="AI440" i="3"/>
  <c r="CR439" i="3"/>
  <c r="CQ439" i="3"/>
  <c r="AI439" i="3"/>
  <c r="CR438" i="3"/>
  <c r="CQ438" i="3"/>
  <c r="AI438" i="3"/>
  <c r="CR437" i="3"/>
  <c r="CQ437" i="3"/>
  <c r="AI437" i="3"/>
  <c r="CR436" i="3"/>
  <c r="CQ436" i="3"/>
  <c r="AI436" i="3"/>
  <c r="CR435" i="3"/>
  <c r="CQ435" i="3"/>
  <c r="AI435" i="3"/>
  <c r="CR434" i="3"/>
  <c r="CQ434" i="3"/>
  <c r="AI434" i="3"/>
  <c r="AI433" i="3"/>
  <c r="AI432" i="3"/>
  <c r="AI431" i="3"/>
  <c r="CR430" i="3"/>
  <c r="CQ430" i="3"/>
  <c r="AI430" i="3"/>
  <c r="CR429" i="3"/>
  <c r="CQ429" i="3"/>
  <c r="AI429" i="3"/>
  <c r="CR428" i="3"/>
  <c r="CQ428" i="3"/>
  <c r="AI428" i="3"/>
  <c r="AI427" i="3"/>
  <c r="AI426" i="3"/>
  <c r="AI425" i="3"/>
  <c r="CR424" i="3"/>
  <c r="CQ424" i="3"/>
  <c r="AI424" i="3"/>
  <c r="CR423" i="3"/>
  <c r="CQ423" i="3"/>
  <c r="AI423" i="3"/>
  <c r="CR422" i="3"/>
  <c r="CQ422" i="3"/>
  <c r="AI422" i="3"/>
  <c r="CR421" i="3"/>
  <c r="CQ421" i="3"/>
  <c r="AI421" i="3"/>
  <c r="AI420" i="3"/>
  <c r="AI419" i="3"/>
  <c r="CR418" i="3"/>
  <c r="CQ418" i="3"/>
  <c r="AI418" i="3"/>
  <c r="AI417" i="3"/>
  <c r="AI416" i="3"/>
  <c r="CR415" i="3"/>
  <c r="CQ415" i="3"/>
  <c r="AI415" i="3"/>
  <c r="CR414" i="3"/>
  <c r="CQ414" i="3"/>
  <c r="AI414" i="3"/>
  <c r="CR413" i="3"/>
  <c r="CQ413" i="3"/>
  <c r="AI413" i="3"/>
  <c r="AI412" i="3"/>
  <c r="AI411" i="3"/>
  <c r="AI410" i="3"/>
  <c r="AI409" i="3"/>
  <c r="CR408" i="3"/>
  <c r="CQ408" i="3"/>
  <c r="AI408" i="3"/>
  <c r="CR407" i="3"/>
  <c r="CQ407" i="3"/>
  <c r="AI407" i="3"/>
  <c r="CR406" i="3"/>
  <c r="CQ406" i="3"/>
  <c r="AI406" i="3"/>
  <c r="CR405" i="3"/>
  <c r="CQ405" i="3"/>
  <c r="AI405" i="3"/>
  <c r="CR404" i="3"/>
  <c r="CQ404" i="3"/>
  <c r="AI404" i="3"/>
  <c r="AI403" i="3"/>
  <c r="CR402" i="3"/>
  <c r="CQ402" i="3"/>
  <c r="AI402" i="3"/>
  <c r="AI401" i="3"/>
  <c r="CR400" i="3"/>
  <c r="CQ400" i="3"/>
  <c r="AI400" i="3"/>
  <c r="CR399" i="3"/>
  <c r="CQ399" i="3"/>
  <c r="AI399" i="3"/>
  <c r="CR398" i="3"/>
  <c r="CQ398" i="3"/>
  <c r="AI398" i="3"/>
  <c r="CR397" i="3"/>
  <c r="CQ397" i="3"/>
  <c r="AI397" i="3"/>
  <c r="CR396" i="3"/>
  <c r="CQ396" i="3"/>
  <c r="AI396" i="3"/>
  <c r="AI395" i="3"/>
  <c r="CR118" i="3"/>
  <c r="CQ118" i="3"/>
  <c r="AI118" i="3"/>
  <c r="CR117" i="3"/>
  <c r="CQ117" i="3"/>
  <c r="AI117" i="3"/>
  <c r="CR116" i="3"/>
  <c r="CQ116" i="3"/>
  <c r="AI116" i="3"/>
  <c r="CR115" i="3"/>
  <c r="CQ115" i="3"/>
  <c r="AI115" i="3"/>
  <c r="CR114" i="3"/>
  <c r="CQ114" i="3"/>
  <c r="AI114" i="3"/>
  <c r="CR113" i="3"/>
  <c r="CQ113" i="3"/>
  <c r="AI113" i="3"/>
  <c r="CR112" i="3"/>
  <c r="CQ112" i="3"/>
  <c r="AI112" i="3"/>
  <c r="CR111" i="3"/>
  <c r="CQ111" i="3"/>
  <c r="AI111" i="3"/>
  <c r="CR110" i="3"/>
  <c r="CQ110" i="3"/>
  <c r="AI110" i="3"/>
  <c r="CR109" i="3"/>
  <c r="CQ109" i="3"/>
  <c r="AI109" i="3"/>
  <c r="CR108" i="3"/>
  <c r="CQ108" i="3"/>
  <c r="AI108" i="3"/>
  <c r="CR107" i="3"/>
  <c r="CQ107" i="3"/>
  <c r="AI107" i="3"/>
  <c r="AI106" i="3"/>
  <c r="CR105" i="3"/>
  <c r="CQ105" i="3"/>
  <c r="AI105" i="3"/>
  <c r="CR104" i="3"/>
  <c r="CQ104" i="3"/>
  <c r="AI104" i="3"/>
  <c r="CR103" i="3"/>
  <c r="CQ103" i="3"/>
  <c r="AI103" i="3"/>
  <c r="CR102" i="3"/>
  <c r="CQ102" i="3"/>
  <c r="AI102" i="3"/>
  <c r="CR101" i="3"/>
  <c r="CQ101" i="3"/>
  <c r="AI101" i="3"/>
  <c r="CR100" i="3"/>
  <c r="CQ100" i="3"/>
  <c r="AI100" i="3"/>
  <c r="CR99" i="3"/>
  <c r="CQ99" i="3"/>
  <c r="AI99" i="3"/>
  <c r="CR98" i="3"/>
  <c r="CQ98" i="3"/>
  <c r="AI98" i="3"/>
  <c r="CR97" i="3"/>
  <c r="CQ97" i="3"/>
  <c r="AI97" i="3"/>
  <c r="CR96" i="3"/>
  <c r="CQ96" i="3"/>
  <c r="AI96" i="3"/>
  <c r="CR95" i="3"/>
  <c r="CQ95" i="3"/>
  <c r="AI95" i="3"/>
  <c r="CR94" i="3"/>
  <c r="CQ94" i="3"/>
  <c r="AI94" i="3"/>
  <c r="CR93" i="3"/>
  <c r="CQ93" i="3"/>
  <c r="AI93" i="3"/>
  <c r="CR92" i="3"/>
  <c r="CQ92" i="3"/>
  <c r="AI92" i="3"/>
  <c r="CR91" i="3"/>
  <c r="CQ91" i="3"/>
  <c r="AI91" i="3"/>
  <c r="CR90" i="3"/>
  <c r="CQ90" i="3"/>
  <c r="AI90" i="3"/>
  <c r="CR89" i="3"/>
  <c r="CQ89" i="3"/>
  <c r="AI89" i="3"/>
  <c r="CR88" i="3"/>
  <c r="CQ88" i="3"/>
  <c r="AI88" i="3"/>
  <c r="CR87" i="3"/>
  <c r="CQ87" i="3"/>
  <c r="AI87" i="3"/>
  <c r="CR86" i="3"/>
  <c r="CQ86" i="3"/>
  <c r="AI86" i="3"/>
  <c r="CR85" i="3"/>
  <c r="CQ85" i="3"/>
  <c r="AI85" i="3"/>
  <c r="CR84" i="3"/>
  <c r="CQ84" i="3"/>
  <c r="AI84" i="3"/>
  <c r="CR83" i="3"/>
  <c r="CQ83" i="3"/>
  <c r="AI83" i="3"/>
  <c r="CR82" i="3"/>
  <c r="CQ82" i="3"/>
  <c r="AI82" i="3"/>
  <c r="CR81" i="3"/>
  <c r="CQ81" i="3"/>
  <c r="AI81" i="3"/>
  <c r="CR80" i="3"/>
  <c r="CQ80" i="3"/>
  <c r="AI80" i="3"/>
  <c r="CR79" i="3"/>
  <c r="CQ79" i="3"/>
  <c r="AI79" i="3"/>
  <c r="CR78" i="3"/>
  <c r="CQ78" i="3"/>
  <c r="AI78" i="3"/>
  <c r="CR77" i="3"/>
  <c r="CQ77" i="3"/>
  <c r="AI77" i="3"/>
  <c r="CR76" i="3"/>
  <c r="CQ76" i="3"/>
  <c r="AI76" i="3"/>
  <c r="CR75" i="3"/>
  <c r="CQ75" i="3"/>
  <c r="AI75" i="3"/>
  <c r="CR74" i="3"/>
  <c r="CQ74" i="3"/>
  <c r="AI74" i="3"/>
  <c r="CR73" i="3"/>
  <c r="CQ73" i="3"/>
  <c r="AI73" i="3"/>
  <c r="CR72" i="3"/>
  <c r="CQ72" i="3"/>
  <c r="AI72" i="3"/>
  <c r="CR71" i="3"/>
  <c r="CQ71" i="3"/>
  <c r="AI71" i="3"/>
  <c r="CR70" i="3"/>
  <c r="CQ70" i="3"/>
  <c r="AI70" i="3"/>
  <c r="CR69" i="3"/>
  <c r="CQ69" i="3"/>
  <c r="AI69" i="3"/>
  <c r="CR68" i="3"/>
  <c r="CQ68" i="3"/>
  <c r="AI68" i="3"/>
  <c r="CR67" i="3"/>
  <c r="CQ67" i="3"/>
  <c r="AI67" i="3"/>
  <c r="CR66" i="3"/>
  <c r="CQ66" i="3"/>
  <c r="AI66" i="3"/>
  <c r="CR65" i="3"/>
  <c r="CQ65" i="3"/>
  <c r="AI65" i="3"/>
  <c r="CR64" i="3"/>
  <c r="CQ64" i="3"/>
  <c r="AI64" i="3"/>
  <c r="CR63" i="3"/>
  <c r="CQ63" i="3"/>
  <c r="AI63" i="3"/>
  <c r="CR62" i="3"/>
  <c r="CQ62" i="3"/>
  <c r="AI62" i="3"/>
  <c r="CR61" i="3"/>
  <c r="CQ61" i="3"/>
  <c r="AI61" i="3"/>
  <c r="CR60" i="3"/>
  <c r="CQ60" i="3"/>
  <c r="AI60" i="3"/>
  <c r="CR59" i="3"/>
  <c r="CQ59" i="3"/>
  <c r="AI59" i="3"/>
  <c r="CR58" i="3"/>
  <c r="CQ58" i="3"/>
  <c r="AI58" i="3"/>
  <c r="CR57" i="3"/>
  <c r="CQ57" i="3"/>
  <c r="AI57" i="3"/>
  <c r="CR56" i="3"/>
  <c r="CQ56" i="3"/>
  <c r="AI56" i="3"/>
  <c r="CR55" i="3"/>
  <c r="CQ55" i="3"/>
  <c r="AI55" i="3"/>
  <c r="CR54" i="3"/>
  <c r="CQ54" i="3"/>
  <c r="AI54" i="3"/>
  <c r="CR53" i="3"/>
  <c r="CQ53" i="3"/>
  <c r="AI53" i="3"/>
  <c r="CR52" i="3"/>
  <c r="CQ52" i="3"/>
  <c r="AI52" i="3"/>
  <c r="CR51" i="3"/>
  <c r="CQ51" i="3"/>
  <c r="AI51" i="3"/>
  <c r="CR50" i="3"/>
  <c r="CQ50" i="3"/>
  <c r="AI50" i="3"/>
  <c r="CR49" i="3"/>
  <c r="CQ49" i="3"/>
  <c r="AI49" i="3"/>
  <c r="CR48" i="3"/>
  <c r="CQ48" i="3"/>
  <c r="AI48" i="3"/>
  <c r="CR47" i="3"/>
  <c r="CQ47" i="3"/>
  <c r="AI47" i="3"/>
  <c r="CR46" i="3"/>
  <c r="CQ46" i="3"/>
  <c r="AI46" i="3"/>
  <c r="CR45" i="3"/>
  <c r="CQ45" i="3"/>
  <c r="AI45" i="3"/>
  <c r="CR44" i="3"/>
  <c r="CQ44" i="3"/>
  <c r="AI44" i="3"/>
  <c r="CR43" i="3"/>
  <c r="CQ43" i="3"/>
  <c r="AI43" i="3"/>
  <c r="CR42" i="3"/>
  <c r="CQ42" i="3"/>
  <c r="AI42" i="3"/>
  <c r="CR41" i="3"/>
  <c r="CQ41" i="3"/>
  <c r="AI41" i="3"/>
  <c r="CR40" i="3"/>
  <c r="CQ40" i="3"/>
  <c r="AI40" i="3"/>
  <c r="CR39" i="3"/>
  <c r="CQ39" i="3"/>
  <c r="AI39" i="3"/>
  <c r="CR38" i="3"/>
  <c r="CQ38" i="3"/>
  <c r="AI38" i="3"/>
  <c r="CR37" i="3"/>
  <c r="CQ37" i="3"/>
  <c r="AI37" i="3"/>
  <c r="CR36" i="3"/>
  <c r="CQ36" i="3"/>
  <c r="AI36" i="3"/>
  <c r="CR35" i="3"/>
  <c r="CQ35" i="3"/>
  <c r="AI35" i="3"/>
  <c r="CR34" i="3"/>
  <c r="CQ34" i="3"/>
  <c r="AI34" i="3"/>
  <c r="AI33" i="3"/>
  <c r="CR32" i="3"/>
  <c r="CQ32" i="3"/>
  <c r="AI32" i="3"/>
  <c r="CR31" i="3"/>
  <c r="CQ31" i="3"/>
  <c r="AI31" i="3"/>
  <c r="CR30" i="3"/>
  <c r="CQ30" i="3"/>
  <c r="AI30" i="3"/>
  <c r="CR29" i="3"/>
  <c r="CQ29" i="3"/>
  <c r="AI29" i="3"/>
  <c r="CR28" i="3"/>
  <c r="CQ28" i="3"/>
  <c r="AI28" i="3"/>
  <c r="CR27" i="3"/>
  <c r="CQ27" i="3"/>
  <c r="AI27" i="3"/>
  <c r="CR26" i="3"/>
  <c r="CQ26" i="3"/>
  <c r="AI26" i="3"/>
  <c r="CR25" i="3"/>
  <c r="CQ25" i="3"/>
  <c r="AI25" i="3"/>
  <c r="AI24" i="3"/>
  <c r="AI23" i="3"/>
  <c r="CR22" i="3"/>
  <c r="CQ22" i="3"/>
  <c r="AI22" i="3"/>
  <c r="CR21" i="3"/>
  <c r="CQ21" i="3"/>
  <c r="AI21" i="3"/>
  <c r="CR20" i="3"/>
  <c r="CQ20" i="3"/>
  <c r="AI20" i="3"/>
  <c r="CR19" i="3"/>
  <c r="CQ19" i="3"/>
  <c r="AI19" i="3"/>
  <c r="AI18" i="3"/>
  <c r="CR17" i="3"/>
  <c r="CQ17" i="3"/>
  <c r="AI17" i="3"/>
  <c r="CR16" i="3"/>
  <c r="CQ16" i="3"/>
  <c r="AI16" i="3"/>
  <c r="CR15" i="3"/>
  <c r="CQ15" i="3"/>
  <c r="AI15" i="3"/>
  <c r="AI14" i="3"/>
  <c r="CR13" i="3"/>
  <c r="CQ13" i="3"/>
  <c r="AI13" i="3"/>
  <c r="CR12" i="3"/>
  <c r="CQ12" i="3"/>
  <c r="AI12" i="3"/>
  <c r="CR11" i="3"/>
  <c r="CQ11" i="3"/>
  <c r="AI11" i="3"/>
  <c r="CR10" i="3"/>
  <c r="CQ10" i="3"/>
  <c r="AI10" i="3"/>
  <c r="EW4" i="3"/>
  <c r="EV4" i="3"/>
  <c r="EU4" i="3"/>
  <c r="ET4" i="3"/>
  <c r="ES4" i="3"/>
  <c r="ER4" i="3"/>
  <c r="EQ4" i="3"/>
  <c r="EP4" i="3"/>
  <c r="EO4" i="3"/>
  <c r="EN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200-000001000000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ID#AAAAL8eUkj0
</t>
        </r>
        <r>
          <rPr>
            <sz val="12"/>
            <color rgb="FF000000"/>
            <rFont val="Calibri"/>
            <family val="2"/>
          </rPr>
          <t xml:space="preserve">Mark Schmitz    (2021-04-12 17:54:25)
</t>
        </r>
        <r>
          <rPr>
            <sz val="12"/>
            <color rgb="FF000000"/>
            <rFont val="Calibri"/>
            <family val="2"/>
          </rPr>
          <t>blue: standard; black: unknown; red:flagged (see Notes)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L1mgmpl48W0rxGz/d4Lw7ei9mw=="/>
    </ext>
  </extLst>
</comments>
</file>

<file path=xl/sharedStrings.xml><?xml version="1.0" encoding="utf-8"?>
<sst xmlns="http://schemas.openxmlformats.org/spreadsheetml/2006/main" count="2407" uniqueCount="726">
  <si>
    <t>activity (SiO2) =</t>
  </si>
  <si>
    <t>Secondary Correction - Apparent ages (Ma)</t>
  </si>
  <si>
    <t>Zircon_26Mar21_Gerasimov_1_align20_EBHedit.csv</t>
  </si>
  <si>
    <t>Common Pb corrected dates</t>
  </si>
  <si>
    <t>activity (TiO2) =</t>
  </si>
  <si>
    <t>No Bias</t>
  </si>
  <si>
    <t>Pb bias</t>
  </si>
  <si>
    <t>U bias</t>
  </si>
  <si>
    <t>Secondaray Standard Correction Data</t>
  </si>
  <si>
    <t>Composition</t>
  </si>
  <si>
    <t>Corrected isotope ratios</t>
  </si>
  <si>
    <t>Dates (Ma)</t>
  </si>
  <si>
    <t>207-method</t>
  </si>
  <si>
    <t>208-method</t>
  </si>
  <si>
    <t>Concentrations (ppm)</t>
  </si>
  <si>
    <t>CI chondrite normalizing values from Sun &amp; McDonough</t>
  </si>
  <si>
    <t>U</t>
  </si>
  <si>
    <t>Th</t>
  </si>
  <si>
    <t>Pb</t>
  </si>
  <si>
    <t>206Pb</t>
  </si>
  <si>
    <t>208Pb</t>
  </si>
  <si>
    <t>±2s</t>
  </si>
  <si>
    <t>207Pb</t>
  </si>
  <si>
    <t>error</t>
  </si>
  <si>
    <t>238U</t>
  </si>
  <si>
    <t>±2s-sys</t>
  </si>
  <si>
    <t>7/6 disc.</t>
  </si>
  <si>
    <t>7/5 disc.</t>
  </si>
  <si>
    <t>206Pb*</t>
  </si>
  <si>
    <t>Ti-in-zircon</t>
  </si>
  <si>
    <t>%</t>
  </si>
  <si>
    <t>samples</t>
  </si>
  <si>
    <t>%dev</t>
  </si>
  <si>
    <t>Analysis</t>
  </si>
  <si>
    <t>Notes</t>
  </si>
  <si>
    <t>ppm</t>
  </si>
  <si>
    <t>Th/U</t>
  </si>
  <si>
    <t>cps</t>
  </si>
  <si>
    <t>204Pb</t>
  </si>
  <si>
    <t>±1s</t>
  </si>
  <si>
    <t>232Th</t>
  </si>
  <si>
    <t>(%)</t>
  </si>
  <si>
    <t>235U</t>
  </si>
  <si>
    <t>corr.</t>
  </si>
  <si>
    <t>(Ma)</t>
  </si>
  <si>
    <t>238U*</t>
  </si>
  <si>
    <t>P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</si>
  <si>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</si>
  <si>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</si>
  <si>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</si>
  <si>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</si>
  <si>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</si>
  <si>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</si>
  <si>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</si>
  <si>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</si>
  <si>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</si>
  <si>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</si>
  <si>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</si>
  <si>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</si>
  <si>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</si>
  <si>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</si>
  <si>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</si>
  <si>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</si>
  <si>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</si>
  <si>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</si>
  <si>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</si>
  <si>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</si>
  <si>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Experiment</t>
  </si>
  <si>
    <t>Pm</t>
  </si>
  <si>
    <t>T(°C)</t>
  </si>
  <si>
    <t>Ce/Ce*</t>
  </si>
  <si>
    <t>Eu/Eu*</t>
  </si>
  <si>
    <t>∑REE</t>
  </si>
  <si>
    <t>(Gd/Yb)cn</t>
  </si>
  <si>
    <t>Lu/Hf</t>
  </si>
  <si>
    <t>Nb/Ta</t>
  </si>
  <si>
    <t>Nb/U</t>
  </si>
  <si>
    <t>Nb/Th</t>
  </si>
  <si>
    <t>Th/Y</t>
  </si>
  <si>
    <t>Hf/Y</t>
  </si>
  <si>
    <t>U/Yb</t>
  </si>
  <si>
    <t>Nb/Yb</t>
  </si>
  <si>
    <t>disc.</t>
  </si>
  <si>
    <t>206 cps</t>
  </si>
  <si>
    <t>238 cps</t>
  </si>
  <si>
    <t>(Pb)</t>
  </si>
  <si>
    <t>(U)</t>
  </si>
  <si>
    <t>MT24-1_M_54</t>
  </si>
  <si>
    <t>sweeps 23-41</t>
  </si>
  <si>
    <t>MT24-1_M_72</t>
  </si>
  <si>
    <t>MT24-1_M_27</t>
  </si>
  <si>
    <t>MT24-1_M_36</t>
  </si>
  <si>
    <t>MT24-1_M_62</t>
  </si>
  <si>
    <t>MT24-1_M_44</t>
  </si>
  <si>
    <t>MT24-1_M_67</t>
  </si>
  <si>
    <t>MT24-1_L_3</t>
  </si>
  <si>
    <t>MT24-1_M_71</t>
  </si>
  <si>
    <t>MT24-1_M_60</t>
  </si>
  <si>
    <t>MT24-1_L_14</t>
  </si>
  <si>
    <t>sweeps 30-41</t>
  </si>
  <si>
    <t>MT24-1_M_30</t>
  </si>
  <si>
    <t>MT24-1_M_29</t>
  </si>
  <si>
    <t>MT24-1_M_43</t>
  </si>
  <si>
    <t>MT24-1_M_56</t>
  </si>
  <si>
    <t>sweeps 35-41</t>
  </si>
  <si>
    <t>MT24-1_M_28</t>
  </si>
  <si>
    <t>MT24-1_M_73</t>
  </si>
  <si>
    <t>MT24-1_M_75</t>
  </si>
  <si>
    <t>MT24-1_M_42</t>
  </si>
  <si>
    <t>MT24-1_L_21</t>
  </si>
  <si>
    <t>MT24-1_M_48</t>
  </si>
  <si>
    <t>MT24-1_M_66</t>
  </si>
  <si>
    <t>MT24-1_M_58</t>
  </si>
  <si>
    <t>MT24-1_L_2</t>
  </si>
  <si>
    <t>MT24-1_L_22</t>
  </si>
  <si>
    <t>MT24-1_M_31</t>
  </si>
  <si>
    <t>MT24-1_L_7</t>
  </si>
  <si>
    <t>MT24-1_L_8</t>
  </si>
  <si>
    <t>MT24-1_M_74</t>
  </si>
  <si>
    <t>MT24-1_M_57</t>
  </si>
  <si>
    <t>MT24-1_M_45</t>
  </si>
  <si>
    <t>MT24-1_M_33</t>
  </si>
  <si>
    <t>MT24-1_M_70</t>
  </si>
  <si>
    <t>MT24-1_L_25</t>
  </si>
  <si>
    <t>MT24-1_M_53</t>
  </si>
  <si>
    <t>MT24-1_M_46</t>
  </si>
  <si>
    <t>MT24-1_M_61</t>
  </si>
  <si>
    <t>MT24-1_M_52</t>
  </si>
  <si>
    <t>MT24-1_M_35</t>
  </si>
  <si>
    <t>MT24-1_L_20</t>
  </si>
  <si>
    <t>MT24-1_L_12</t>
  </si>
  <si>
    <t>MT24-1_L_24</t>
  </si>
  <si>
    <t>MT24-1_L_11</t>
  </si>
  <si>
    <t>MT24-1_M_39</t>
  </si>
  <si>
    <t>MT24-1_L_19</t>
  </si>
  <si>
    <t>MT24-1_M_68</t>
  </si>
  <si>
    <t>MT24-1_L_15</t>
  </si>
  <si>
    <t>MT24-1_M_64</t>
  </si>
  <si>
    <t>MT24-1_L_4</t>
  </si>
  <si>
    <t>MT24-1_L_26</t>
  </si>
  <si>
    <t>MT24-1_M_38</t>
  </si>
  <si>
    <t>MT24-1_M_51</t>
  </si>
  <si>
    <t>MT24-1_M_50</t>
  </si>
  <si>
    <t>sweeps 23-35</t>
  </si>
  <si>
    <t>MT24-1_L_23</t>
  </si>
  <si>
    <t>MT24-1_M_32</t>
  </si>
  <si>
    <t>MT24-1_M_34</t>
  </si>
  <si>
    <t>MT24-1_L_9</t>
  </si>
  <si>
    <t>MT24-1_M_41</t>
  </si>
  <si>
    <t>MT24-1_M_37</t>
  </si>
  <si>
    <t>MT24-1_M_55</t>
  </si>
  <si>
    <t>MT24-1_M_59</t>
  </si>
  <si>
    <t>MT24-1_M_69</t>
  </si>
  <si>
    <t>MT24-1_M_63</t>
  </si>
  <si>
    <t>MT24-1_M_40</t>
  </si>
  <si>
    <t>sweeps 23-30</t>
  </si>
  <si>
    <t>MT24-1_L_13</t>
  </si>
  <si>
    <t>MT24-1_L_10</t>
  </si>
  <si>
    <t>MT24-1_L_6</t>
  </si>
  <si>
    <t>MT24-1_L_17</t>
  </si>
  <si>
    <t>MT24-1_L_5</t>
  </si>
  <si>
    <t>MT24-1_L_1</t>
  </si>
  <si>
    <t>MT24-1_M_65</t>
  </si>
  <si>
    <t>MT24-1_L_16</t>
  </si>
  <si>
    <t>MT24-1_L_18</t>
  </si>
  <si>
    <t>Sweeps 23-41</t>
  </si>
  <si>
    <t>Sweeps 23-35</t>
  </si>
  <si>
    <t>picked for tims analysis</t>
  </si>
  <si>
    <t>inherited tims analysis</t>
  </si>
  <si>
    <t>imprecise tims analysis</t>
  </si>
  <si>
    <t>trace elements compromised</t>
  </si>
  <si>
    <t>MV24-1_L_123</t>
  </si>
  <si>
    <t/>
  </si>
  <si>
    <t>MV24-1_L_110</t>
  </si>
  <si>
    <t>MV24-1_M_165</t>
  </si>
  <si>
    <t>Zircon_29Mar21_Gerasimov_2_align20_EBHedit.csv</t>
  </si>
  <si>
    <t>MV24-1_S_454</t>
  </si>
  <si>
    <t>Zircon_29Mar21_Gerasimov_4_align20.csv</t>
  </si>
  <si>
    <t>MV24-1_M_136</t>
  </si>
  <si>
    <t>MV24-1_S_455</t>
  </si>
  <si>
    <t>MV24-1_L_91</t>
  </si>
  <si>
    <t>MV24-1_M_166</t>
  </si>
  <si>
    <t>MV24-1_M_135</t>
  </si>
  <si>
    <t>MV24-1_M_151</t>
  </si>
  <si>
    <t>sweeps 23-36</t>
  </si>
  <si>
    <t>MV24-1_L_89</t>
  </si>
  <si>
    <t>MV24-1_M_139</t>
  </si>
  <si>
    <t>MV24-1_M_172</t>
  </si>
  <si>
    <t>MV24-1_L_114</t>
  </si>
  <si>
    <t>MV24-1_L_122</t>
  </si>
  <si>
    <t>MV24-1_L_119</t>
  </si>
  <si>
    <t>MV24-1_L_105</t>
  </si>
  <si>
    <t>MV24-1_M_142</t>
  </si>
  <si>
    <t>MV24-1_L_103</t>
  </si>
  <si>
    <t>MV24-1_M_160</t>
  </si>
  <si>
    <t>MV24-1_S_456</t>
  </si>
  <si>
    <t>MV24-1_M_141</t>
  </si>
  <si>
    <t>MV24-1_M_128</t>
  </si>
  <si>
    <t>MV24-1_L_98</t>
  </si>
  <si>
    <t>MV24-1_M_144</t>
  </si>
  <si>
    <t>MV24-1_M_129</t>
  </si>
  <si>
    <t>MV24-1_L_90</t>
  </si>
  <si>
    <t>MV24-1_L_118</t>
  </si>
  <si>
    <t>MV24-1_M_127</t>
  </si>
  <si>
    <t>MV24-1_L_79</t>
  </si>
  <si>
    <t>MV24-1_L_86</t>
  </si>
  <si>
    <t>MV24-1_L_101</t>
  </si>
  <si>
    <t>MV24-1_M_149</t>
  </si>
  <si>
    <t>MV24-1_M_155</t>
  </si>
  <si>
    <t>MV24-1_L_121</t>
  </si>
  <si>
    <t>MV24-1_L_77</t>
  </si>
  <si>
    <t>MV24-1_L_81</t>
  </si>
  <si>
    <t>MV24-1_M_132</t>
  </si>
  <si>
    <t>MV24-1_L_84</t>
  </si>
  <si>
    <t>MV24-1_L_107</t>
  </si>
  <si>
    <t>MV24-1_M_152</t>
  </si>
  <si>
    <t>Sweeps 23-29</t>
  </si>
  <si>
    <t>MV24-1_M_157</t>
  </si>
  <si>
    <t>MV24-1_M_125</t>
  </si>
  <si>
    <t>MV24-1_M_168</t>
  </si>
  <si>
    <t>MV24-1_L_116</t>
  </si>
  <si>
    <t>MV24-1_M_156</t>
  </si>
  <si>
    <t>MV24-1_M_159</t>
  </si>
  <si>
    <t>MV24-1_M_146</t>
  </si>
  <si>
    <t>MV24-1_M_170</t>
  </si>
  <si>
    <t>MV24-1_M_158</t>
  </si>
  <si>
    <t>MV24-1_L_96</t>
  </si>
  <si>
    <t>MV24-1_L_94</t>
  </si>
  <si>
    <t>MV24-1_L_80</t>
  </si>
  <si>
    <t>MV24-1_M_153</t>
  </si>
  <si>
    <t>MV24-1_L_106</t>
  </si>
  <si>
    <t>MV24-1_L_93</t>
  </si>
  <si>
    <t>MV24-1_M_167</t>
  </si>
  <si>
    <t>MV24-1_M_134</t>
  </si>
  <si>
    <t>MV24-1_M_124</t>
  </si>
  <si>
    <t>MV24-1_L_76</t>
  </si>
  <si>
    <t>MV24-1_M_140</t>
  </si>
  <si>
    <t>MV24-1_L_112</t>
  </si>
  <si>
    <t>MV24-1_L_111</t>
  </si>
  <si>
    <t>MV24-1_L_117</t>
  </si>
  <si>
    <t>MV24-1_L_87</t>
  </si>
  <si>
    <t>MV24-1_L_92</t>
  </si>
  <si>
    <t>MV24-1_M_131</t>
  </si>
  <si>
    <t>MV24-1_L_120</t>
  </si>
  <si>
    <t>MV24-1_M_164</t>
  </si>
  <si>
    <t>MV24-1_M_143</t>
  </si>
  <si>
    <t>MV24-1_L_95</t>
  </si>
  <si>
    <t>MV24-1_L_78</t>
  </si>
  <si>
    <t>MV24-1_M_137</t>
  </si>
  <si>
    <t>MV24-1_L_109</t>
  </si>
  <si>
    <t>MV24-1_M_161</t>
  </si>
  <si>
    <t>MV24-1_L_88</t>
  </si>
  <si>
    <t>MV24-1_L_102</t>
  </si>
  <si>
    <t>MV24-1_M_162</t>
  </si>
  <si>
    <t>MV24-1_L_115</t>
  </si>
  <si>
    <t>MV24-1_L_113</t>
  </si>
  <si>
    <t>MV24-1_L_85</t>
  </si>
  <si>
    <t>MV24-1_M_130</t>
  </si>
  <si>
    <t>MV24-1_L_108</t>
  </si>
  <si>
    <t>MV24-1_L_83</t>
  </si>
  <si>
    <t>MV24-1_L_99</t>
  </si>
  <si>
    <t>MV24-1_M_171</t>
  </si>
  <si>
    <t>MV24-1_M_148</t>
  </si>
  <si>
    <t>MV24-1_M_126</t>
  </si>
  <si>
    <t>MV24-1_M_133</t>
  </si>
  <si>
    <t>MV24-1_M_145</t>
  </si>
  <si>
    <t>MV24-1_M_147</t>
  </si>
  <si>
    <t>MV24-1_M_169</t>
  </si>
  <si>
    <t>MV24-1_L_100</t>
  </si>
  <si>
    <t>MV24-1_M_150</t>
  </si>
  <si>
    <t>MV24-1_M_154</t>
  </si>
  <si>
    <t>MV24-1_L_104</t>
  </si>
  <si>
    <t>MV24-1_M_138</t>
  </si>
  <si>
    <t>DISCORDANT &gt;10%</t>
  </si>
  <si>
    <t>Sweeps 23-31</t>
  </si>
  <si>
    <t>OR24-1_L_205</t>
  </si>
  <si>
    <t>OR24-1_S_437</t>
  </si>
  <si>
    <t>OR24-1_M_255</t>
  </si>
  <si>
    <t>Zircon_29Mar21_Gerasimov_3_align20_EBHedit.csv</t>
  </si>
  <si>
    <t>OR24-1_M_211</t>
  </si>
  <si>
    <t>OR24-1_S_433</t>
  </si>
  <si>
    <t>OR24-1_M_225</t>
  </si>
  <si>
    <t>OR24-1_S_432</t>
  </si>
  <si>
    <t>OR24-1_L_207</t>
  </si>
  <si>
    <t>OR24-1_M_229</t>
  </si>
  <si>
    <t>OR24-1_M_254</t>
  </si>
  <si>
    <t>OR24-1_S_430</t>
  </si>
  <si>
    <t>OR24-1_L_200</t>
  </si>
  <si>
    <t>OR24-1_M_238</t>
  </si>
  <si>
    <t>OR24-1_M_227</t>
  </si>
  <si>
    <t>OR24-1_S_422</t>
  </si>
  <si>
    <t>OR24-1_M_241</t>
  </si>
  <si>
    <t>OR24-1_M_235</t>
  </si>
  <si>
    <t>OR24-1_L_185</t>
  </si>
  <si>
    <t>OR24-1_L_191</t>
  </si>
  <si>
    <t>OR24-1_M_243</t>
  </si>
  <si>
    <t>OR24-1_S_435</t>
  </si>
  <si>
    <t>OR24-1_L_190</t>
  </si>
  <si>
    <t>OR24-1_M_252</t>
  </si>
  <si>
    <t>OR24-1_M_240</t>
  </si>
  <si>
    <t>OR24-1_L_182</t>
  </si>
  <si>
    <t>OR24-1_S_421</t>
  </si>
  <si>
    <t>OR24-1_L_194</t>
  </si>
  <si>
    <t>OR24-1_M_256</t>
  </si>
  <si>
    <t>OR24-1_M_232</t>
  </si>
  <si>
    <t>OR24-1_L_209</t>
  </si>
  <si>
    <t>OR24-1_M_217</t>
  </si>
  <si>
    <t>OR24-1_S_431</t>
  </si>
  <si>
    <t>OR24-1_L_203</t>
  </si>
  <si>
    <t>OR24-1_M_224</t>
  </si>
  <si>
    <t>OR24-1_S_425</t>
  </si>
  <si>
    <t>OR24-1_S_434</t>
  </si>
  <si>
    <t>OR24-1_M_246</t>
  </si>
  <si>
    <t>OR24-1_M_249</t>
  </si>
  <si>
    <t>OR24-1_L_197</t>
  </si>
  <si>
    <t>OR24-1_L_175</t>
  </si>
  <si>
    <t>OR24-1_S_438</t>
  </si>
  <si>
    <t>OR24-1_L_187</t>
  </si>
  <si>
    <t>OR24-1_L_174</t>
  </si>
  <si>
    <t>OR24-1_S_417</t>
  </si>
  <si>
    <t>OR24-1_L_180</t>
  </si>
  <si>
    <t>OR24-1_L_201</t>
  </si>
  <si>
    <t>OR24-1_M_216</t>
  </si>
  <si>
    <t>OR24-1_M_219</t>
  </si>
  <si>
    <t>OR24-1_L_186</t>
  </si>
  <si>
    <t>OR24-1_S_423</t>
  </si>
  <si>
    <t>OR24-1_S_429</t>
  </si>
  <si>
    <t>OR24-1_L_181</t>
  </si>
  <si>
    <t>OR24-1_M_257</t>
  </si>
  <si>
    <t>OR24-1_M_231</t>
  </si>
  <si>
    <t>OR24-1_M_223</t>
  </si>
  <si>
    <t>OR24-1_M_214</t>
  </si>
  <si>
    <t>OR24-1_S_416</t>
  </si>
  <si>
    <t>OR24-1_M_230</t>
  </si>
  <si>
    <t>OR24-1_S_424</t>
  </si>
  <si>
    <t>OR24-1_M_253</t>
  </si>
  <si>
    <t>OR24-1_M_233</t>
  </si>
  <si>
    <t>OR24-1_M_244</t>
  </si>
  <si>
    <t>OR24-1_M_247</t>
  </si>
  <si>
    <t>OR24-1_M_221</t>
  </si>
  <si>
    <t>OR24-1_M_242</t>
  </si>
  <si>
    <t>OR24-1_M_212</t>
  </si>
  <si>
    <t>OR24-1_M_228</t>
  </si>
  <si>
    <t>OR24-1_M_210</t>
  </si>
  <si>
    <t>OR24-1_M_250</t>
  </si>
  <si>
    <t>OR24-1_L_184</t>
  </si>
  <si>
    <t>OR24-1_M_239</t>
  </si>
  <si>
    <t>OR24-1_L_204</t>
  </si>
  <si>
    <t>OR24-1_L_193</t>
  </si>
  <si>
    <t>OR24-1_M_234</t>
  </si>
  <si>
    <t>OR24-1_L_199</t>
  </si>
  <si>
    <t>OR24-1_S_426</t>
  </si>
  <si>
    <t>OR24-1_L_177</t>
  </si>
  <si>
    <t>OR24-1_L_202</t>
  </si>
  <si>
    <t>OR24-1_M_226</t>
  </si>
  <si>
    <t>OR24-1_L_179</t>
  </si>
  <si>
    <t>OR24-1_M_237</t>
  </si>
  <si>
    <t>OR24-1_S_436</t>
  </si>
  <si>
    <t>OR24-1_S_415</t>
  </si>
  <si>
    <t>OR24-1_L_195</t>
  </si>
  <si>
    <t>OR24-1_L_208</t>
  </si>
  <si>
    <t>OR24-1_M_218</t>
  </si>
  <si>
    <t>OR24-1_L_173</t>
  </si>
  <si>
    <t>OR24-1_L_189</t>
  </si>
  <si>
    <t>OR24-1_M_245</t>
  </si>
  <si>
    <t>OR24-1_S_419</t>
  </si>
  <si>
    <t>OR24-1_M_213</t>
  </si>
  <si>
    <t>OR24-1_L_196</t>
  </si>
  <si>
    <t>OR24-1_S_418</t>
  </si>
  <si>
    <t>OR24-1_L_188</t>
  </si>
  <si>
    <t>OR24-1_S_420</t>
  </si>
  <si>
    <t>OR24-1_M_220</t>
  </si>
  <si>
    <t>OR24-1_L_178</t>
  </si>
  <si>
    <t>OR24-1_S_427</t>
  </si>
  <si>
    <t>OR24-1_M_248</t>
  </si>
  <si>
    <t>OR24-1_S_414</t>
  </si>
  <si>
    <t>OR24-1_S_428</t>
  </si>
  <si>
    <t>OR24-1_M_222</t>
  </si>
  <si>
    <t>OR24-1_L_176</t>
  </si>
  <si>
    <t>OR24-1_L_192</t>
  </si>
  <si>
    <t>OR24-1_M_236</t>
  </si>
  <si>
    <t>OR24-1_M_251</t>
  </si>
  <si>
    <t>OR24-1_S_413</t>
  </si>
  <si>
    <t>OR24-1_L_183</t>
  </si>
  <si>
    <t>OR24-1_L_198</t>
  </si>
  <si>
    <t>Sweeps  23-35</t>
  </si>
  <si>
    <t>CSUF-4_M_314</t>
  </si>
  <si>
    <t>CSUF-4_M_340</t>
  </si>
  <si>
    <t>CSUF-4_M_377</t>
  </si>
  <si>
    <t>CSUF-4_M_339</t>
  </si>
  <si>
    <t>CSUF-4_L_295</t>
  </si>
  <si>
    <t>CSUF-4_S_453</t>
  </si>
  <si>
    <t>CSUF-4_M_383</t>
  </si>
  <si>
    <t>CSUF-4_M_316</t>
  </si>
  <si>
    <t>CSUF-4_L_267</t>
  </si>
  <si>
    <t>CSUF-4_L_262</t>
  </si>
  <si>
    <t>CSUF-4_L_273</t>
  </si>
  <si>
    <t>CSUF-4_M_378</t>
  </si>
  <si>
    <t>CSUF-4_S_444</t>
  </si>
  <si>
    <t>CSUF-4_M_334</t>
  </si>
  <si>
    <t>CSUF-4_L_290</t>
  </si>
  <si>
    <t>CSUF-4_L_281</t>
  </si>
  <si>
    <t>CSUF-4_S_449</t>
  </si>
  <si>
    <t>CSUF-4_M_307</t>
  </si>
  <si>
    <t>CSUF-4_S_440</t>
  </si>
  <si>
    <t>CSUF-4_M_399</t>
  </si>
  <si>
    <t>CSUF-4_L_291</t>
  </si>
  <si>
    <t>CSUF-4_M_387</t>
  </si>
  <si>
    <t>CSUF-4_S_441</t>
  </si>
  <si>
    <t>CSUF-4_M_315</t>
  </si>
  <si>
    <t>CSUF-4_M_367</t>
  </si>
  <si>
    <t>CSUF-4_M_406</t>
  </si>
  <si>
    <t>CSUF-4_M_338</t>
  </si>
  <si>
    <t>CSUF-4_L_260</t>
  </si>
  <si>
    <t>CSUF-4_M_362</t>
  </si>
  <si>
    <t>CSUF-4_M_308</t>
  </si>
  <si>
    <t>CSUF-4_L_282</t>
  </si>
  <si>
    <t>CSUF-4_M_343</t>
  </si>
  <si>
    <t>CSUF-4_S_452</t>
  </si>
  <si>
    <t>CSUF-4_S_445</t>
  </si>
  <si>
    <t>CSUF-4_M_354</t>
  </si>
  <si>
    <t>CSUF-4_M_335</t>
  </si>
  <si>
    <t>CSUF-4_M_400</t>
  </si>
  <si>
    <t>CSUF-4_M_382</t>
  </si>
  <si>
    <t>CSUF-4_M_322</t>
  </si>
  <si>
    <t>CSUF-4_M_366</t>
  </si>
  <si>
    <t>CSUF-4_M_311</t>
  </si>
  <si>
    <t>CSUF-4_M_360</t>
  </si>
  <si>
    <t>CSUF-4_M_309</t>
  </si>
  <si>
    <t>CSUF-4_M_355</t>
  </si>
  <si>
    <t>CSUF-4_L_303</t>
  </si>
  <si>
    <t>CSUF-4_M_356</t>
  </si>
  <si>
    <t>CSUF-4_S_448</t>
  </si>
  <si>
    <t>CSUF-4_S_446</t>
  </si>
  <si>
    <t>CSUF-4_M_398</t>
  </si>
  <si>
    <t>CSUF-4_L_302</t>
  </si>
  <si>
    <t>CSUF-4_M_310</t>
  </si>
  <si>
    <t>CSUF-4_M_336</t>
  </si>
  <si>
    <t>CSUF-4_M_390</t>
  </si>
  <si>
    <t>CSUF-4_M_371</t>
  </si>
  <si>
    <t>CSUF-4_M_408</t>
  </si>
  <si>
    <t>CSUF-4_M_396</t>
  </si>
  <si>
    <t>CSUF-4_M_403</t>
  </si>
  <si>
    <t>CSUF-4_M_352</t>
  </si>
  <si>
    <t>CSUF-4_M_317</t>
  </si>
  <si>
    <t>CSUF-4_L_274</t>
  </si>
  <si>
    <t>CSUF-4_M_324</t>
  </si>
  <si>
    <t>CSUF-4_M_332</t>
  </si>
  <si>
    <t>CSUF-4_M_320</t>
  </si>
  <si>
    <t>CSUF-4_M_358</t>
  </si>
  <si>
    <t>CSUF-4_M_329</t>
  </si>
  <si>
    <t>CSUF-4_L_297</t>
  </si>
  <si>
    <t>CSUF-4_M_370</t>
  </si>
  <si>
    <t>CSUF-4_L_259</t>
  </si>
  <si>
    <t>CSUF-4_L_283</t>
  </si>
  <si>
    <t>CSUF-4_M_321</t>
  </si>
  <si>
    <t>CSUF-4_L_301</t>
  </si>
  <si>
    <t>CSUF-4_M_384</t>
  </si>
  <si>
    <t>CSUF-4_L_287</t>
  </si>
  <si>
    <t>CSUF-4_L_304</t>
  </si>
  <si>
    <t>CSUF-4_M_333</t>
  </si>
  <si>
    <t>CSUF-4_M_369</t>
  </si>
  <si>
    <t>CSUF-4_L_286</t>
  </si>
  <si>
    <t>CSUF-4_M_346</t>
  </si>
  <si>
    <t>CSUF-4_L_278</t>
  </si>
  <si>
    <t>CSUF-4_M_347</t>
  </si>
  <si>
    <t>CSUF-4_M_353</t>
  </si>
  <si>
    <t>CSUF-4_L_264</t>
  </si>
  <si>
    <t>CSUF-4_L_280</t>
  </si>
  <si>
    <t>CSUF-4_M_357</t>
  </si>
  <si>
    <t>CSUF-4_M_351</t>
  </si>
  <si>
    <t>CSUF-4_M_341</t>
  </si>
  <si>
    <t>CSUF-4_M_375</t>
  </si>
  <si>
    <t>CSUF-4_M_318</t>
  </si>
  <si>
    <t>CSUF-4_M_350</t>
  </si>
  <si>
    <t>CSUF-4_L_294</t>
  </si>
  <si>
    <t>CSUF-4_M_365</t>
  </si>
  <si>
    <t>CSUF-4_M_306</t>
  </si>
  <si>
    <t>CSUF-4_L_270</t>
  </si>
  <si>
    <t>CSUF-4_M_327</t>
  </si>
  <si>
    <t>CSUF-4_M_402</t>
  </si>
  <si>
    <t>CSUF-4_M_361</t>
  </si>
  <si>
    <t>CSUF-4_M_389</t>
  </si>
  <si>
    <t>CSUF-4_M_379</t>
  </si>
  <si>
    <t>CSUF-4_L_269</t>
  </si>
  <si>
    <t>CSUF-4_L_299</t>
  </si>
  <si>
    <t>CSUF-4_M_330</t>
  </si>
  <si>
    <t>CSUF-4_M_405</t>
  </si>
  <si>
    <t>CSUF-4_M_412</t>
  </si>
  <si>
    <t>CSUF-4_L_296</t>
  </si>
  <si>
    <t>CSUF-4_M_348</t>
  </si>
  <si>
    <t>CSUF-4_L_272</t>
  </si>
  <si>
    <t>CSUF-4_L_275</t>
  </si>
  <si>
    <t>CSUF-4_M_372</t>
  </si>
  <si>
    <t>CSUF-4_L_277</t>
  </si>
  <si>
    <t>CSUF-4_L_298</t>
  </si>
  <si>
    <t>CSUF-4_L_258</t>
  </si>
  <si>
    <t>CSUF-4_S_451</t>
  </si>
  <si>
    <t>CSUF-4_L_263</t>
  </si>
  <si>
    <t>CSUF-4_L_279</t>
  </si>
  <si>
    <t>CSUF-4_M_385</t>
  </si>
  <si>
    <t>CSUF-4_M_407</t>
  </si>
  <si>
    <t>CSUF-4_L_265</t>
  </si>
  <si>
    <t>CSUF-4_M_312</t>
  </si>
  <si>
    <t>CSUF-4_M_388</t>
  </si>
  <si>
    <t>CSUF-4_M_411</t>
  </si>
  <si>
    <t>CSUF-4_M_337</t>
  </si>
  <si>
    <t>CSUF-4_L_268</t>
  </si>
  <si>
    <t>CSUF-4_M_325</t>
  </si>
  <si>
    <t>CSUF-4_L_261</t>
  </si>
  <si>
    <t>CSUF-4_M_342</t>
  </si>
  <si>
    <t>CSUF-4_M_395</t>
  </si>
  <si>
    <t>CSUF-4_L_292</t>
  </si>
  <si>
    <t>CSUF-4_M_359</t>
  </si>
  <si>
    <t>CSUF-4_L_293</t>
  </si>
  <si>
    <t>CSUF-4_S_450</t>
  </si>
  <si>
    <t>CSUF-4_M_393</t>
  </si>
  <si>
    <t>CSUF-4_M_373</t>
  </si>
  <si>
    <t>CSUF-4_S_439</t>
  </si>
  <si>
    <t>CSUF-4_M_319</t>
  </si>
  <si>
    <t>CSUF-4_M_401</t>
  </si>
  <si>
    <t>CSUF-4_S_442</t>
  </si>
  <si>
    <t>CSUF-4_L_276</t>
  </si>
  <si>
    <t>CSUF-4_M_349</t>
  </si>
  <si>
    <t>CSUF-4_M_404</t>
  </si>
  <si>
    <t>CSUF-4_L_288</t>
  </si>
  <si>
    <t>CSUF-4_L_289</t>
  </si>
  <si>
    <t>CSUF-4_M_323</t>
  </si>
  <si>
    <t>CSUF-4_M_313</t>
  </si>
  <si>
    <t>CSUF-4_M_363</t>
  </si>
  <si>
    <t>CSUF-4_M_364</t>
  </si>
  <si>
    <t>CSUF-4_M_386</t>
  </si>
  <si>
    <t>CSUF-4_M_391</t>
  </si>
  <si>
    <t>CSUF-4_M_331</t>
  </si>
  <si>
    <t>CSUF-4_S_447</t>
  </si>
  <si>
    <t>CSUF-4_M_374</t>
  </si>
  <si>
    <t>CSUF-4_M_381</t>
  </si>
  <si>
    <t>CSUF-4_M_328</t>
  </si>
  <si>
    <t>CSUF-4_M_409</t>
  </si>
  <si>
    <t>CSUF-4_L_266</t>
  </si>
  <si>
    <t>CSUF-4_M_376</t>
  </si>
  <si>
    <t>CSUF-4_L_271</t>
  </si>
  <si>
    <t>CSUF-4_M_397</t>
  </si>
  <si>
    <t>CSUF-4_M_392</t>
  </si>
  <si>
    <t>CSUF-4_M_344</t>
  </si>
  <si>
    <t>CSUF-4_L_285</t>
  </si>
  <si>
    <t>CSUF-4_S_443</t>
  </si>
  <si>
    <t>CSUF-4_M_368</t>
  </si>
  <si>
    <t>CSUF-4_L_284</t>
  </si>
  <si>
    <t>CSUF-4_M_394</t>
  </si>
  <si>
    <t>CSUF-4_L_300</t>
  </si>
  <si>
    <t xml:space="preserve">CSUF-4_M_345 </t>
  </si>
  <si>
    <t>CSUF-4_M_345</t>
  </si>
  <si>
    <t>CSUF-4_M_410</t>
  </si>
  <si>
    <t>CSUF-4_L_305</t>
  </si>
  <si>
    <t>CSUF-4_M_380</t>
  </si>
  <si>
    <t>CSUF-4_M_326</t>
  </si>
  <si>
    <t>OR24-2_S_32</t>
  </si>
  <si>
    <t>high U signal variance</t>
  </si>
  <si>
    <t>Zircon_03Dec21_Hodgin</t>
  </si>
  <si>
    <t>OR24-2_L_73</t>
  </si>
  <si>
    <t>OR24-2_L_72</t>
  </si>
  <si>
    <t>OR24-2_L_81</t>
  </si>
  <si>
    <t>OR24-2_L_71</t>
  </si>
  <si>
    <t>OR24-2_S_30</t>
  </si>
  <si>
    <t>OR24-2_L_70</t>
  </si>
  <si>
    <t>OR24-2_L_82</t>
  </si>
  <si>
    <t>OR24-2_L_74</t>
  </si>
  <si>
    <t>OR24-2_L_88</t>
  </si>
  <si>
    <t>OR24-2_M_54</t>
  </si>
  <si>
    <t>OR24-2_L_69</t>
  </si>
  <si>
    <t>OR24-2_M_55</t>
  </si>
  <si>
    <t>OR24-2_S_33</t>
  </si>
  <si>
    <t>OR24-2_L_84</t>
  </si>
  <si>
    <t>OR24-2_M_49</t>
  </si>
  <si>
    <t>OR24-2_M_47</t>
  </si>
  <si>
    <t>reverse fractionation</t>
  </si>
  <si>
    <t>OR24-2_L_78</t>
  </si>
  <si>
    <t>OR24-2_M_59</t>
  </si>
  <si>
    <t>OR24-2_M_56</t>
  </si>
  <si>
    <t>OR24-2_L_76</t>
  </si>
  <si>
    <t>OR24-2_M_52</t>
  </si>
  <si>
    <t>OR24-2_S_34</t>
  </si>
  <si>
    <t>OR24-2_L_87</t>
  </si>
  <si>
    <t>OR24-2_L_85</t>
  </si>
  <si>
    <t>OR24-2_M_51</t>
  </si>
  <si>
    <t>OR24-2_L_80</t>
  </si>
  <si>
    <t>OR24-2_L_83</t>
  </si>
  <si>
    <t>OR24-2_M_50</t>
  </si>
  <si>
    <t>OR24-2_M_53</t>
  </si>
  <si>
    <t>OR24-2_L_75</t>
  </si>
  <si>
    <t>OR24-2_L_86</t>
  </si>
  <si>
    <t>OR24-2_M_48</t>
  </si>
  <si>
    <t>OR24-2_S_31</t>
  </si>
  <si>
    <t>OR24-2_M_57</t>
  </si>
  <si>
    <r>
      <t>Table S1. Metadata</t>
    </r>
    <r>
      <rPr>
        <b/>
        <sz val="12"/>
        <color indexed="8"/>
        <rFont val="Calibri"/>
        <family val="2"/>
      </rPr>
      <t xml:space="preserve"> for LA-ICP-MS U-(Th-)Pb analyses</t>
    </r>
  </si>
  <si>
    <t>Laboratory and Sample Preparation</t>
  </si>
  <si>
    <t>Laboratory name</t>
  </si>
  <si>
    <t>Boise State University Isotope Geology Laboratory</t>
  </si>
  <si>
    <t>Sample type/mineral</t>
  </si>
  <si>
    <t>Zircon</t>
  </si>
  <si>
    <t>Sample preparation</t>
  </si>
  <si>
    <r>
      <t xml:space="preserve">Conventional mineral separation, 1 inch resin mount, 0.3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>m polish to finish</t>
    </r>
  </si>
  <si>
    <t>Imaging</t>
  </si>
  <si>
    <t>CL, JEOL T300, 10 nA, 17 mm working distance</t>
  </si>
  <si>
    <t>Laser ablation system</t>
  </si>
  <si>
    <t>Make, Model and type</t>
  </si>
  <si>
    <t>Teledyne (Photon Machines) Analyte Excite+</t>
  </si>
  <si>
    <t>Ablation cell and volume</t>
  </si>
  <si>
    <t>HelEx II active 2-volume ablation cell</t>
  </si>
  <si>
    <t>Laser wavelength (nm)</t>
  </si>
  <si>
    <t>193 nm ArF excimer</t>
  </si>
  <si>
    <t>Pulse width (ns)</t>
  </si>
  <si>
    <t>4 ns</t>
  </si>
  <si>
    <r>
      <t>Fluence (J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>)</t>
    </r>
  </si>
  <si>
    <r>
      <t>energy stabilization mode, set daily at ~2.5 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 xml:space="preserve"> using in-cell EPC utility</t>
    </r>
  </si>
  <si>
    <t>Repetition rate (Hz)</t>
  </si>
  <si>
    <t>5 Hz</t>
  </si>
  <si>
    <t>Ablation duration (s)</t>
  </si>
  <si>
    <t>20 s</t>
  </si>
  <si>
    <t>Ablation pit depth / ablation rate</t>
  </si>
  <si>
    <r>
      <t xml:space="preserve">20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</si>
  <si>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>Spot diameter (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m)</t>
    </r>
  </si>
  <si>
    <r>
      <t xml:space="preserve">25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</si>
  <si>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t>Sampling mode / pattern</t>
  </si>
  <si>
    <t>Static spot ablation</t>
  </si>
  <si>
    <r>
      <t>Cell carrier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</si>
  <si>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0.2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cup flow, 1.2 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cell flow</t>
    </r>
  </si>
  <si>
    <t>ICP-MS Instrument</t>
  </si>
  <si>
    <t>ThermoElectron, iCAP-RQ, single quadrupole mass spectrometer</t>
  </si>
  <si>
    <t>Sample introduction</t>
  </si>
  <si>
    <t>190 cm long, 1 cm i.d. PFA tubing with Teledyne 'SQUID' smoothing device, 2.5 mm quartz injector; Ni cones, high-sensitivity skimmer insert</t>
  </si>
  <si>
    <t>RF power (W)</t>
  </si>
  <si>
    <t>1400 W</t>
  </si>
  <si>
    <r>
      <t>Make-up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</si>
  <si>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~0.65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Ar and 2 mL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N</t>
    </r>
    <r>
      <rPr>
        <vertAlign val="subscript"/>
        <sz val="12"/>
        <color indexed="8"/>
        <rFont val="Calibri"/>
        <family val="2"/>
      </rPr>
      <t>2</t>
    </r>
    <r>
      <rPr>
        <sz val="12"/>
        <color indexed="8"/>
        <rFont val="Calibri"/>
        <family val="2"/>
      </rPr>
      <t xml:space="preserve"> gas introduced in mixing bulbs between cell and torch</t>
    </r>
  </si>
  <si>
    <t>Detection system</t>
  </si>
  <si>
    <t>single ion-counting SEM</t>
  </si>
  <si>
    <t>Masses measured and dwell times per peak (ms)</t>
  </si>
  <si>
    <t>29,91(5); 31,89,93,139,140,141,146,147,153,157,159,163,165,166,169,172,175,177,181(10); 202,204,208,232,238(40); 206(80); 49,207(200)</t>
  </si>
  <si>
    <t>Total integration time (s)</t>
  </si>
  <si>
    <t>~ 0.895 s</t>
  </si>
  <si>
    <t>‘Sensitivity’ as useful yield</t>
  </si>
  <si>
    <t>0.8% U [(#ions detected/#atoms sampled)*100; Schaltegger et al. 2015]</t>
  </si>
  <si>
    <t>IC Dead time (ns)</t>
  </si>
  <si>
    <t>44 ns</t>
  </si>
  <si>
    <t>Data Processing</t>
  </si>
  <si>
    <t>Gas blank</t>
  </si>
  <si>
    <t>15 s on-peak zero subtracted.</t>
  </si>
  <si>
    <t>Calibration strategy</t>
  </si>
  <si>
    <t>Mean of ratios; mass discrimination from interspersed zircon standard materials.</t>
  </si>
  <si>
    <t>Common-Pb correction</t>
  </si>
  <si>
    <t>No common-Pb correction applied; sweeps with mass 204 signals above background rejected.</t>
  </si>
  <si>
    <t>Data processing packages</t>
  </si>
  <si>
    <t>ThermoElectron Qtegra TRA software for integrated cps acquisition; in-house Microsoft VBA coded spreadsheet for data normalisation, concentration calibration, uncertainty propagation and age calculation.</t>
  </si>
  <si>
    <t>Uncertainty level and propagation</t>
  </si>
  <si>
    <r>
      <t>Ages quoted at 2</t>
    </r>
    <r>
      <rPr>
        <i/>
        <sz val="12"/>
        <rFont val="Calibri"/>
        <family val="2"/>
      </rPr>
      <t>s</t>
    </r>
    <r>
      <rPr>
        <sz val="12"/>
        <rFont val="Calibri"/>
        <family val="2"/>
      </rPr>
      <t xml:space="preserve"> absolute; propagation is by quadratic addition. Systematic errors from reproducibility of primary reference material propagated where appropriate.</t>
    </r>
  </si>
  <si>
    <t>Discordance criteria</t>
  </si>
  <si>
    <t>Interpreted age transition</t>
  </si>
  <si>
    <t>Mass discrimination corrections</t>
  </si>
  <si>
    <t>207Pb/206Pb fractionation error (from PL): 0.36%   [Zircon_03Dec21_Hodgin]</t>
  </si>
  <si>
    <t>206Pb/238U fractionation error (from PL): 0.79%   [Zircon_03Dec21_Hodgin]</t>
  </si>
  <si>
    <t>208Pb/232Th fractionation error (from PL): 2.15%   [Zircon_03Dec21_Hodgin]</t>
  </si>
  <si>
    <t>Plešovice (PL) (Slama et al. 2008); 336.9 Ma</t>
  </si>
  <si>
    <t>Zirconia (Covey et al., 2012); 327.2 Ma</t>
  </si>
  <si>
    <t>FC1 (Schoene et al. 2007); 1095.4 Ma</t>
  </si>
  <si>
    <t xml:space="preserve">91500 (Wiedenbeck et al., 1995); 1065.4 Ma </t>
  </si>
  <si>
    <t>Seiland (Kosler et al. 2008); 530.6 Ma</t>
  </si>
  <si>
    <t>Quality control  &amp; validation results</t>
  </si>
  <si>
    <t>Zircon_03Dec21_Hodgin: 91500 (206Pb/238U) = 1077.3 ± 16.4 (95% c.i., MSWD = 1.58, n = 7)</t>
  </si>
  <si>
    <t>Zircon_03Dec21_Hodgin: 91500 (207Pb/206Pb) = 1104.1 ± 92.6 (95% c.i., MSWD = 6.63, n = 7)</t>
  </si>
  <si>
    <t>Zircon_03Dec21_Hodgin: FC1 (206Pb/238U) = 1104 ± 17.1 (95% c.i., MSWD = 1.31, n = 7)</t>
  </si>
  <si>
    <t>Zircon_03Dec21_Hodgin: FC1 (207Pb/206Pb) = 1096.6 ± 25.5 (95% c.i., MSWD = 2.04, n = 7)</t>
  </si>
  <si>
    <t>Zircon_03Dec21_Hodgin: PL (206Pb/238U) = 335.6 ± 4.1 (95% c.i., MSWD = 2.43, n = 23)</t>
  </si>
  <si>
    <t>Zircon_03Dec21_Hodgin: PL (207Pb/206Pb) = 336.2 ± 19.9 (95% c.i., MSWD = 2.62, n = 23)</t>
  </si>
  <si>
    <t>Zircon_03Dec21_Hodgin: Seiland (206Pb/238U) = 531.6 ± 11.2 (95% c.i., MSWD = 0.68, n = 7)</t>
  </si>
  <si>
    <t>Zircon_03Dec21_Hodgin: Seiland (207Pb/206Pb) = 474.3 ± 78 (95% c.i., MSWD = 1.24, n = 7)</t>
  </si>
  <si>
    <t>Zircon_03Dec21_Hodgin: Zirconia (206Pb/238U) = 323.3 ± 9 (95% c.i., MSWD = 4.1, n = 7)</t>
  </si>
  <si>
    <t>Zircon_03Dec21_Hodgin: Zirconia (207Pb/206Pb) = 359.1 ± 47.5 (95% c.i., MSWD = 0.98, n = 7)</t>
  </si>
  <si>
    <t>IGNEOUS SAMPLES</t>
  </si>
  <si>
    <t>DETRITAL SAMPLES</t>
  </si>
  <si>
    <t>General Notes</t>
  </si>
  <si>
    <t>Sample Notes</t>
  </si>
  <si>
    <t>OR24-1</t>
  </si>
  <si>
    <t>MV24-1</t>
  </si>
  <si>
    <t>CSUF-4</t>
  </si>
  <si>
    <t>MT24-1</t>
  </si>
  <si>
    <t>Truncated Sweeps: Isotope ratio and date errors do NOT include systematic calibration errors from 0.63 to 1.09% (207Pb/206Pb) and 2.15 to 2.40% (206Pb/238U) (all 2-sigma).</t>
  </si>
  <si>
    <t>Full analytical sweeps: Isotope ratio and date errors do NOT include systematic calibration errors from 0.61 to 0.62% (207Pb/206Pb) and 1.79 to 2.04% (206Pb/238U) (all 2-sigma).</t>
  </si>
  <si>
    <t>Full Sweeps: Isotope ratio and date errors do NOT include systematic calibration errors from 0.29 to 0.61% (207Pb/206Pb) and 1.77 to 1.81% (206Pb/238U) (all 2-sigma).</t>
  </si>
  <si>
    <t>Truncated Sweeps: Isotope ratio and date errors do NOT include systematic calibration errors from 0.24 to 1.09% (207Pb/206Pb) and 1.40 to 2.40% (206Pb/238U) (all 2-sigma).</t>
  </si>
  <si>
    <t>Truncated Sweeps: Isotope ratio and date errors do NOT include systematic calibration errors from 0.67 to 1.09% (207Pb/206Pb) and 1.88 to 2.40% (206Pb/238U) (all 2-sigma).</t>
  </si>
  <si>
    <t>Full analytical sweeps: Isotope ratio and date errors do NOT include systematic calibration errors from 0.61 to 0.69% (207Pb/206Pb) and 1.77 to 2.04% (206Pb/238U) (all 2-sigma).</t>
  </si>
  <si>
    <t>Full analytical sweeps: Isotope ratio and date errors do NOT include systematic calibration errors of 0.29% (207Pb/206Pb) and 1.81% (206Pb/238U) (all 2-sigma).</t>
  </si>
  <si>
    <t>Truncated Sweeps: Isotope ratio and date errors do NOT include systematic calibration errors from 0.24 to 1.09% (207Pb/206Pb) and 1.40 to 2.07% (206Pb/238U) (all 2-sigma).</t>
  </si>
  <si>
    <t>Samples in bold selected for CA-ID-TIMS analyses (see Table S2)</t>
  </si>
  <si>
    <t>Full analytical sweeps: Isotope ratio and date errors do NOT include systematic calibration errors of 0.72% (207Pb/206Pb) and 1.58% (206Pb/238U) (all 2-sigma).</t>
  </si>
  <si>
    <t>MV24-1 Morage Formation Interflow Sandstone</t>
  </si>
  <si>
    <t>CSUF-4 Claremont Formation Sandstone</t>
  </si>
  <si>
    <t>MT24-1 Moraga Tuff from the Moraga Formation</t>
  </si>
  <si>
    <t>OR24-2 Upper Orinda Formation Trachyte Clast</t>
  </si>
  <si>
    <t>MT24-1_M_42 z9</t>
  </si>
  <si>
    <t>MT24-1_L_22 z8</t>
  </si>
  <si>
    <t>MT24-1_L_17 z7</t>
  </si>
  <si>
    <t>MT24-1_L_12 z6</t>
  </si>
  <si>
    <t>MT24-1_L_9 z1</t>
  </si>
  <si>
    <t>MT24-1_M_64 z3</t>
  </si>
  <si>
    <t>OR24-2_L_73 z1</t>
  </si>
  <si>
    <t>OR24-2_L_71 z1</t>
  </si>
  <si>
    <t>OR24-2_L_74 z2</t>
  </si>
  <si>
    <t>OR24-2_L_85 z4</t>
  </si>
  <si>
    <t>OR24-2_M_51 z6</t>
  </si>
  <si>
    <t>OR24-2_M_53 z5</t>
  </si>
  <si>
    <t>OR24-2_L_75 z3</t>
  </si>
  <si>
    <t>CSUF-4_M_316 z1</t>
  </si>
  <si>
    <t>CSUF-4_M_383 z5</t>
  </si>
  <si>
    <t>CSUF-4_S_453 z6</t>
  </si>
  <si>
    <t>CSUF-4_M_377 z4</t>
  </si>
  <si>
    <t>CSUF-4_M_340 z3</t>
  </si>
  <si>
    <t>OR24-1 Upper Orinda Formation Sandstone</t>
  </si>
  <si>
    <t>OR24-2</t>
  </si>
  <si>
    <t>Full analytical sweeps:  Isotope ratio and date errors do NOT include systematic calibration errors of 0.36% (207Pb/206Pb) and 0.79% (206Pb/238U) (all 2-sigma).</t>
  </si>
  <si>
    <t>The transition from preferred interpretation of 206Pb/38U to 207Pb/206Pb dates is set at 1000 Ma; preferred date is flagged with bold font in Table S1.</t>
  </si>
  <si>
    <t>Discordance is the relative difference between the measured 206Pb/238U and 207Pb/206Pb dates &gt;1000 Ma; analyses &gt;10% discordant are labeled as such and not incorporated into provenance analysis.</t>
  </si>
  <si>
    <t>Table S1. U-Pb geochronologic LA-ICP-MS dates and trace element concentrations.</t>
  </si>
  <si>
    <t>Quality control  &amp; validation of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</si>
</sst>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0"/>
    <numFmt numFmtId="167" formatCode="0.000"/>
  </numFmts>
  <fonts count="5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b/>
      <sz val="11"/>
      <color theme="1"/>
      <name val="Arial"/>
      <family val="2"/>
    </font>
    <font>
      <sz val="12"/>
      <name val="Calibri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10"/>
      <color theme="1"/>
      <name val="Arial"/>
      <family val="2"/>
    </font>
    <font>
      <sz val="10"/>
      <color rgb="FF1E4E79"/>
      <name val="Arial"/>
      <family val="2"/>
    </font>
    <font>
      <b/>
      <sz val="10"/>
      <color rgb="FF1E4E79"/>
      <name val="Arial"/>
      <family val="2"/>
    </font>
    <font>
      <sz val="10"/>
      <color rgb="FF385623"/>
      <name val="Arial"/>
      <family val="2"/>
    </font>
    <font>
      <b/>
      <sz val="10"/>
      <color rgb="FF385623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1F3864"/>
      <name val="Arial"/>
      <family val="2"/>
    </font>
    <font>
      <b/>
      <sz val="10"/>
      <color rgb="FF1F3864"/>
      <name val="Arial"/>
      <family val="2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10"/>
      <color rgb="FFFFC000"/>
      <name val="Arial"/>
      <family val="2"/>
    </font>
    <font>
      <sz val="10"/>
      <color indexed="12"/>
      <name val="Arial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name val="Symbol"/>
      <family val="1"/>
      <charset val="2"/>
    </font>
    <font>
      <vertAlign val="superscript"/>
      <sz val="12"/>
      <color indexed="8"/>
      <name val="Calibri"/>
      <family val="2"/>
    </font>
    <font>
      <sz val="12"/>
      <color indexed="8"/>
      <name val="Symbol"/>
      <family val="1"/>
      <charset val="2"/>
    </font>
    <font>
      <vertAlign val="subscript"/>
      <sz val="12"/>
      <color indexed="8"/>
      <name val="Calibri"/>
      <family val="2"/>
    </font>
    <font>
      <i/>
      <sz val="12"/>
      <name val="Calibri"/>
      <family val="2"/>
    </font>
    <font>
      <sz val="12"/>
      <color indexed="8"/>
      <name val="Arial"/>
      <family val="2"/>
    </font>
    <font>
      <sz val="12"/>
      <color rgb="FF000000"/>
      <name val="Calibri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sz val="12"/>
      <color theme="4" tint="-0.499984740745262"/>
      <name val="Calibri"/>
      <family val="2"/>
      <scheme val="minor"/>
    </font>
    <font>
      <b/>
      <strike/>
      <sz val="10"/>
      <color theme="1"/>
      <name val="Arial"/>
      <family val="2"/>
    </font>
    <font>
      <sz val="12"/>
      <color theme="4" tint="-0.499984740745262"/>
      <name val="Calibri"/>
      <family val="2"/>
      <scheme val="minor"/>
    </font>
    <font>
      <strike/>
      <sz val="10"/>
      <color theme="4" tint="-0.49998474074526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rgb="FFFFC000"/>
      <name val="Arial"/>
      <family val="2"/>
    </font>
    <font>
      <b/>
      <sz val="12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</borders>
  <cellStyleXfs count="3">
    <xf numFmtId="0" fontId="0" fillId="0" borderId="0"/>
    <xf numFmtId="0" fontId="28" fillId="0" borderId="10"/>
    <xf numFmtId="0" fontId="28" fillId="0" borderId="10"/>
  </cellStyleXfs>
  <cellXfs count="379">
    <xf numFmtId="0" fontId="0" fillId="0" borderId="0" xfId="0"/>
    <xf numFmtId="1" fontId="2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1" fontId="7" fillId="2" borderId="1" xfId="0" applyNumberFormat="1" applyFont="1" applyFill="1" applyBorder="1"/>
    <xf numFmtId="1" fontId="3" fillId="2" borderId="1" xfId="0" applyNumberFormat="1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/>
    <xf numFmtId="165" fontId="3" fillId="2" borderId="1" xfId="0" applyNumberFormat="1" applyFont="1" applyFill="1" applyBorder="1"/>
    <xf numFmtId="164" fontId="3" fillId="2" borderId="1" xfId="0" applyNumberFormat="1" applyFont="1" applyFill="1" applyBorder="1"/>
    <xf numFmtId="0" fontId="7" fillId="2" borderId="1" xfId="0" applyFont="1" applyFill="1" applyBorder="1" applyAlignment="1">
      <alignment horizontal="right"/>
    </xf>
    <xf numFmtId="166" fontId="3" fillId="2" borderId="1" xfId="0" applyNumberFormat="1" applyFont="1" applyFill="1" applyBorder="1"/>
    <xf numFmtId="165" fontId="7" fillId="2" borderId="1" xfId="0" applyNumberFormat="1" applyFont="1" applyFill="1" applyBorder="1"/>
    <xf numFmtId="1" fontId="7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/>
    <xf numFmtId="0" fontId="9" fillId="2" borderId="1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13" fillId="2" borderId="1" xfId="0" applyNumberFormat="1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1" fontId="16" fillId="2" borderId="11" xfId="0" applyNumberFormat="1" applyFont="1" applyFill="1" applyBorder="1"/>
    <xf numFmtId="2" fontId="16" fillId="2" borderId="11" xfId="0" applyNumberFormat="1" applyFont="1" applyFill="1" applyBorder="1"/>
    <xf numFmtId="1" fontId="16" fillId="2" borderId="11" xfId="0" applyNumberFormat="1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1" xfId="0" applyFont="1" applyFill="1" applyBorder="1"/>
    <xf numFmtId="165" fontId="16" fillId="2" borderId="11" xfId="0" applyNumberFormat="1" applyFont="1" applyFill="1" applyBorder="1"/>
    <xf numFmtId="164" fontId="16" fillId="3" borderId="11" xfId="0" applyNumberFormat="1" applyFont="1" applyFill="1" applyBorder="1"/>
    <xf numFmtId="165" fontId="16" fillId="3" borderId="11" xfId="0" applyNumberFormat="1" applyFont="1" applyFill="1" applyBorder="1"/>
    <xf numFmtId="2" fontId="16" fillId="3" borderId="11" xfId="0" applyNumberFormat="1" applyFont="1" applyFill="1" applyBorder="1"/>
    <xf numFmtId="165" fontId="16" fillId="2" borderId="1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3" fillId="2" borderId="11" xfId="0" applyFont="1" applyFill="1" applyBorder="1"/>
    <xf numFmtId="1" fontId="16" fillId="2" borderId="1" xfId="0" applyNumberFormat="1" applyFont="1" applyFill="1" applyBorder="1"/>
    <xf numFmtId="166" fontId="16" fillId="2" borderId="1" xfId="0" applyNumberFormat="1" applyFont="1" applyFill="1" applyBorder="1"/>
    <xf numFmtId="165" fontId="16" fillId="2" borderId="1" xfId="0" applyNumberFormat="1" applyFont="1" applyFill="1" applyBorder="1"/>
    <xf numFmtId="2" fontId="16" fillId="2" borderId="1" xfId="0" applyNumberFormat="1" applyFont="1" applyFill="1" applyBorder="1"/>
    <xf numFmtId="1" fontId="16" fillId="2" borderId="1" xfId="0" applyNumberFormat="1" applyFont="1" applyFill="1" applyBorder="1" applyAlignment="1">
      <alignment horizontal="center"/>
    </xf>
    <xf numFmtId="1" fontId="17" fillId="2" borderId="11" xfId="0" applyNumberFormat="1" applyFont="1" applyFill="1" applyBorder="1"/>
    <xf numFmtId="0" fontId="16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/>
    <xf numFmtId="165" fontId="16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/>
    <xf numFmtId="167" fontId="3" fillId="2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23" fillId="0" borderId="0" xfId="0" applyFont="1"/>
    <xf numFmtId="0" fontId="24" fillId="2" borderId="1" xfId="0" applyFont="1" applyFill="1" applyBorder="1"/>
    <xf numFmtId="165" fontId="24" fillId="2" borderId="1" xfId="0" applyNumberFormat="1" applyFont="1" applyFill="1" applyBorder="1"/>
    <xf numFmtId="2" fontId="24" fillId="2" borderId="1" xfId="0" applyNumberFormat="1" applyFont="1" applyFill="1" applyBorder="1"/>
    <xf numFmtId="167" fontId="24" fillId="2" borderId="1" xfId="0" applyNumberFormat="1" applyFont="1" applyFill="1" applyBorder="1"/>
    <xf numFmtId="1" fontId="24" fillId="2" borderId="1" xfId="0" applyNumberFormat="1" applyFont="1" applyFill="1" applyBorder="1" applyAlignment="1">
      <alignment horizontal="center"/>
    </xf>
    <xf numFmtId="164" fontId="24" fillId="2" borderId="1" xfId="0" applyNumberFormat="1" applyFont="1" applyFill="1" applyBorder="1"/>
    <xf numFmtId="1" fontId="24" fillId="2" borderId="1" xfId="0" applyNumberFormat="1" applyFont="1" applyFill="1" applyBorder="1"/>
    <xf numFmtId="165" fontId="24" fillId="2" borderId="1" xfId="0" applyNumberFormat="1" applyFont="1" applyFill="1" applyBorder="1" applyAlignment="1">
      <alignment horizontal="center"/>
    </xf>
    <xf numFmtId="2" fontId="24" fillId="2" borderId="1" xfId="0" applyNumberFormat="1" applyFont="1" applyFill="1" applyBorder="1" applyAlignment="1">
      <alignment horizontal="center"/>
    </xf>
    <xf numFmtId="167" fontId="24" fillId="2" borderId="1" xfId="0" applyNumberFormat="1" applyFont="1" applyFill="1" applyBorder="1" applyAlignment="1">
      <alignment horizontal="center"/>
    </xf>
    <xf numFmtId="1" fontId="15" fillId="2" borderId="1" xfId="0" applyNumberFormat="1" applyFont="1" applyFill="1" applyBorder="1"/>
    <xf numFmtId="0" fontId="24" fillId="2" borderId="1" xfId="0" applyFont="1" applyFill="1" applyBorder="1" applyAlignment="1">
      <alignment horizontal="center"/>
    </xf>
    <xf numFmtId="0" fontId="27" fillId="0" borderId="1" xfId="0" applyFont="1" applyBorder="1"/>
    <xf numFmtId="0" fontId="19" fillId="2" borderId="0" xfId="0" applyFont="1" applyFill="1"/>
    <xf numFmtId="1" fontId="19" fillId="2" borderId="0" xfId="0" applyNumberFormat="1" applyFont="1" applyFill="1"/>
    <xf numFmtId="167" fontId="19" fillId="2" borderId="0" xfId="0" applyNumberFormat="1" applyFont="1" applyFill="1"/>
    <xf numFmtId="1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/>
    <xf numFmtId="165" fontId="19" fillId="2" borderId="0" xfId="0" applyNumberFormat="1" applyFont="1" applyFill="1"/>
    <xf numFmtId="2" fontId="19" fillId="2" borderId="0" xfId="0" applyNumberFormat="1" applyFont="1" applyFill="1"/>
    <xf numFmtId="165" fontId="19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167" fontId="19" fillId="2" borderId="0" xfId="0" applyNumberFormat="1" applyFont="1" applyFill="1" applyAlignment="1">
      <alignment horizontal="center"/>
    </xf>
    <xf numFmtId="1" fontId="20" fillId="2" borderId="0" xfId="0" applyNumberFormat="1" applyFont="1" applyFill="1"/>
    <xf numFmtId="0" fontId="21" fillId="2" borderId="0" xfId="0" applyFont="1" applyFill="1"/>
    <xf numFmtId="1" fontId="21" fillId="2" borderId="0" xfId="0" applyNumberFormat="1" applyFont="1" applyFill="1"/>
    <xf numFmtId="165" fontId="21" fillId="2" borderId="0" xfId="0" applyNumberFormat="1" applyFont="1" applyFill="1"/>
    <xf numFmtId="2" fontId="21" fillId="2" borderId="0" xfId="0" applyNumberFormat="1" applyFont="1" applyFill="1"/>
    <xf numFmtId="167" fontId="21" fillId="2" borderId="0" xfId="0" applyNumberFormat="1" applyFont="1" applyFill="1"/>
    <xf numFmtId="1" fontId="21" fillId="2" borderId="0" xfId="0" applyNumberFormat="1" applyFont="1" applyFill="1" applyAlignment="1">
      <alignment horizontal="center"/>
    </xf>
    <xf numFmtId="164" fontId="21" fillId="2" borderId="0" xfId="0" applyNumberFormat="1" applyFont="1" applyFill="1"/>
    <xf numFmtId="2" fontId="21" fillId="2" borderId="0" xfId="0" applyNumberFormat="1" applyFont="1" applyFill="1" applyAlignment="1">
      <alignment horizontal="center"/>
    </xf>
    <xf numFmtId="165" fontId="21" fillId="2" borderId="0" xfId="0" applyNumberFormat="1" applyFont="1" applyFill="1" applyAlignment="1">
      <alignment horizontal="center"/>
    </xf>
    <xf numFmtId="167" fontId="21" fillId="2" borderId="0" xfId="0" applyNumberFormat="1" applyFont="1" applyFill="1" applyAlignment="1">
      <alignment horizontal="center"/>
    </xf>
    <xf numFmtId="1" fontId="22" fillId="2" borderId="0" xfId="0" applyNumberFormat="1" applyFont="1" applyFill="1"/>
    <xf numFmtId="165" fontId="29" fillId="5" borderId="10" xfId="1" applyNumberFormat="1" applyFont="1" applyFill="1" applyAlignment="1">
      <alignment horizontal="center"/>
    </xf>
    <xf numFmtId="0" fontId="29" fillId="5" borderId="10" xfId="1" applyFont="1" applyFill="1"/>
    <xf numFmtId="0" fontId="31" fillId="5" borderId="10" xfId="1" applyFont="1" applyFill="1"/>
    <xf numFmtId="0" fontId="3" fillId="5" borderId="10" xfId="1" applyFont="1" applyFill="1"/>
    <xf numFmtId="1" fontId="3" fillId="5" borderId="10" xfId="1" applyNumberFormat="1" applyFont="1" applyFill="1"/>
    <xf numFmtId="2" fontId="3" fillId="5" borderId="10" xfId="1" applyNumberFormat="1" applyFont="1" applyFill="1"/>
    <xf numFmtId="167" fontId="3" fillId="5" borderId="10" xfId="1" applyNumberFormat="1" applyFont="1" applyFill="1"/>
    <xf numFmtId="1" fontId="3" fillId="5" borderId="10" xfId="1" applyNumberFormat="1" applyFont="1" applyFill="1" applyAlignment="1">
      <alignment horizontal="center"/>
    </xf>
    <xf numFmtId="164" fontId="3" fillId="5" borderId="10" xfId="1" applyNumberFormat="1" applyFont="1" applyFill="1"/>
    <xf numFmtId="166" fontId="3" fillId="5" borderId="10" xfId="1" applyNumberFormat="1" applyFont="1" applyFill="1"/>
    <xf numFmtId="165" fontId="3" fillId="5" borderId="10" xfId="1" applyNumberFormat="1" applyFont="1" applyFill="1"/>
    <xf numFmtId="165" fontId="3" fillId="5" borderId="10" xfId="1" applyNumberFormat="1" applyFont="1" applyFill="1" applyAlignment="1">
      <alignment horizontal="center"/>
    </xf>
    <xf numFmtId="2" fontId="3" fillId="5" borderId="10" xfId="1" applyNumberFormat="1" applyFont="1" applyFill="1" applyAlignment="1">
      <alignment horizontal="center"/>
    </xf>
    <xf numFmtId="167" fontId="3" fillId="5" borderId="10" xfId="1" applyNumberFormat="1" applyFont="1" applyFill="1" applyAlignment="1">
      <alignment horizontal="center"/>
    </xf>
    <xf numFmtId="1" fontId="3" fillId="5" borderId="10" xfId="2" applyNumberFormat="1" applyFont="1" applyFill="1" applyAlignment="1">
      <alignment horizontal="center"/>
    </xf>
    <xf numFmtId="0" fontId="32" fillId="5" borderId="10" xfId="1" applyFont="1" applyFill="1"/>
    <xf numFmtId="1" fontId="32" fillId="5" borderId="10" xfId="1" applyNumberFormat="1" applyFont="1" applyFill="1"/>
    <xf numFmtId="1" fontId="32" fillId="5" borderId="10" xfId="1" applyNumberFormat="1" applyFont="1" applyFill="1" applyAlignment="1">
      <alignment horizontal="center"/>
    </xf>
    <xf numFmtId="1" fontId="33" fillId="5" borderId="10" xfId="1" applyNumberFormat="1" applyFont="1" applyFill="1"/>
    <xf numFmtId="165" fontId="32" fillId="5" borderId="10" xfId="1" applyNumberFormat="1" applyFont="1" applyFill="1"/>
    <xf numFmtId="2" fontId="32" fillId="5" borderId="10" xfId="1" applyNumberFormat="1" applyFont="1" applyFill="1"/>
    <xf numFmtId="0" fontId="34" fillId="5" borderId="10" xfId="1" applyFont="1" applyFill="1"/>
    <xf numFmtId="1" fontId="34" fillId="5" borderId="10" xfId="1" applyNumberFormat="1" applyFont="1" applyFill="1"/>
    <xf numFmtId="1" fontId="34" fillId="5" borderId="10" xfId="1" applyNumberFormat="1" applyFont="1" applyFill="1" applyAlignment="1">
      <alignment horizontal="center"/>
    </xf>
    <xf numFmtId="1" fontId="30" fillId="5" borderId="10" xfId="1" applyNumberFormat="1" applyFont="1" applyFill="1"/>
    <xf numFmtId="165" fontId="34" fillId="5" borderId="10" xfId="1" applyNumberFormat="1" applyFont="1" applyFill="1"/>
    <xf numFmtId="2" fontId="34" fillId="5" borderId="10" xfId="1" applyNumberFormat="1" applyFont="1" applyFill="1"/>
    <xf numFmtId="0" fontId="35" fillId="5" borderId="10" xfId="1" applyFont="1" applyFill="1"/>
    <xf numFmtId="0" fontId="36" fillId="5" borderId="10" xfId="1" applyFont="1" applyFill="1"/>
    <xf numFmtId="1" fontId="18" fillId="5" borderId="10" xfId="1" applyNumberFormat="1" applyFont="1" applyFill="1" applyAlignment="1">
      <alignment horizontal="center"/>
    </xf>
    <xf numFmtId="2" fontId="18" fillId="5" borderId="10" xfId="1" applyNumberFormat="1" applyFont="1" applyFill="1" applyAlignment="1">
      <alignment horizontal="center"/>
    </xf>
    <xf numFmtId="165" fontId="18" fillId="5" borderId="10" xfId="1" applyNumberFormat="1" applyFont="1" applyFill="1" applyAlignment="1">
      <alignment horizontal="center"/>
    </xf>
    <xf numFmtId="167" fontId="18" fillId="5" borderId="10" xfId="1" applyNumberFormat="1" applyFont="1" applyFill="1" applyAlignment="1">
      <alignment horizontal="center"/>
    </xf>
    <xf numFmtId="0" fontId="18" fillId="5" borderId="10" xfId="1" applyFont="1" applyFill="1"/>
    <xf numFmtId="1" fontId="18" fillId="5" borderId="10" xfId="2" applyNumberFormat="1" applyFont="1" applyFill="1" applyAlignment="1">
      <alignment horizontal="center"/>
    </xf>
    <xf numFmtId="2" fontId="18" fillId="5" borderId="10" xfId="1" applyNumberFormat="1" applyFont="1" applyFill="1"/>
    <xf numFmtId="0" fontId="37" fillId="5" borderId="10" xfId="1" applyFont="1" applyFill="1" applyAlignment="1">
      <alignment vertical="center"/>
    </xf>
    <xf numFmtId="0" fontId="28" fillId="5" borderId="10" xfId="1" applyFill="1" applyAlignment="1">
      <alignment vertical="center"/>
    </xf>
    <xf numFmtId="0" fontId="6" fillId="5" borderId="10" xfId="1" applyFont="1" applyFill="1" applyAlignment="1">
      <alignment vertical="center"/>
    </xf>
    <xf numFmtId="0" fontId="38" fillId="6" borderId="12" xfId="1" applyFont="1" applyFill="1" applyBorder="1" applyAlignment="1">
      <alignment vertical="center" wrapText="1"/>
    </xf>
    <xf numFmtId="0" fontId="39" fillId="6" borderId="13" xfId="1" applyFont="1" applyFill="1" applyBorder="1" applyAlignment="1">
      <alignment vertical="center" wrapText="1"/>
    </xf>
    <xf numFmtId="0" fontId="40" fillId="0" borderId="14" xfId="1" applyFont="1" applyBorder="1" applyAlignment="1">
      <alignment vertical="center" wrapText="1"/>
    </xf>
    <xf numFmtId="0" fontId="40" fillId="5" borderId="15" xfId="1" applyFont="1" applyFill="1" applyBorder="1" applyAlignment="1">
      <alignment vertical="center" wrapText="1"/>
    </xf>
    <xf numFmtId="0" fontId="38" fillId="6" borderId="14" xfId="1" applyFont="1" applyFill="1" applyBorder="1" applyAlignment="1">
      <alignment vertical="center" wrapText="1"/>
    </xf>
    <xf numFmtId="0" fontId="39" fillId="6" borderId="15" xfId="1" applyFont="1" applyFill="1" applyBorder="1" applyAlignment="1">
      <alignment vertical="center" wrapText="1"/>
    </xf>
    <xf numFmtId="0" fontId="40" fillId="0" borderId="16" xfId="1" applyFont="1" applyBorder="1" applyAlignment="1">
      <alignment vertical="center" wrapText="1"/>
    </xf>
    <xf numFmtId="0" fontId="40" fillId="5" borderId="17" xfId="1" applyFont="1" applyFill="1" applyBorder="1" applyAlignment="1">
      <alignment vertical="center" wrapText="1"/>
    </xf>
    <xf numFmtId="0" fontId="40" fillId="0" borderId="18" xfId="1" applyFont="1" applyBorder="1" applyAlignment="1">
      <alignment vertical="center" wrapText="1"/>
    </xf>
    <xf numFmtId="0" fontId="40" fillId="5" borderId="19" xfId="1" applyFont="1" applyFill="1" applyBorder="1" applyAlignment="1">
      <alignment vertical="center" wrapText="1"/>
    </xf>
    <xf numFmtId="0" fontId="40" fillId="0" borderId="20" xfId="1" applyFont="1" applyBorder="1" applyAlignment="1">
      <alignment vertical="center" wrapText="1"/>
    </xf>
    <xf numFmtId="0" fontId="6" fillId="5" borderId="20" xfId="1" applyFont="1" applyFill="1" applyBorder="1" applyAlignment="1">
      <alignment vertical="center" wrapText="1"/>
    </xf>
    <xf numFmtId="0" fontId="40" fillId="0" borderId="16" xfId="1" applyFont="1" applyBorder="1" applyAlignment="1">
      <alignment vertical="top" wrapText="1"/>
    </xf>
    <xf numFmtId="0" fontId="6" fillId="5" borderId="17" xfId="1" applyFont="1" applyFill="1" applyBorder="1" applyAlignment="1">
      <alignment vertical="center" wrapText="1"/>
    </xf>
    <xf numFmtId="0" fontId="40" fillId="5" borderId="21" xfId="1" applyFont="1" applyFill="1" applyBorder="1" applyAlignment="1">
      <alignment vertical="top" wrapText="1"/>
    </xf>
    <xf numFmtId="0" fontId="40" fillId="0" borderId="20" xfId="1" applyFont="1" applyBorder="1" applyAlignment="1">
      <alignment vertical="top" wrapText="1"/>
    </xf>
    <xf numFmtId="0" fontId="6" fillId="5" borderId="22" xfId="1" applyFont="1" applyFill="1" applyBorder="1" applyAlignment="1">
      <alignment vertical="center" wrapText="1"/>
    </xf>
    <xf numFmtId="0" fontId="6" fillId="5" borderId="23" xfId="1" applyFont="1" applyFill="1" applyBorder="1" applyAlignment="1">
      <alignment vertical="center" wrapText="1"/>
    </xf>
    <xf numFmtId="0" fontId="6" fillId="5" borderId="24" xfId="1" applyFont="1" applyFill="1" applyBorder="1" applyAlignment="1">
      <alignment horizontal="left" vertical="center" wrapText="1"/>
    </xf>
    <xf numFmtId="0" fontId="6" fillId="5" borderId="15" xfId="1" applyFont="1" applyFill="1" applyBorder="1" applyAlignment="1">
      <alignment vertical="center" wrapText="1"/>
    </xf>
    <xf numFmtId="2" fontId="6" fillId="5" borderId="23" xfId="1" applyNumberFormat="1" applyFont="1" applyFill="1" applyBorder="1" applyAlignment="1">
      <alignment vertical="center" wrapText="1"/>
    </xf>
    <xf numFmtId="0" fontId="46" fillId="5" borderId="28" xfId="1" applyFont="1" applyFill="1" applyBorder="1" applyAlignment="1">
      <alignment vertical="center"/>
    </xf>
    <xf numFmtId="2" fontId="6" fillId="5" borderId="24" xfId="1" applyNumberFormat="1" applyFont="1" applyFill="1" applyBorder="1" applyAlignment="1">
      <alignment vertical="center" wrapText="1"/>
    </xf>
    <xf numFmtId="0" fontId="28" fillId="0" borderId="10" xfId="1" applyAlignment="1">
      <alignment vertical="center"/>
    </xf>
    <xf numFmtId="0" fontId="27" fillId="0" borderId="10" xfId="0" applyFont="1" applyBorder="1"/>
    <xf numFmtId="165" fontId="3" fillId="2" borderId="10" xfId="0" applyNumberFormat="1" applyFont="1" applyFill="1" applyBorder="1" applyAlignment="1">
      <alignment horizontal="center"/>
    </xf>
    <xf numFmtId="0" fontId="3" fillId="2" borderId="10" xfId="0" applyFont="1" applyFill="1" applyBorder="1"/>
    <xf numFmtId="0" fontId="24" fillId="2" borderId="10" xfId="0" applyFont="1" applyFill="1" applyBorder="1"/>
    <xf numFmtId="1" fontId="3" fillId="2" borderId="10" xfId="0" applyNumberFormat="1" applyFont="1" applyFill="1" applyBorder="1"/>
    <xf numFmtId="2" fontId="3" fillId="2" borderId="10" xfId="0" applyNumberFormat="1" applyFont="1" applyFill="1" applyBorder="1"/>
    <xf numFmtId="1" fontId="3" fillId="2" borderId="10" xfId="0" applyNumberFormat="1" applyFont="1" applyFill="1" applyBorder="1" applyAlignment="1">
      <alignment horizontal="center"/>
    </xf>
    <xf numFmtId="165" fontId="3" fillId="2" borderId="10" xfId="0" applyNumberFormat="1" applyFont="1" applyFill="1" applyBorder="1"/>
    <xf numFmtId="164" fontId="3" fillId="2" borderId="10" xfId="0" applyNumberFormat="1" applyFont="1" applyFill="1" applyBorder="1"/>
    <xf numFmtId="2" fontId="3" fillId="2" borderId="10" xfId="0" applyNumberFormat="1" applyFont="1" applyFill="1" applyBorder="1" applyAlignment="1">
      <alignment horizontal="center"/>
    </xf>
    <xf numFmtId="167" fontId="3" fillId="2" borderId="10" xfId="0" applyNumberFormat="1" applyFont="1" applyFill="1" applyBorder="1" applyAlignment="1">
      <alignment horizontal="center"/>
    </xf>
    <xf numFmtId="0" fontId="3" fillId="4" borderId="10" xfId="0" applyFont="1" applyFill="1" applyBorder="1"/>
    <xf numFmtId="1" fontId="7" fillId="2" borderId="10" xfId="0" applyNumberFormat="1" applyFont="1" applyFill="1" applyBorder="1"/>
    <xf numFmtId="0" fontId="23" fillId="0" borderId="1" xfId="0" applyFont="1" applyBorder="1"/>
    <xf numFmtId="0" fontId="23" fillId="0" borderId="10" xfId="0" applyFont="1" applyBorder="1"/>
    <xf numFmtId="165" fontId="3" fillId="5" borderId="10" xfId="1" applyNumberFormat="1" applyFont="1" applyFill="1" applyAlignment="1">
      <alignment horizontal="right"/>
    </xf>
    <xf numFmtId="2" fontId="3" fillId="5" borderId="10" xfId="1" applyNumberFormat="1" applyFont="1" applyFill="1" applyAlignment="1">
      <alignment horizontal="right"/>
    </xf>
    <xf numFmtId="167" fontId="3" fillId="5" borderId="10" xfId="1" applyNumberFormat="1" applyFont="1" applyFill="1" applyAlignment="1">
      <alignment horizontal="right"/>
    </xf>
    <xf numFmtId="0" fontId="7" fillId="2" borderId="10" xfId="0" applyFont="1" applyFill="1" applyBorder="1"/>
    <xf numFmtId="167" fontId="3" fillId="2" borderId="10" xfId="0" applyNumberFormat="1" applyFont="1" applyFill="1" applyBorder="1"/>
    <xf numFmtId="0" fontId="7" fillId="2" borderId="0" xfId="0" applyFont="1" applyFill="1"/>
    <xf numFmtId="1" fontId="16" fillId="2" borderId="10" xfId="0" applyNumberFormat="1" applyFont="1" applyFill="1" applyBorder="1"/>
    <xf numFmtId="2" fontId="16" fillId="2" borderId="10" xfId="0" applyNumberFormat="1" applyFont="1" applyFill="1" applyBorder="1"/>
    <xf numFmtId="1" fontId="16" fillId="2" borderId="10" xfId="0" applyNumberFormat="1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165" fontId="16" fillId="2" borderId="10" xfId="0" applyNumberFormat="1" applyFont="1" applyFill="1" applyBorder="1"/>
    <xf numFmtId="164" fontId="16" fillId="2" borderId="10" xfId="0" applyNumberFormat="1" applyFont="1" applyFill="1" applyBorder="1"/>
    <xf numFmtId="165" fontId="16" fillId="2" borderId="10" xfId="0" applyNumberFormat="1" applyFont="1" applyFill="1" applyBorder="1" applyAlignment="1">
      <alignment horizontal="center"/>
    </xf>
    <xf numFmtId="166" fontId="16" fillId="2" borderId="10" xfId="0" applyNumberFormat="1" applyFont="1" applyFill="1" applyBorder="1"/>
    <xf numFmtId="0" fontId="3" fillId="0" borderId="1" xfId="0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167" fontId="3" fillId="0" borderId="1" xfId="0" applyNumberFormat="1" applyFont="1" applyBorder="1"/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7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2" fontId="18" fillId="0" borderId="1" xfId="0" applyNumberFormat="1" applyFont="1" applyBorder="1"/>
    <xf numFmtId="1" fontId="7" fillId="0" borderId="1" xfId="0" applyNumberFormat="1" applyFont="1" applyBorder="1"/>
    <xf numFmtId="0" fontId="24" fillId="0" borderId="1" xfId="0" applyFont="1" applyBorder="1"/>
    <xf numFmtId="16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4" fillId="0" borderId="0" xfId="0" applyFont="1"/>
    <xf numFmtId="1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3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" fontId="7" fillId="0" borderId="0" xfId="0" applyNumberFormat="1" applyFont="1"/>
    <xf numFmtId="0" fontId="48" fillId="0" borderId="1" xfId="0" applyFont="1" applyBorder="1"/>
    <xf numFmtId="165" fontId="48" fillId="0" borderId="1" xfId="0" applyNumberFormat="1" applyFont="1" applyBorder="1"/>
    <xf numFmtId="2" fontId="48" fillId="0" borderId="1" xfId="0" applyNumberFormat="1" applyFont="1" applyBorder="1"/>
    <xf numFmtId="167" fontId="48" fillId="0" borderId="1" xfId="0" applyNumberFormat="1" applyFont="1" applyBorder="1"/>
    <xf numFmtId="1" fontId="48" fillId="0" borderId="1" xfId="0" applyNumberFormat="1" applyFont="1" applyBorder="1" applyAlignment="1">
      <alignment horizontal="center"/>
    </xf>
    <xf numFmtId="165" fontId="48" fillId="0" borderId="1" xfId="0" applyNumberFormat="1" applyFont="1" applyBorder="1" applyAlignment="1">
      <alignment horizontal="center"/>
    </xf>
    <xf numFmtId="164" fontId="48" fillId="0" borderId="1" xfId="0" applyNumberFormat="1" applyFont="1" applyBorder="1"/>
    <xf numFmtId="1" fontId="48" fillId="0" borderId="1" xfId="0" applyNumberFormat="1" applyFont="1" applyBorder="1"/>
    <xf numFmtId="2" fontId="48" fillId="0" borderId="1" xfId="0" applyNumberFormat="1" applyFont="1" applyBorder="1" applyAlignment="1">
      <alignment horizontal="center"/>
    </xf>
    <xf numFmtId="167" fontId="48" fillId="0" borderId="1" xfId="0" applyNumberFormat="1" applyFont="1" applyBorder="1" applyAlignment="1">
      <alignment horizontal="center"/>
    </xf>
    <xf numFmtId="1" fontId="49" fillId="0" borderId="1" xfId="0" applyNumberFormat="1" applyFont="1" applyBorder="1"/>
    <xf numFmtId="0" fontId="50" fillId="0" borderId="0" xfId="0" applyFont="1"/>
    <xf numFmtId="0" fontId="48" fillId="2" borderId="1" xfId="0" applyFont="1" applyFill="1" applyBorder="1"/>
    <xf numFmtId="1" fontId="48" fillId="2" borderId="1" xfId="0" applyNumberFormat="1" applyFont="1" applyFill="1" applyBorder="1"/>
    <xf numFmtId="165" fontId="48" fillId="2" borderId="1" xfId="0" applyNumberFormat="1" applyFont="1" applyFill="1" applyBorder="1"/>
    <xf numFmtId="2" fontId="48" fillId="2" borderId="1" xfId="0" applyNumberFormat="1" applyFont="1" applyFill="1" applyBorder="1"/>
    <xf numFmtId="167" fontId="48" fillId="2" borderId="1" xfId="0" applyNumberFormat="1" applyFont="1" applyFill="1" applyBorder="1"/>
    <xf numFmtId="1" fontId="48" fillId="2" borderId="1" xfId="0" applyNumberFormat="1" applyFont="1" applyFill="1" applyBorder="1" applyAlignment="1">
      <alignment horizontal="center"/>
    </xf>
    <xf numFmtId="164" fontId="48" fillId="2" borderId="1" xfId="0" applyNumberFormat="1" applyFont="1" applyFill="1" applyBorder="1"/>
    <xf numFmtId="165" fontId="48" fillId="2" borderId="1" xfId="0" applyNumberFormat="1" applyFont="1" applyFill="1" applyBorder="1" applyAlignment="1">
      <alignment horizontal="center"/>
    </xf>
    <xf numFmtId="2" fontId="48" fillId="2" borderId="1" xfId="0" applyNumberFormat="1" applyFont="1" applyFill="1" applyBorder="1" applyAlignment="1">
      <alignment horizontal="center"/>
    </xf>
    <xf numFmtId="167" fontId="48" fillId="2" borderId="1" xfId="0" applyNumberFormat="1" applyFont="1" applyFill="1" applyBorder="1" applyAlignment="1">
      <alignment horizontal="center"/>
    </xf>
    <xf numFmtId="1" fontId="49" fillId="2" borderId="1" xfId="0" applyNumberFormat="1" applyFont="1" applyFill="1" applyBorder="1"/>
    <xf numFmtId="0" fontId="25" fillId="0" borderId="1" xfId="0" applyFont="1" applyBorder="1"/>
    <xf numFmtId="1" fontId="25" fillId="0" borderId="1" xfId="0" applyNumberFormat="1" applyFont="1" applyBorder="1"/>
    <xf numFmtId="2" fontId="25" fillId="0" borderId="1" xfId="0" applyNumberFormat="1" applyFont="1" applyBorder="1"/>
    <xf numFmtId="167" fontId="25" fillId="0" borderId="1" xfId="0" applyNumberFormat="1" applyFont="1" applyBorder="1"/>
    <xf numFmtId="1" fontId="25" fillId="0" borderId="1" xfId="0" applyNumberFormat="1" applyFont="1" applyBorder="1" applyAlignment="1">
      <alignment horizontal="center"/>
    </xf>
    <xf numFmtId="165" fontId="25" fillId="0" borderId="1" xfId="0" applyNumberFormat="1" applyFont="1" applyBorder="1"/>
    <xf numFmtId="164" fontId="25" fillId="0" borderId="1" xfId="0" applyNumberFormat="1" applyFont="1" applyBorder="1"/>
    <xf numFmtId="165" fontId="25" fillId="0" borderId="1" xfId="0" applyNumberFormat="1" applyFont="1" applyBorder="1" applyAlignment="1">
      <alignment horizontal="center"/>
    </xf>
    <xf numFmtId="2" fontId="25" fillId="0" borderId="1" xfId="0" applyNumberFormat="1" applyFont="1" applyBorder="1" applyAlignment="1">
      <alignment horizontal="center"/>
    </xf>
    <xf numFmtId="1" fontId="26" fillId="0" borderId="1" xfId="0" applyNumberFormat="1" applyFont="1" applyBorder="1"/>
    <xf numFmtId="0" fontId="19" fillId="0" borderId="1" xfId="0" applyFont="1" applyBorder="1"/>
    <xf numFmtId="1" fontId="19" fillId="0" borderId="1" xfId="0" applyNumberFormat="1" applyFont="1" applyBorder="1"/>
    <xf numFmtId="165" fontId="19" fillId="0" borderId="1" xfId="0" applyNumberFormat="1" applyFont="1" applyBorder="1"/>
    <xf numFmtId="167" fontId="19" fillId="0" borderId="1" xfId="0" applyNumberFormat="1" applyFont="1" applyBorder="1"/>
    <xf numFmtId="1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/>
    <xf numFmtId="2" fontId="19" fillId="0" borderId="1" xfId="0" applyNumberFormat="1" applyFont="1" applyBorder="1"/>
    <xf numFmtId="165" fontId="19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167" fontId="19" fillId="0" borderId="1" xfId="0" applyNumberFormat="1" applyFont="1" applyBorder="1" applyAlignment="1">
      <alignment horizontal="center"/>
    </xf>
    <xf numFmtId="1" fontId="20" fillId="0" borderId="1" xfId="0" applyNumberFormat="1" applyFont="1" applyBorder="1"/>
    <xf numFmtId="0" fontId="52" fillId="0" borderId="0" xfId="0" applyFont="1"/>
    <xf numFmtId="0" fontId="48" fillId="4" borderId="1" xfId="0" applyFont="1" applyFill="1" applyBorder="1"/>
    <xf numFmtId="1" fontId="53" fillId="0" borderId="1" xfId="0" applyNumberFormat="1" applyFont="1" applyBorder="1" applyAlignment="1">
      <alignment horizontal="center"/>
    </xf>
    <xf numFmtId="165" fontId="53" fillId="0" borderId="1" xfId="0" applyNumberFormat="1" applyFont="1" applyBorder="1" applyAlignment="1">
      <alignment horizontal="center"/>
    </xf>
    <xf numFmtId="2" fontId="53" fillId="0" borderId="1" xfId="0" applyNumberFormat="1" applyFont="1" applyBorder="1" applyAlignment="1">
      <alignment horizontal="center"/>
    </xf>
    <xf numFmtId="167" fontId="53" fillId="0" borderId="1" xfId="0" applyNumberFormat="1" applyFont="1" applyBorder="1" applyAlignment="1">
      <alignment horizontal="center"/>
    </xf>
    <xf numFmtId="0" fontId="53" fillId="0" borderId="1" xfId="0" applyFont="1" applyBorder="1"/>
    <xf numFmtId="2" fontId="53" fillId="0" borderId="1" xfId="0" applyNumberFormat="1" applyFont="1" applyBorder="1"/>
    <xf numFmtId="0" fontId="7" fillId="0" borderId="1" xfId="0" applyFont="1" applyBorder="1"/>
    <xf numFmtId="167" fontId="7" fillId="0" borderId="1" xfId="0" applyNumberFormat="1" applyFont="1" applyBorder="1"/>
    <xf numFmtId="1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/>
    <xf numFmtId="164" fontId="7" fillId="0" borderId="1" xfId="0" applyNumberFormat="1" applyFont="1" applyBorder="1"/>
    <xf numFmtId="165" fontId="7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1" fontId="51" fillId="0" borderId="1" xfId="0" applyNumberFormat="1" applyFont="1" applyBorder="1" applyAlignment="1">
      <alignment horizontal="center"/>
    </xf>
    <xf numFmtId="2" fontId="51" fillId="0" borderId="1" xfId="0" applyNumberFormat="1" applyFont="1" applyBorder="1" applyAlignment="1">
      <alignment horizontal="center"/>
    </xf>
    <xf numFmtId="165" fontId="51" fillId="0" borderId="1" xfId="0" applyNumberFormat="1" applyFont="1" applyBorder="1" applyAlignment="1">
      <alignment horizontal="center"/>
    </xf>
    <xf numFmtId="167" fontId="51" fillId="0" borderId="1" xfId="0" applyNumberFormat="1" applyFont="1" applyBorder="1" applyAlignment="1">
      <alignment horizontal="center"/>
    </xf>
    <xf numFmtId="0" fontId="51" fillId="0" borderId="1" xfId="0" applyFont="1" applyBorder="1"/>
    <xf numFmtId="2" fontId="51" fillId="0" borderId="1" xfId="0" applyNumberFormat="1" applyFont="1" applyBorder="1"/>
    <xf numFmtId="1" fontId="7" fillId="5" borderId="10" xfId="1" applyNumberFormat="1" applyFont="1" applyFill="1"/>
    <xf numFmtId="0" fontId="7" fillId="5" borderId="10" xfId="1" applyFont="1" applyFill="1"/>
    <xf numFmtId="0" fontId="48" fillId="2" borderId="10" xfId="0" applyFont="1" applyFill="1" applyBorder="1"/>
    <xf numFmtId="165" fontId="24" fillId="2" borderId="10" xfId="0" applyNumberFormat="1" applyFont="1" applyFill="1" applyBorder="1"/>
    <xf numFmtId="2" fontId="24" fillId="2" borderId="10" xfId="0" applyNumberFormat="1" applyFont="1" applyFill="1" applyBorder="1"/>
    <xf numFmtId="167" fontId="24" fillId="2" borderId="10" xfId="0" applyNumberFormat="1" applyFont="1" applyFill="1" applyBorder="1"/>
    <xf numFmtId="1" fontId="24" fillId="2" borderId="10" xfId="0" applyNumberFormat="1" applyFont="1" applyFill="1" applyBorder="1" applyAlignment="1">
      <alignment horizontal="center"/>
    </xf>
    <xf numFmtId="164" fontId="24" fillId="2" borderId="10" xfId="0" applyNumberFormat="1" applyFont="1" applyFill="1" applyBorder="1"/>
    <xf numFmtId="1" fontId="24" fillId="2" borderId="10" xfId="0" applyNumberFormat="1" applyFont="1" applyFill="1" applyBorder="1"/>
    <xf numFmtId="165" fontId="24" fillId="2" borderId="10" xfId="0" applyNumberFormat="1" applyFont="1" applyFill="1" applyBorder="1" applyAlignment="1">
      <alignment horizontal="center"/>
    </xf>
    <xf numFmtId="2" fontId="24" fillId="2" borderId="10" xfId="0" applyNumberFormat="1" applyFont="1" applyFill="1" applyBorder="1" applyAlignment="1">
      <alignment horizontal="center"/>
    </xf>
    <xf numFmtId="167" fontId="24" fillId="2" borderId="10" xfId="0" applyNumberFormat="1" applyFont="1" applyFill="1" applyBorder="1" applyAlignment="1">
      <alignment horizontal="center"/>
    </xf>
    <xf numFmtId="1" fontId="15" fillId="2" borderId="10" xfId="0" applyNumberFormat="1" applyFont="1" applyFill="1" applyBorder="1"/>
    <xf numFmtId="165" fontId="3" fillId="0" borderId="10" xfId="0" applyNumberFormat="1" applyFont="1" applyBorder="1" applyAlignment="1">
      <alignment horizontal="center"/>
    </xf>
    <xf numFmtId="2" fontId="7" fillId="5" borderId="10" xfId="1" applyNumberFormat="1" applyFont="1" applyFill="1"/>
    <xf numFmtId="167" fontId="7" fillId="5" borderId="10" xfId="1" applyNumberFormat="1" applyFont="1" applyFill="1"/>
    <xf numFmtId="1" fontId="7" fillId="5" borderId="10" xfId="1" applyNumberFormat="1" applyFont="1" applyFill="1" applyAlignment="1">
      <alignment horizontal="center"/>
    </xf>
    <xf numFmtId="164" fontId="7" fillId="5" borderId="10" xfId="1" applyNumberFormat="1" applyFont="1" applyFill="1"/>
    <xf numFmtId="166" fontId="7" fillId="5" borderId="10" xfId="1" applyNumberFormat="1" applyFont="1" applyFill="1"/>
    <xf numFmtId="165" fontId="7" fillId="5" borderId="10" xfId="1" applyNumberFormat="1" applyFont="1" applyFill="1"/>
    <xf numFmtId="165" fontId="7" fillId="5" borderId="10" xfId="1" applyNumberFormat="1" applyFont="1" applyFill="1" applyAlignment="1">
      <alignment horizontal="center"/>
    </xf>
    <xf numFmtId="2" fontId="7" fillId="5" borderId="10" xfId="1" applyNumberFormat="1" applyFont="1" applyFill="1" applyAlignment="1">
      <alignment horizontal="center"/>
    </xf>
    <xf numFmtId="167" fontId="7" fillId="5" borderId="10" xfId="1" applyNumberFormat="1" applyFont="1" applyFill="1" applyAlignment="1">
      <alignment horizontal="center"/>
    </xf>
    <xf numFmtId="165" fontId="54" fillId="5" borderId="10" xfId="1" applyNumberFormat="1" applyFont="1" applyFill="1" applyAlignment="1">
      <alignment horizontal="center"/>
    </xf>
    <xf numFmtId="1" fontId="7" fillId="5" borderId="10" xfId="2" applyNumberFormat="1" applyFont="1" applyFill="1" applyAlignment="1">
      <alignment horizontal="center"/>
    </xf>
    <xf numFmtId="0" fontId="54" fillId="5" borderId="10" xfId="1" applyFont="1" applyFill="1"/>
    <xf numFmtId="0" fontId="30" fillId="5" borderId="10" xfId="1" applyFont="1" applyFill="1"/>
    <xf numFmtId="1" fontId="30" fillId="5" borderId="10" xfId="1" applyNumberFormat="1" applyFont="1" applyFill="1" applyAlignment="1">
      <alignment horizontal="center"/>
    </xf>
    <xf numFmtId="165" fontId="30" fillId="5" borderId="10" xfId="1" applyNumberFormat="1" applyFont="1" applyFill="1"/>
    <xf numFmtId="2" fontId="30" fillId="5" borderId="10" xfId="1" applyNumberFormat="1" applyFont="1" applyFill="1"/>
    <xf numFmtId="0" fontId="33" fillId="5" borderId="10" xfId="1" applyFont="1" applyFill="1"/>
    <xf numFmtId="0" fontId="55" fillId="5" borderId="10" xfId="1" applyFont="1" applyFill="1"/>
    <xf numFmtId="0" fontId="56" fillId="5" borderId="10" xfId="1" applyFont="1" applyFill="1"/>
    <xf numFmtId="1" fontId="33" fillId="5" borderId="10" xfId="1" applyNumberFormat="1" applyFont="1" applyFill="1" applyAlignment="1">
      <alignment horizontal="center"/>
    </xf>
    <xf numFmtId="165" fontId="33" fillId="5" borderId="10" xfId="1" applyNumberFormat="1" applyFont="1" applyFill="1"/>
    <xf numFmtId="2" fontId="33" fillId="5" borderId="10" xfId="1" applyNumberFormat="1" applyFont="1" applyFill="1"/>
    <xf numFmtId="0" fontId="1" fillId="0" borderId="0" xfId="0" applyFont="1"/>
    <xf numFmtId="0" fontId="49" fillId="0" borderId="1" xfId="0" applyFont="1" applyBorder="1"/>
    <xf numFmtId="2" fontId="49" fillId="0" borderId="1" xfId="0" applyNumberFormat="1" applyFont="1" applyBorder="1"/>
    <xf numFmtId="167" fontId="49" fillId="0" borderId="1" xfId="0" applyNumberFormat="1" applyFont="1" applyBorder="1"/>
    <xf numFmtId="1" fontId="49" fillId="0" borderId="1" xfId="0" applyNumberFormat="1" applyFont="1" applyBorder="1" applyAlignment="1">
      <alignment horizontal="center"/>
    </xf>
    <xf numFmtId="165" fontId="49" fillId="0" borderId="1" xfId="0" applyNumberFormat="1" applyFont="1" applyBorder="1" applyAlignment="1">
      <alignment horizontal="center"/>
    </xf>
    <xf numFmtId="164" fontId="49" fillId="0" borderId="1" xfId="0" applyNumberFormat="1" applyFont="1" applyBorder="1"/>
    <xf numFmtId="165" fontId="49" fillId="0" borderId="1" xfId="0" applyNumberFormat="1" applyFont="1" applyBorder="1"/>
    <xf numFmtId="2" fontId="49" fillId="0" borderId="1" xfId="0" applyNumberFormat="1" applyFont="1" applyBorder="1" applyAlignment="1">
      <alignment horizontal="center"/>
    </xf>
    <xf numFmtId="167" fontId="49" fillId="0" borderId="1" xfId="0" applyNumberFormat="1" applyFont="1" applyBorder="1" applyAlignment="1">
      <alignment horizontal="center"/>
    </xf>
    <xf numFmtId="0" fontId="57" fillId="0" borderId="0" xfId="0" applyFont="1"/>
    <xf numFmtId="0" fontId="34" fillId="5" borderId="0" xfId="0" applyFont="1" applyFill="1" applyAlignment="1">
      <alignment horizontal="left"/>
    </xf>
    <xf numFmtId="1" fontId="7" fillId="2" borderId="2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40" fillId="0" borderId="22" xfId="1" applyFont="1" applyBorder="1" applyAlignment="1">
      <alignment horizontal="left" vertical="top" wrapText="1"/>
    </xf>
    <xf numFmtId="0" fontId="40" fillId="0" borderId="23" xfId="1" applyFont="1" applyBorder="1" applyAlignment="1">
      <alignment horizontal="left" vertical="top" wrapText="1"/>
    </xf>
    <xf numFmtId="0" fontId="40" fillId="0" borderId="24" xfId="1" applyFont="1" applyBorder="1" applyAlignment="1">
      <alignment horizontal="left" vertical="top" wrapText="1"/>
    </xf>
    <xf numFmtId="0" fontId="40" fillId="0" borderId="25" xfId="1" applyFont="1" applyBorder="1" applyAlignment="1">
      <alignment vertical="top" wrapText="1"/>
    </xf>
    <xf numFmtId="0" fontId="40" fillId="0" borderId="16" xfId="1" applyFont="1" applyBorder="1" applyAlignment="1">
      <alignment vertical="top" wrapText="1"/>
    </xf>
    <xf numFmtId="0" fontId="40" fillId="0" borderId="14" xfId="1" applyFont="1" applyBorder="1" applyAlignment="1">
      <alignment vertical="top" wrapText="1"/>
    </xf>
    <xf numFmtId="0" fontId="40" fillId="5" borderId="26" xfId="1" applyFont="1" applyFill="1" applyBorder="1" applyAlignment="1">
      <alignment horizontal="left" vertical="top" wrapText="1"/>
    </xf>
    <xf numFmtId="0" fontId="40" fillId="5" borderId="27" xfId="1" applyFont="1" applyFill="1" applyBorder="1" applyAlignment="1">
      <alignment horizontal="left" vertical="top" wrapText="1"/>
    </xf>
    <xf numFmtId="0" fontId="3" fillId="0" borderId="10" xfId="1" applyFont="1" applyFill="1"/>
    <xf numFmtId="166" fontId="3" fillId="0" borderId="10" xfId="1" applyNumberFormat="1" applyFont="1" applyFill="1"/>
    <xf numFmtId="1" fontId="3" fillId="0" borderId="10" xfId="1" applyNumberFormat="1" applyFont="1" applyFill="1"/>
    <xf numFmtId="2" fontId="3" fillId="0" borderId="10" xfId="1" applyNumberFormat="1" applyFont="1" applyFill="1"/>
    <xf numFmtId="167" fontId="3" fillId="0" borderId="10" xfId="1" applyNumberFormat="1" applyFont="1" applyFill="1"/>
    <xf numFmtId="1" fontId="3" fillId="0" borderId="10" xfId="1" applyNumberFormat="1" applyFont="1" applyFill="1" applyAlignment="1">
      <alignment horizontal="center"/>
    </xf>
    <xf numFmtId="164" fontId="3" fillId="0" borderId="10" xfId="1" applyNumberFormat="1" applyFont="1" applyFill="1"/>
    <xf numFmtId="165" fontId="3" fillId="0" borderId="10" xfId="1" applyNumberFormat="1" applyFont="1" applyFill="1"/>
    <xf numFmtId="165" fontId="3" fillId="0" borderId="10" xfId="1" applyNumberFormat="1" applyFont="1" applyFill="1" applyAlignment="1">
      <alignment horizontal="center"/>
    </xf>
    <xf numFmtId="2" fontId="3" fillId="0" borderId="10" xfId="1" applyNumberFormat="1" applyFont="1" applyFill="1" applyAlignment="1">
      <alignment horizontal="center"/>
    </xf>
    <xf numFmtId="167" fontId="3" fillId="0" borderId="10" xfId="1" applyNumberFormat="1" applyFont="1" applyFill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29" fillId="0" borderId="10" xfId="1" applyNumberFormat="1" applyFont="1" applyFill="1" applyAlignment="1">
      <alignment horizontal="center"/>
    </xf>
    <xf numFmtId="1" fontId="3" fillId="0" borderId="10" xfId="2" applyNumberFormat="1" applyFont="1" applyFill="1" applyAlignment="1">
      <alignment horizontal="center"/>
    </xf>
    <xf numFmtId="0" fontId="29" fillId="0" borderId="10" xfId="1" applyFont="1" applyFill="1"/>
    <xf numFmtId="0" fontId="32" fillId="0" borderId="10" xfId="1" applyFont="1" applyFill="1"/>
    <xf numFmtId="1" fontId="32" fillId="0" borderId="10" xfId="1" applyNumberFormat="1" applyFont="1" applyFill="1"/>
    <xf numFmtId="1" fontId="32" fillId="0" borderId="10" xfId="1" applyNumberFormat="1" applyFont="1" applyFill="1" applyAlignment="1">
      <alignment horizontal="center"/>
    </xf>
    <xf numFmtId="1" fontId="33" fillId="0" borderId="10" xfId="1" applyNumberFormat="1" applyFont="1" applyFill="1"/>
    <xf numFmtId="165" fontId="32" fillId="0" borderId="10" xfId="1" applyNumberFormat="1" applyFont="1" applyFill="1"/>
    <xf numFmtId="2" fontId="32" fillId="0" borderId="10" xfId="1" applyNumberFormat="1" applyFont="1" applyFill="1"/>
  </cellXfs>
  <cellStyles count="3">
    <cellStyle name="Normal" xfId="0" builtinId="0"/>
    <cellStyle name="Normal 2" xfId="1" xr:uid="{077C1E21-8EC5-A245-B78E-EB05946EE725}"/>
    <cellStyle name="Normal_Sheet1" xfId="2" xr:uid="{8E29993C-543F-484B-A423-32BF36DC0B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9D-C447-9AB0-8CAC32C3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38976"/>
        <c:axId val="1080839552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9D-C447-9AB0-8CAC32C3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40128"/>
        <c:axId val="1080840704"/>
      </c:scatterChart>
      <c:valAx>
        <c:axId val="10808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9552"/>
        <c:crosses val="autoZero"/>
        <c:crossBetween val="midCat"/>
      </c:valAx>
      <c:valAx>
        <c:axId val="1080839552"/>
        <c:scaling>
          <c:orientation val="minMax"/>
          <c:max val="1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8976"/>
        <c:crosses val="autoZero"/>
        <c:crossBetween val="midCat"/>
      </c:valAx>
      <c:valAx>
        <c:axId val="10808401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0840704"/>
        <c:crosses val="autoZero"/>
        <c:crossBetween val="midCat"/>
      </c:valAx>
      <c:valAx>
        <c:axId val="1080840704"/>
        <c:scaling>
          <c:orientation val="minMax"/>
          <c:max val="5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40128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A2-EA42-AAB1-1C42B16A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43584"/>
        <c:axId val="1080983552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9A2-EA42-AAB1-1C42B16A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84128"/>
        <c:axId val="1080984704"/>
      </c:scatterChart>
      <c:valAx>
        <c:axId val="10808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3552"/>
        <c:crosses val="autoZero"/>
        <c:crossBetween val="midCat"/>
      </c:valAx>
      <c:valAx>
        <c:axId val="1080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43584"/>
        <c:crosses val="autoZero"/>
        <c:crossBetween val="midCat"/>
      </c:valAx>
      <c:valAx>
        <c:axId val="10809841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0984704"/>
        <c:crosses val="autoZero"/>
        <c:crossBetween val="midCat"/>
      </c:valAx>
      <c:valAx>
        <c:axId val="10809847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4128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83-EE48-8BC1-FC118B54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87584"/>
        <c:axId val="1080988160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83-EE48-8BC1-FC118B54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88736"/>
        <c:axId val="1080989312"/>
      </c:scatterChart>
      <c:valAx>
        <c:axId val="10809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8160"/>
        <c:crosses val="autoZero"/>
        <c:crossBetween val="midCat"/>
      </c:valAx>
      <c:valAx>
        <c:axId val="108098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7584"/>
        <c:crosses val="autoZero"/>
        <c:crossBetween val="midCat"/>
      </c:valAx>
      <c:valAx>
        <c:axId val="10809887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0989312"/>
        <c:crosses val="autoZero"/>
        <c:crossBetween val="midCat"/>
      </c:valAx>
      <c:valAx>
        <c:axId val="10809893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8736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810-8644-81AC-08C8AF30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49664"/>
        <c:axId val="1081050240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810-8644-81AC-08C8AF30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50816"/>
        <c:axId val="1081051392"/>
      </c:scatterChart>
      <c:valAx>
        <c:axId val="10810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50240"/>
        <c:crosses val="autoZero"/>
        <c:crossBetween val="midCat"/>
      </c:valAx>
      <c:valAx>
        <c:axId val="10810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49664"/>
        <c:crosses val="autoZero"/>
        <c:crossBetween val="midCat"/>
      </c:valAx>
      <c:valAx>
        <c:axId val="10810508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1051392"/>
        <c:crosses val="autoZero"/>
        <c:crossBetween val="midCat"/>
      </c:valAx>
      <c:valAx>
        <c:axId val="1081051392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50816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0</xdr:colOff>
      <xdr:row>469</xdr:row>
      <xdr:rowOff>0</xdr:rowOff>
    </xdr:from>
    <xdr:to>
      <xdr:col>94</xdr:col>
      <xdr:colOff>0</xdr:colOff>
      <xdr:row>479</xdr:row>
      <xdr:rowOff>0</xdr:rowOff>
    </xdr:to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EB145B39-32CD-594E-94A9-CFB37F3C0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0</xdr:colOff>
      <xdr:row>469</xdr:row>
      <xdr:rowOff>0</xdr:rowOff>
    </xdr:from>
    <xdr:to>
      <xdr:col>94</xdr:col>
      <xdr:colOff>0</xdr:colOff>
      <xdr:row>479</xdr:row>
      <xdr:rowOff>0</xdr:rowOff>
    </xdr:to>
    <xdr:graphicFrame macro="">
      <xdr:nvGraphicFramePr>
        <xdr:cNvPr id="15" name="Chart 20">
          <a:extLst>
            <a:ext uri="{FF2B5EF4-FFF2-40B4-BE49-F238E27FC236}">
              <a16:creationId xmlns:a16="http://schemas.microsoft.com/office/drawing/2014/main" id="{08811B33-A97F-7447-B8F1-ECC1AC52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0</xdr:colOff>
      <xdr:row>469</xdr:row>
      <xdr:rowOff>0</xdr:rowOff>
    </xdr:from>
    <xdr:to>
      <xdr:col>94</xdr:col>
      <xdr:colOff>0</xdr:colOff>
      <xdr:row>479</xdr:row>
      <xdr:rowOff>0</xdr:rowOff>
    </xdr:to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6BD14274-02D1-CD40-9B46-66C4594B0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94</xdr:col>
      <xdr:colOff>0</xdr:colOff>
      <xdr:row>469</xdr:row>
      <xdr:rowOff>0</xdr:rowOff>
    </xdr:from>
    <xdr:to>
      <xdr:col>94</xdr:col>
      <xdr:colOff>0</xdr:colOff>
      <xdr:row>479</xdr:row>
      <xdr:rowOff>0</xdr:rowOff>
    </xdr:to>
    <xdr:graphicFrame macro="">
      <xdr:nvGraphicFramePr>
        <xdr:cNvPr id="17" name="Chart 22">
          <a:extLst>
            <a:ext uri="{FF2B5EF4-FFF2-40B4-BE49-F238E27FC236}">
              <a16:creationId xmlns:a16="http://schemas.microsoft.com/office/drawing/2014/main" id="{96801C5A-A061-AE4A-AF7F-353BC794C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otopeGeologyLab/__ICPMS/Gerasimov_Stacey_CalBerkeley/BerkeleyHills/UPbR/Zircon_29Mar21_Gerasimov_2_align20-i193-LA-UPbR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awData"/>
      <sheetName val="ParsedSweeps"/>
      <sheetName val="Backgrounds"/>
      <sheetName val="Samples"/>
      <sheetName val="Sweeps Graph"/>
      <sheetName val="Calibration Graph"/>
      <sheetName val="Fractionation Graph"/>
      <sheetName val="Bias Graph"/>
      <sheetName val="Geochron"/>
      <sheetName val="GeochronPbc"/>
      <sheetName val="FinalDataTable"/>
    </sheetNames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IR553"/>
  <sheetViews>
    <sheetView showGridLines="0" tabSelected="1" topLeftCell="CC1" zoomScale="91" zoomScaleNormal="117" workbookViewId="0">
      <selection activeCell="CT478" sqref="CT478"/>
    </sheetView>
  </sheetViews>
  <sheetFormatPr baseColWidth="10" defaultColWidth="11.1640625" defaultRowHeight="15" customHeight="1" x14ac:dyDescent="0.2"/>
  <cols>
    <col min="1" max="1" width="21.1640625" customWidth="1"/>
    <col min="2" max="2" width="4.1640625" hidden="1" customWidth="1"/>
    <col min="3" max="9" width="10.5" customWidth="1"/>
    <col min="10" max="10" width="0.83203125" customWidth="1"/>
    <col min="11" max="35" width="10.5" customWidth="1"/>
    <col min="36" max="40" width="10.5" hidden="1" customWidth="1"/>
    <col min="41" max="95" width="10.5" customWidth="1"/>
    <col min="96" max="96" width="12" customWidth="1"/>
    <col min="97" max="178" width="10.5" customWidth="1"/>
  </cols>
  <sheetData>
    <row r="1" spans="1:178" ht="15.75" customHeight="1" x14ac:dyDescent="0.2">
      <c r="A1" s="1" t="s">
        <v>724</v>
      </c>
      <c r="B1" s="2"/>
      <c r="C1" s="2"/>
      <c r="D1" s="2"/>
      <c r="E1" s="2"/>
      <c r="F1" s="2"/>
      <c r="G1" s="2"/>
      <c r="H1" s="3"/>
      <c r="I1" s="3"/>
      <c r="J1" s="2"/>
      <c r="K1" s="4"/>
      <c r="L1" s="2"/>
      <c r="M1" s="4"/>
      <c r="N1" s="5"/>
      <c r="O1" s="4"/>
      <c r="P1" s="5"/>
      <c r="Q1" s="2"/>
      <c r="R1" s="6"/>
      <c r="S1" s="5"/>
      <c r="T1" s="4"/>
      <c r="U1" s="5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5"/>
      <c r="AI1" s="5"/>
      <c r="AJ1" s="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7" t="s">
        <v>0</v>
      </c>
      <c r="CD1" s="2">
        <v>1</v>
      </c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343" t="s">
        <v>1</v>
      </c>
      <c r="EE1" s="337"/>
      <c r="EF1" s="337"/>
      <c r="EG1" s="337"/>
      <c r="EH1" s="337"/>
      <c r="EI1" s="337"/>
      <c r="EJ1" s="337"/>
      <c r="EK1" s="337"/>
      <c r="EL1" s="338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</row>
    <row r="2" spans="1:178" ht="15" customHeight="1" x14ac:dyDescent="0.2">
      <c r="A2" s="8"/>
      <c r="B2" s="9"/>
      <c r="C2" s="9"/>
      <c r="D2" s="9"/>
      <c r="E2" s="9"/>
      <c r="F2" s="10"/>
      <c r="G2" s="2"/>
      <c r="H2" s="3"/>
      <c r="I2" s="11"/>
      <c r="J2" s="12"/>
      <c r="K2" s="13"/>
      <c r="L2" s="12"/>
      <c r="M2" s="13"/>
      <c r="N2" s="12"/>
      <c r="O2" s="13"/>
      <c r="P2" s="12"/>
      <c r="Q2" s="10"/>
      <c r="R2" s="10"/>
      <c r="S2" s="12"/>
      <c r="T2" s="13"/>
      <c r="U2" s="12"/>
      <c r="V2" s="9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5"/>
      <c r="AI2" s="5"/>
      <c r="AJ2" s="5"/>
      <c r="AK2" s="340" t="s">
        <v>3</v>
      </c>
      <c r="AL2" s="340"/>
      <c r="AM2" s="340"/>
      <c r="AN2" s="340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11"/>
      <c r="BM2" s="14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7" t="s">
        <v>4</v>
      </c>
      <c r="CD2" s="3">
        <v>0.6</v>
      </c>
      <c r="CE2" s="3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5"/>
      <c r="CV2" s="11"/>
      <c r="CW2" s="11"/>
      <c r="CX2" s="11"/>
      <c r="CY2" s="11"/>
      <c r="CZ2" s="15"/>
      <c r="DA2" s="12"/>
      <c r="DB2" s="15"/>
      <c r="DC2" s="12"/>
      <c r="DD2" s="10"/>
      <c r="DE2" s="15"/>
      <c r="DF2" s="12"/>
      <c r="DG2" s="15"/>
      <c r="DH2" s="12"/>
      <c r="DI2" s="10"/>
      <c r="DJ2" s="10"/>
      <c r="DK2" s="9"/>
      <c r="DL2" s="9"/>
      <c r="DM2" s="9"/>
      <c r="DN2" s="9"/>
      <c r="DO2" s="9"/>
      <c r="DP2" s="9"/>
      <c r="DQ2" s="9"/>
      <c r="DR2" s="9"/>
      <c r="DS2" s="9"/>
      <c r="DT2" s="2"/>
      <c r="DU2" s="12"/>
      <c r="DV2" s="340"/>
      <c r="DW2" s="337"/>
      <c r="DX2" s="337"/>
      <c r="DY2" s="338"/>
      <c r="DZ2" s="12"/>
      <c r="EA2" s="11"/>
      <c r="EB2" s="11"/>
      <c r="EC2" s="11"/>
      <c r="ED2" s="344" t="s">
        <v>5</v>
      </c>
      <c r="EE2" s="345"/>
      <c r="EF2" s="346"/>
      <c r="EG2" s="344" t="s">
        <v>6</v>
      </c>
      <c r="EH2" s="345"/>
      <c r="EI2" s="346"/>
      <c r="EJ2" s="344" t="s">
        <v>7</v>
      </c>
      <c r="EK2" s="345"/>
      <c r="EL2" s="346"/>
      <c r="EM2" s="11"/>
      <c r="EN2" s="8" t="s">
        <v>8</v>
      </c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10"/>
      <c r="FA2" s="10"/>
      <c r="FB2" s="10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</row>
    <row r="3" spans="1:178" ht="15" customHeight="1" x14ac:dyDescent="0.2">
      <c r="A3" s="8"/>
      <c r="B3" s="8"/>
      <c r="C3" s="336" t="s">
        <v>9</v>
      </c>
      <c r="D3" s="337"/>
      <c r="E3" s="337"/>
      <c r="F3" s="337"/>
      <c r="G3" s="337"/>
      <c r="H3" s="337"/>
      <c r="I3" s="338"/>
      <c r="J3" s="16"/>
      <c r="K3" s="339" t="s">
        <v>10</v>
      </c>
      <c r="L3" s="337"/>
      <c r="M3" s="337"/>
      <c r="N3" s="337"/>
      <c r="O3" s="337"/>
      <c r="P3" s="337"/>
      <c r="Q3" s="337"/>
      <c r="R3" s="337"/>
      <c r="S3" s="337"/>
      <c r="T3" s="337"/>
      <c r="U3" s="338"/>
      <c r="V3" s="336" t="s">
        <v>11</v>
      </c>
      <c r="W3" s="337"/>
      <c r="X3" s="337"/>
      <c r="Y3" s="337"/>
      <c r="Z3" s="337"/>
      <c r="AA3" s="337"/>
      <c r="AB3" s="337"/>
      <c r="AC3" s="337"/>
      <c r="AD3" s="337"/>
      <c r="AE3" s="337"/>
      <c r="AF3" s="338"/>
      <c r="AG3" s="17"/>
      <c r="AH3" s="18"/>
      <c r="AI3" s="18"/>
      <c r="AJ3" s="18"/>
      <c r="AK3" s="16" t="s">
        <v>12</v>
      </c>
      <c r="AL3" s="16"/>
      <c r="AM3" s="16" t="s">
        <v>13</v>
      </c>
      <c r="AN3" s="16"/>
      <c r="AO3" s="339" t="s">
        <v>14</v>
      </c>
      <c r="AP3" s="337"/>
      <c r="AQ3" s="337"/>
      <c r="AR3" s="337"/>
      <c r="AS3" s="337"/>
      <c r="AT3" s="337"/>
      <c r="AU3" s="337"/>
      <c r="AV3" s="337"/>
      <c r="AW3" s="337"/>
      <c r="AX3" s="337"/>
      <c r="AY3" s="337"/>
      <c r="AZ3" s="337"/>
      <c r="BA3" s="337"/>
      <c r="BB3" s="337"/>
      <c r="BC3" s="337"/>
      <c r="BD3" s="337"/>
      <c r="BE3" s="337"/>
      <c r="BF3" s="337"/>
      <c r="BG3" s="337"/>
      <c r="BH3" s="337"/>
      <c r="BI3" s="337"/>
      <c r="BJ3" s="337"/>
      <c r="BK3" s="338"/>
      <c r="BL3" s="19"/>
      <c r="BM3" s="19"/>
      <c r="BN3" s="20" t="s">
        <v>15</v>
      </c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9"/>
      <c r="CD3" s="21"/>
      <c r="CE3" s="21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22"/>
      <c r="DK3" s="336"/>
      <c r="DL3" s="337"/>
      <c r="DM3" s="337"/>
      <c r="DN3" s="337"/>
      <c r="DO3" s="337"/>
      <c r="DP3" s="337"/>
      <c r="DQ3" s="337"/>
      <c r="DR3" s="338"/>
      <c r="DS3" s="17"/>
      <c r="DT3" s="17"/>
      <c r="DU3" s="16"/>
      <c r="DV3" s="16"/>
      <c r="DW3" s="16"/>
      <c r="DX3" s="16"/>
      <c r="DY3" s="16"/>
      <c r="DZ3" s="16"/>
      <c r="EA3" s="19"/>
      <c r="EB3" s="19"/>
      <c r="EC3" s="19"/>
      <c r="ED3" s="347"/>
      <c r="EE3" s="348"/>
      <c r="EF3" s="349"/>
      <c r="EG3" s="347"/>
      <c r="EH3" s="348"/>
      <c r="EI3" s="349"/>
      <c r="EJ3" s="347"/>
      <c r="EK3" s="348"/>
      <c r="EL3" s="349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22"/>
      <c r="FA3" s="22"/>
      <c r="FB3" s="22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</row>
    <row r="4" spans="1:178" ht="15.75" customHeight="1" x14ac:dyDescent="0.2">
      <c r="A4" s="2"/>
      <c r="B4" s="2"/>
      <c r="C4" s="2" t="s">
        <v>16</v>
      </c>
      <c r="D4" s="2" t="s">
        <v>17</v>
      </c>
      <c r="E4" s="2" t="s">
        <v>18</v>
      </c>
      <c r="F4" s="6"/>
      <c r="G4" s="2" t="s">
        <v>19</v>
      </c>
      <c r="H4" s="23" t="s">
        <v>19</v>
      </c>
      <c r="I4" s="3"/>
      <c r="J4" s="5"/>
      <c r="K4" s="24" t="s">
        <v>20</v>
      </c>
      <c r="L4" s="25" t="s">
        <v>21</v>
      </c>
      <c r="M4" s="24" t="s">
        <v>22</v>
      </c>
      <c r="N4" s="25" t="s">
        <v>21</v>
      </c>
      <c r="O4" s="24" t="s">
        <v>19</v>
      </c>
      <c r="P4" s="25" t="s">
        <v>21</v>
      </c>
      <c r="Q4" s="26" t="s">
        <v>23</v>
      </c>
      <c r="R4" s="27" t="s">
        <v>24</v>
      </c>
      <c r="S4" s="25" t="s">
        <v>21</v>
      </c>
      <c r="T4" s="24" t="s">
        <v>22</v>
      </c>
      <c r="U4" s="25" t="s">
        <v>21</v>
      </c>
      <c r="V4" s="28" t="s">
        <v>20</v>
      </c>
      <c r="W4" s="2" t="s">
        <v>21</v>
      </c>
      <c r="X4" s="5" t="s">
        <v>25</v>
      </c>
      <c r="Y4" s="28" t="s">
        <v>22</v>
      </c>
      <c r="Z4" s="5" t="s">
        <v>21</v>
      </c>
      <c r="AA4" s="5" t="s">
        <v>25</v>
      </c>
      <c r="AB4" s="28" t="s">
        <v>22</v>
      </c>
      <c r="AC4" s="5" t="s">
        <v>21</v>
      </c>
      <c r="AD4" s="5" t="s">
        <v>25</v>
      </c>
      <c r="AE4" s="28" t="s">
        <v>19</v>
      </c>
      <c r="AF4" s="5" t="s">
        <v>21</v>
      </c>
      <c r="AG4" s="5" t="s">
        <v>25</v>
      </c>
      <c r="AH4" s="5" t="s">
        <v>26</v>
      </c>
      <c r="AI4" s="5" t="s">
        <v>27</v>
      </c>
      <c r="AJ4" s="5" t="s">
        <v>21</v>
      </c>
      <c r="AK4" s="28" t="s">
        <v>28</v>
      </c>
      <c r="AL4" s="5" t="s">
        <v>21</v>
      </c>
      <c r="AM4" s="28" t="s">
        <v>28</v>
      </c>
      <c r="AN4" s="5" t="s">
        <v>21</v>
      </c>
      <c r="AO4" s="29"/>
      <c r="AP4" s="25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11"/>
      <c r="BM4" s="11"/>
      <c r="BN4" s="11">
        <v>0.23699999999999999</v>
      </c>
      <c r="BO4" s="11">
        <v>0.61199999999999999</v>
      </c>
      <c r="BP4" s="11">
        <v>9.5000000000000001E-2</v>
      </c>
      <c r="BQ4" s="11">
        <v>0.46700000000000003</v>
      </c>
      <c r="BR4" s="11"/>
      <c r="BS4" s="11">
        <v>0.153</v>
      </c>
      <c r="BT4" s="11">
        <v>5.8000000000000003E-2</v>
      </c>
      <c r="BU4" s="11">
        <v>0.20549999999999999</v>
      </c>
      <c r="BV4" s="11">
        <v>3.7400000000000003E-2</v>
      </c>
      <c r="BW4" s="11">
        <v>0.254</v>
      </c>
      <c r="BX4" s="11">
        <v>5.6599999999999998E-2</v>
      </c>
      <c r="BY4" s="11">
        <v>0.16550000000000001</v>
      </c>
      <c r="BZ4" s="11">
        <v>2.5499999999999998E-2</v>
      </c>
      <c r="CA4" s="11">
        <v>0.17</v>
      </c>
      <c r="CB4" s="11">
        <v>2.5399999999999999E-2</v>
      </c>
      <c r="CC4" s="11"/>
      <c r="CD4" s="3" t="s">
        <v>29</v>
      </c>
      <c r="CE4" s="3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30"/>
      <c r="CW4" s="5"/>
      <c r="CX4" s="30"/>
      <c r="CY4" s="5"/>
      <c r="CZ4" s="30"/>
      <c r="DA4" s="5"/>
      <c r="DB4" s="30"/>
      <c r="DC4" s="5"/>
      <c r="DD4" s="6"/>
      <c r="DE4" s="30"/>
      <c r="DF4" s="5"/>
      <c r="DG4" s="30"/>
      <c r="DH4" s="5"/>
      <c r="DI4" s="6"/>
      <c r="DJ4" s="6"/>
      <c r="DK4" s="28"/>
      <c r="DL4" s="5"/>
      <c r="DM4" s="28"/>
      <c r="DN4" s="5"/>
      <c r="DO4" s="28"/>
      <c r="DP4" s="5"/>
      <c r="DQ4" s="28"/>
      <c r="DR4" s="5"/>
      <c r="DS4" s="2"/>
      <c r="DT4" s="2"/>
      <c r="DU4" s="5"/>
      <c r="DV4" s="28"/>
      <c r="DW4" s="5"/>
      <c r="DX4" s="28"/>
      <c r="DY4" s="5"/>
      <c r="DZ4" s="5"/>
      <c r="EA4" s="11"/>
      <c r="EB4" s="11"/>
      <c r="EC4" s="11"/>
      <c r="ED4" s="31" t="s">
        <v>28</v>
      </c>
      <c r="EE4" s="5" t="s">
        <v>21</v>
      </c>
      <c r="EF4" s="2" t="s">
        <v>30</v>
      </c>
      <c r="EG4" s="31" t="s">
        <v>28</v>
      </c>
      <c r="EH4" s="5" t="s">
        <v>21</v>
      </c>
      <c r="EI4" s="2" t="s">
        <v>30</v>
      </c>
      <c r="EJ4" s="31" t="s">
        <v>28</v>
      </c>
      <c r="EK4" s="5" t="s">
        <v>21</v>
      </c>
      <c r="EL4" s="2" t="s">
        <v>30</v>
      </c>
      <c r="EM4" s="11"/>
      <c r="EN4" s="32" t="e">
        <f>[1]Instructions!$E29</f>
        <v>#REF!</v>
      </c>
      <c r="EO4" s="32" t="e">
        <f>[1]Instructions!$E30</f>
        <v>#REF!</v>
      </c>
      <c r="EP4" s="32" t="e">
        <f>[1]Instructions!$E31</f>
        <v>#REF!</v>
      </c>
      <c r="EQ4" s="32" t="e">
        <f>[1]Instructions!$E32</f>
        <v>#REF!</v>
      </c>
      <c r="ER4" s="32" t="e">
        <f>[1]Instructions!$E33</f>
        <v>#REF!</v>
      </c>
      <c r="ES4" s="32" t="e">
        <f>[1]Instructions!$E29</f>
        <v>#REF!</v>
      </c>
      <c r="ET4" s="32" t="e">
        <f>[1]Instructions!$E30</f>
        <v>#REF!</v>
      </c>
      <c r="EU4" s="32" t="e">
        <f>[1]Instructions!$E31</f>
        <v>#REF!</v>
      </c>
      <c r="EV4" s="32" t="e">
        <f>[1]Instructions!$E32</f>
        <v>#REF!</v>
      </c>
      <c r="EW4" s="32" t="e">
        <f>[1]Instructions!$E33</f>
        <v>#REF!</v>
      </c>
      <c r="EX4" s="343" t="s">
        <v>31</v>
      </c>
      <c r="EY4" s="338"/>
      <c r="EZ4" s="33"/>
      <c r="FA4" s="341" t="s">
        <v>32</v>
      </c>
      <c r="FB4" s="338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</row>
    <row r="5" spans="1:178" ht="15.75" customHeight="1" x14ac:dyDescent="0.2">
      <c r="A5" s="2" t="s">
        <v>33</v>
      </c>
      <c r="B5" s="2" t="s">
        <v>34</v>
      </c>
      <c r="C5" s="2" t="s">
        <v>35</v>
      </c>
      <c r="D5" s="2" t="s">
        <v>35</v>
      </c>
      <c r="E5" s="2" t="s">
        <v>35</v>
      </c>
      <c r="F5" s="6" t="s">
        <v>36</v>
      </c>
      <c r="G5" s="2" t="s">
        <v>37</v>
      </c>
      <c r="H5" s="3" t="s">
        <v>38</v>
      </c>
      <c r="I5" s="3" t="s">
        <v>39</v>
      </c>
      <c r="J5" s="5"/>
      <c r="K5" s="34" t="s">
        <v>40</v>
      </c>
      <c r="L5" s="25" t="s">
        <v>41</v>
      </c>
      <c r="M5" s="34" t="s">
        <v>42</v>
      </c>
      <c r="N5" s="25" t="s">
        <v>41</v>
      </c>
      <c r="O5" s="34" t="s">
        <v>24</v>
      </c>
      <c r="P5" s="25" t="s">
        <v>41</v>
      </c>
      <c r="Q5" s="26" t="s">
        <v>43</v>
      </c>
      <c r="R5" s="26" t="s">
        <v>19</v>
      </c>
      <c r="S5" s="25" t="s">
        <v>41</v>
      </c>
      <c r="T5" s="34" t="s">
        <v>19</v>
      </c>
      <c r="U5" s="25" t="s">
        <v>41</v>
      </c>
      <c r="V5" s="2" t="s">
        <v>40</v>
      </c>
      <c r="W5" s="2" t="s">
        <v>44</v>
      </c>
      <c r="X5" s="2" t="s">
        <v>44</v>
      </c>
      <c r="Y5" s="2" t="s">
        <v>19</v>
      </c>
      <c r="Z5" s="2" t="s">
        <v>44</v>
      </c>
      <c r="AA5" s="2" t="s">
        <v>44</v>
      </c>
      <c r="AB5" s="2" t="s">
        <v>42</v>
      </c>
      <c r="AC5" s="2" t="s">
        <v>44</v>
      </c>
      <c r="AD5" s="2" t="s">
        <v>44</v>
      </c>
      <c r="AE5" s="2" t="s">
        <v>24</v>
      </c>
      <c r="AF5" s="2" t="s">
        <v>44</v>
      </c>
      <c r="AG5" s="2" t="s">
        <v>44</v>
      </c>
      <c r="AH5" s="5" t="s">
        <v>41</v>
      </c>
      <c r="AI5" s="5" t="s">
        <v>41</v>
      </c>
      <c r="AJ5" s="5" t="s">
        <v>41</v>
      </c>
      <c r="AK5" s="2" t="s">
        <v>45</v>
      </c>
      <c r="AL5" s="2" t="s">
        <v>44</v>
      </c>
      <c r="AM5" s="2" t="s">
        <v>45</v>
      </c>
      <c r="AN5" s="2" t="s">
        <v>44</v>
      </c>
      <c r="AO5" s="25" t="s">
        <v>46</v>
      </c>
      <c r="AP5" s="25" t="s">
        <v>47</v>
      </c>
      <c r="AQ5" s="25" t="s">
        <v>48</v>
      </c>
      <c r="AR5" s="25" t="s">
        <v>49</v>
      </c>
      <c r="AS5" s="25" t="s">
        <v>50</v>
      </c>
      <c r="AT5" s="25" t="s">
        <v>51</v>
      </c>
      <c r="AU5" s="25" t="s">
        <v>52</v>
      </c>
      <c r="AV5" s="25" t="s">
        <v>53</v>
      </c>
      <c r="AW5" s="25" t="s">
        <v>54</v>
      </c>
      <c r="AX5" s="25" t="s">
        <v>55</v>
      </c>
      <c r="AY5" s="25" t="s">
        <v>56</v>
      </c>
      <c r="AZ5" s="25" t="s">
        <v>57</v>
      </c>
      <c r="BA5" s="25" t="s">
        <v>58</v>
      </c>
      <c r="BB5" s="25" t="s">
        <v>59</v>
      </c>
      <c r="BC5" s="25" t="s">
        <v>60</v>
      </c>
      <c r="BD5" s="25" t="s">
        <v>61</v>
      </c>
      <c r="BE5" s="25" t="s">
        <v>62</v>
      </c>
      <c r="BF5" s="25" t="s">
        <v>63</v>
      </c>
      <c r="BG5" s="25" t="s">
        <v>64</v>
      </c>
      <c r="BH5" s="25" t="s">
        <v>65</v>
      </c>
      <c r="BI5" s="25" t="s">
        <v>66</v>
      </c>
      <c r="BJ5" s="25" t="s">
        <v>17</v>
      </c>
      <c r="BK5" s="25" t="s">
        <v>16</v>
      </c>
      <c r="BL5" s="5" t="s">
        <v>67</v>
      </c>
      <c r="BM5" s="11"/>
      <c r="BN5" s="5" t="s">
        <v>51</v>
      </c>
      <c r="BO5" s="5" t="s">
        <v>52</v>
      </c>
      <c r="BP5" s="5" t="s">
        <v>53</v>
      </c>
      <c r="BQ5" s="5" t="s">
        <v>54</v>
      </c>
      <c r="BR5" s="5" t="s">
        <v>68</v>
      </c>
      <c r="BS5" s="5" t="s">
        <v>55</v>
      </c>
      <c r="BT5" s="5" t="s">
        <v>56</v>
      </c>
      <c r="BU5" s="5" t="s">
        <v>57</v>
      </c>
      <c r="BV5" s="5" t="s">
        <v>58</v>
      </c>
      <c r="BW5" s="5" t="s">
        <v>59</v>
      </c>
      <c r="BX5" s="5" t="s">
        <v>60</v>
      </c>
      <c r="BY5" s="5" t="s">
        <v>61</v>
      </c>
      <c r="BZ5" s="5" t="s">
        <v>62</v>
      </c>
      <c r="CA5" s="5" t="s">
        <v>63</v>
      </c>
      <c r="CB5" s="5" t="s">
        <v>64</v>
      </c>
      <c r="CC5" s="11"/>
      <c r="CD5" s="5" t="s">
        <v>69</v>
      </c>
      <c r="CE5" s="5"/>
      <c r="CF5" s="5" t="s">
        <v>70</v>
      </c>
      <c r="CG5" s="5" t="s">
        <v>71</v>
      </c>
      <c r="CH5" s="5" t="s">
        <v>72</v>
      </c>
      <c r="CI5" s="5" t="s">
        <v>73</v>
      </c>
      <c r="CJ5" s="5" t="s">
        <v>74</v>
      </c>
      <c r="CK5" s="5" t="s">
        <v>75</v>
      </c>
      <c r="CL5" s="5" t="s">
        <v>76</v>
      </c>
      <c r="CM5" s="5" t="s">
        <v>77</v>
      </c>
      <c r="CN5" s="5" t="s">
        <v>36</v>
      </c>
      <c r="CO5" s="5" t="s">
        <v>78</v>
      </c>
      <c r="CP5" s="5" t="s">
        <v>79</v>
      </c>
      <c r="CQ5" s="11" t="s">
        <v>80</v>
      </c>
      <c r="CR5" s="11" t="s">
        <v>81</v>
      </c>
      <c r="CS5" s="11"/>
      <c r="CT5" s="11"/>
      <c r="CU5" s="2"/>
      <c r="CV5" s="35"/>
      <c r="CW5" s="5"/>
      <c r="CX5" s="35"/>
      <c r="CY5" s="5"/>
      <c r="CZ5" s="35"/>
      <c r="DA5" s="5"/>
      <c r="DB5" s="35"/>
      <c r="DC5" s="5"/>
      <c r="DD5" s="6"/>
      <c r="DE5" s="35"/>
      <c r="DF5" s="5"/>
      <c r="DG5" s="35"/>
      <c r="DH5" s="5"/>
      <c r="DI5" s="6"/>
      <c r="DJ5" s="6"/>
      <c r="DK5" s="2"/>
      <c r="DL5" s="2"/>
      <c r="DM5" s="2"/>
      <c r="DN5" s="2"/>
      <c r="DO5" s="2"/>
      <c r="DP5" s="2"/>
      <c r="DQ5" s="2"/>
      <c r="DR5" s="2"/>
      <c r="DS5" s="2"/>
      <c r="DT5" s="2"/>
      <c r="DU5" s="5"/>
      <c r="DV5" s="2"/>
      <c r="DW5" s="2"/>
      <c r="DX5" s="2"/>
      <c r="DY5" s="2"/>
      <c r="DZ5" s="5"/>
      <c r="EA5" s="11"/>
      <c r="EB5" s="11"/>
      <c r="EC5" s="11"/>
      <c r="ED5" s="17" t="s">
        <v>45</v>
      </c>
      <c r="EE5" s="5" t="s">
        <v>44</v>
      </c>
      <c r="EF5" s="2" t="s">
        <v>82</v>
      </c>
      <c r="EG5" s="17" t="s">
        <v>45</v>
      </c>
      <c r="EH5" s="5" t="s">
        <v>44</v>
      </c>
      <c r="EI5" s="2" t="s">
        <v>82</v>
      </c>
      <c r="EJ5" s="17" t="s">
        <v>45</v>
      </c>
      <c r="EK5" s="5" t="s">
        <v>44</v>
      </c>
      <c r="EL5" s="2" t="s">
        <v>82</v>
      </c>
      <c r="EM5" s="11"/>
      <c r="EN5" s="342" t="s">
        <v>83</v>
      </c>
      <c r="EO5" s="337"/>
      <c r="EP5" s="337"/>
      <c r="EQ5" s="337"/>
      <c r="ER5" s="338"/>
      <c r="ES5" s="342" t="s">
        <v>84</v>
      </c>
      <c r="ET5" s="337"/>
      <c r="EU5" s="337"/>
      <c r="EV5" s="337"/>
      <c r="EW5" s="338"/>
      <c r="EX5" s="32" t="s">
        <v>83</v>
      </c>
      <c r="EY5" s="32" t="s">
        <v>84</v>
      </c>
      <c r="EZ5" s="36" t="s">
        <v>32</v>
      </c>
      <c r="FA5" s="36" t="s">
        <v>85</v>
      </c>
      <c r="FB5" s="36" t="s">
        <v>86</v>
      </c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</row>
    <row r="6" spans="1:178" ht="7.5" customHeight="1" x14ac:dyDescent="0.2">
      <c r="A6" s="37"/>
      <c r="B6" s="37"/>
      <c r="C6" s="37"/>
      <c r="D6" s="37"/>
      <c r="E6" s="37"/>
      <c r="F6" s="38"/>
      <c r="G6" s="39"/>
      <c r="H6" s="40"/>
      <c r="I6" s="41"/>
      <c r="J6" s="42"/>
      <c r="K6" s="43"/>
      <c r="L6" s="44"/>
      <c r="M6" s="43"/>
      <c r="N6" s="44"/>
      <c r="O6" s="43"/>
      <c r="P6" s="44"/>
      <c r="Q6" s="45"/>
      <c r="R6" s="45"/>
      <c r="S6" s="44"/>
      <c r="T6" s="43"/>
      <c r="U6" s="44"/>
      <c r="V6" s="37"/>
      <c r="W6" s="37"/>
      <c r="X6" s="37"/>
      <c r="Y6" s="39"/>
      <c r="Z6" s="39"/>
      <c r="AA6" s="39"/>
      <c r="AB6" s="39"/>
      <c r="AC6" s="39"/>
      <c r="AD6" s="39"/>
      <c r="AE6" s="39"/>
      <c r="AF6" s="39"/>
      <c r="AG6" s="39"/>
      <c r="AH6" s="46"/>
      <c r="AI6" s="46"/>
      <c r="AJ6" s="46"/>
      <c r="AK6" s="42"/>
      <c r="AL6" s="42"/>
      <c r="AM6" s="42"/>
      <c r="AN6" s="42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1"/>
      <c r="BM6" s="47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7"/>
      <c r="CD6" s="41"/>
      <c r="CE6" s="41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11"/>
      <c r="CT6" s="11"/>
      <c r="CU6" s="49"/>
      <c r="CV6" s="50"/>
      <c r="CW6" s="50"/>
      <c r="CX6" s="50"/>
      <c r="CY6" s="50"/>
      <c r="CZ6" s="50"/>
      <c r="DA6" s="51"/>
      <c r="DB6" s="50"/>
      <c r="DC6" s="51"/>
      <c r="DD6" s="52"/>
      <c r="DE6" s="50"/>
      <c r="DF6" s="51"/>
      <c r="DG6" s="50"/>
      <c r="DH6" s="51"/>
      <c r="DI6" s="52"/>
      <c r="DJ6" s="52"/>
      <c r="DK6" s="49"/>
      <c r="DL6" s="49"/>
      <c r="DM6" s="49"/>
      <c r="DN6" s="49"/>
      <c r="DO6" s="49"/>
      <c r="DP6" s="49"/>
      <c r="DQ6" s="49"/>
      <c r="DR6" s="49"/>
      <c r="DS6" s="49"/>
      <c r="DT6" s="53"/>
      <c r="DU6" s="51"/>
      <c r="DV6" s="51"/>
      <c r="DW6" s="51"/>
      <c r="DX6" s="51"/>
      <c r="DY6" s="51"/>
      <c r="DZ6" s="51"/>
      <c r="EA6" s="11"/>
      <c r="EB6" s="11"/>
      <c r="EC6" s="11"/>
      <c r="ED6" s="54"/>
      <c r="EE6" s="42"/>
      <c r="EF6" s="39"/>
      <c r="EG6" s="54"/>
      <c r="EH6" s="42"/>
      <c r="EI6" s="39"/>
      <c r="EJ6" s="54"/>
      <c r="EK6" s="42"/>
      <c r="EL6" s="39"/>
      <c r="EM6" s="11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10"/>
      <c r="FA6" s="10"/>
      <c r="FB6" s="10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</row>
    <row r="7" spans="1:178" ht="7.5" customHeight="1" x14ac:dyDescent="0.2">
      <c r="A7" s="49"/>
      <c r="B7" s="49"/>
      <c r="C7" s="49"/>
      <c r="D7" s="49"/>
      <c r="E7" s="49"/>
      <c r="F7" s="52"/>
      <c r="G7" s="53"/>
      <c r="H7" s="55"/>
      <c r="I7" s="47"/>
      <c r="J7" s="51"/>
      <c r="K7" s="56"/>
      <c r="L7" s="51"/>
      <c r="M7" s="56"/>
      <c r="N7" s="51"/>
      <c r="O7" s="56"/>
      <c r="P7" s="51"/>
      <c r="Q7" s="52"/>
      <c r="R7" s="52"/>
      <c r="S7" s="51"/>
      <c r="T7" s="56"/>
      <c r="U7" s="51"/>
      <c r="V7" s="49"/>
      <c r="W7" s="49"/>
      <c r="X7" s="49"/>
      <c r="Y7" s="53"/>
      <c r="Z7" s="53"/>
      <c r="AA7" s="53"/>
      <c r="AB7" s="53"/>
      <c r="AC7" s="53"/>
      <c r="AD7" s="53"/>
      <c r="AE7" s="53"/>
      <c r="AF7" s="53"/>
      <c r="AG7" s="53"/>
      <c r="AH7" s="57"/>
      <c r="AI7" s="57"/>
      <c r="AJ7" s="57"/>
      <c r="AK7" s="51"/>
      <c r="AL7" s="51"/>
      <c r="AM7" s="51"/>
      <c r="AN7" s="51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47"/>
      <c r="CR7" s="11"/>
      <c r="CS7" s="11"/>
      <c r="CT7" s="11"/>
      <c r="CU7" s="11"/>
      <c r="CV7" s="11"/>
      <c r="CW7" s="11"/>
      <c r="CX7" s="11"/>
      <c r="CY7" s="11"/>
      <c r="CZ7" s="50"/>
      <c r="DA7" s="51"/>
      <c r="DB7" s="50"/>
      <c r="DC7" s="51"/>
      <c r="DD7" s="52"/>
      <c r="DE7" s="50"/>
      <c r="DF7" s="51"/>
      <c r="DG7" s="50"/>
      <c r="DH7" s="51"/>
      <c r="DI7" s="52"/>
      <c r="DJ7" s="52"/>
      <c r="DK7" s="49"/>
      <c r="DL7" s="49"/>
      <c r="DM7" s="49"/>
      <c r="DN7" s="49"/>
      <c r="DO7" s="49"/>
      <c r="DP7" s="49"/>
      <c r="DQ7" s="49"/>
      <c r="DR7" s="49"/>
      <c r="DS7" s="49"/>
      <c r="DT7" s="53"/>
      <c r="DU7" s="51"/>
      <c r="DV7" s="51"/>
      <c r="DW7" s="51"/>
      <c r="DX7" s="51"/>
      <c r="DY7" s="51"/>
      <c r="DZ7" s="51"/>
      <c r="EA7" s="11"/>
      <c r="EB7" s="11"/>
      <c r="EC7" s="11"/>
      <c r="ED7" s="8"/>
      <c r="EE7" s="12"/>
      <c r="EF7" s="2"/>
      <c r="EG7" s="8"/>
      <c r="EH7" s="12"/>
      <c r="EI7" s="2"/>
      <c r="EJ7" s="8"/>
      <c r="EK7" s="12"/>
      <c r="EL7" s="2"/>
      <c r="EM7" s="11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10"/>
      <c r="FA7" s="10"/>
      <c r="FB7" s="10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</row>
    <row r="8" spans="1:178" ht="13" customHeight="1" x14ac:dyDescent="0.2">
      <c r="A8" s="172" t="s">
        <v>680</v>
      </c>
      <c r="B8" s="181"/>
      <c r="C8" s="181"/>
      <c r="D8" s="181"/>
      <c r="E8" s="181"/>
      <c r="F8" s="182"/>
      <c r="G8" s="183"/>
      <c r="H8" s="184"/>
      <c r="I8" s="185"/>
      <c r="J8" s="186"/>
      <c r="K8" s="187"/>
      <c r="L8" s="186"/>
      <c r="M8" s="187"/>
      <c r="N8" s="186"/>
      <c r="O8" s="187"/>
      <c r="P8" s="186"/>
      <c r="Q8" s="182"/>
      <c r="R8" s="182"/>
      <c r="S8" s="186"/>
      <c r="T8" s="187"/>
      <c r="U8" s="186"/>
      <c r="V8" s="181"/>
      <c r="W8" s="181"/>
      <c r="X8" s="181"/>
      <c r="Y8" s="183"/>
      <c r="Z8" s="183"/>
      <c r="AA8" s="183"/>
      <c r="AB8" s="183"/>
      <c r="AC8" s="183"/>
      <c r="AD8" s="183"/>
      <c r="AE8" s="183"/>
      <c r="AF8" s="183"/>
      <c r="AG8" s="183"/>
      <c r="AH8" s="188"/>
      <c r="AI8" s="188"/>
      <c r="AJ8" s="188"/>
      <c r="AK8" s="186"/>
      <c r="AL8" s="186"/>
      <c r="AM8" s="186"/>
      <c r="AN8" s="186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185"/>
      <c r="BZ8" s="185"/>
      <c r="CA8" s="185"/>
      <c r="CB8" s="185"/>
      <c r="CC8" s="185"/>
      <c r="CD8" s="185"/>
      <c r="CE8" s="185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85"/>
      <c r="CR8" s="162"/>
      <c r="CS8" s="162"/>
      <c r="CT8" s="162"/>
      <c r="CU8" s="162"/>
      <c r="CV8" s="162"/>
      <c r="CW8" s="162"/>
      <c r="CX8" s="162"/>
      <c r="CY8" s="162"/>
      <c r="CZ8" s="189"/>
      <c r="DA8" s="186"/>
      <c r="DB8" s="189"/>
      <c r="DC8" s="186"/>
      <c r="DD8" s="182"/>
      <c r="DE8" s="189"/>
      <c r="DF8" s="186"/>
      <c r="DG8" s="189"/>
      <c r="DH8" s="186"/>
      <c r="DI8" s="182"/>
      <c r="DJ8" s="182"/>
      <c r="DK8" s="181"/>
      <c r="DL8" s="181"/>
      <c r="DM8" s="181"/>
      <c r="DN8" s="181"/>
      <c r="DO8" s="181"/>
      <c r="DP8" s="181"/>
      <c r="DQ8" s="181"/>
      <c r="DR8" s="181"/>
      <c r="DS8" s="181"/>
      <c r="DT8" s="183"/>
      <c r="DU8" s="186"/>
      <c r="DV8" s="186"/>
      <c r="DW8" s="186"/>
      <c r="DX8" s="186"/>
      <c r="DY8" s="186"/>
      <c r="DZ8" s="186"/>
      <c r="EA8" s="162"/>
      <c r="EB8" s="162"/>
      <c r="EC8" s="162"/>
      <c r="ED8" s="172"/>
      <c r="EE8" s="167"/>
      <c r="EF8" s="166"/>
      <c r="EG8" s="172"/>
      <c r="EH8" s="167"/>
      <c r="EI8" s="166"/>
      <c r="EJ8" s="172"/>
      <c r="EK8" s="167"/>
      <c r="EL8" s="166"/>
      <c r="EM8" s="162"/>
      <c r="EN8" s="164"/>
      <c r="EO8" s="164"/>
      <c r="EP8" s="164"/>
      <c r="EQ8" s="164"/>
      <c r="ER8" s="164"/>
      <c r="ES8" s="164"/>
      <c r="ET8" s="164"/>
      <c r="EU8" s="164"/>
      <c r="EV8" s="164"/>
      <c r="EW8" s="164"/>
      <c r="EX8" s="164"/>
      <c r="EY8" s="164"/>
      <c r="EZ8" s="165"/>
      <c r="FA8" s="165"/>
      <c r="FB8" s="165"/>
      <c r="FC8" s="162"/>
      <c r="FD8" s="162"/>
      <c r="FE8" s="162"/>
      <c r="FF8" s="162"/>
      <c r="FG8" s="162"/>
      <c r="FH8" s="162"/>
      <c r="FI8" s="162"/>
      <c r="FJ8" s="162"/>
      <c r="FK8" s="162"/>
      <c r="FL8" s="162"/>
      <c r="FM8" s="162"/>
      <c r="FN8" s="162"/>
      <c r="FO8" s="162"/>
      <c r="FP8" s="162"/>
      <c r="FQ8" s="162"/>
      <c r="FR8" s="162"/>
      <c r="FS8" s="162"/>
      <c r="FT8" s="162"/>
      <c r="FU8" s="162"/>
      <c r="FV8" s="162"/>
    </row>
    <row r="9" spans="1:178" ht="13" customHeight="1" x14ac:dyDescent="0.2">
      <c r="A9" s="172" t="s">
        <v>719</v>
      </c>
      <c r="B9" s="181"/>
      <c r="C9" s="181"/>
      <c r="D9" s="181"/>
      <c r="E9" s="181"/>
      <c r="F9" s="182"/>
      <c r="G9" s="183"/>
      <c r="H9" s="184"/>
      <c r="I9" s="185"/>
      <c r="J9" s="186"/>
      <c r="K9" s="187"/>
      <c r="L9" s="186"/>
      <c r="M9" s="187"/>
      <c r="N9" s="186"/>
      <c r="O9" s="187"/>
      <c r="P9" s="186"/>
      <c r="Q9" s="182"/>
      <c r="R9" s="182"/>
      <c r="S9" s="186"/>
      <c r="T9" s="187"/>
      <c r="U9" s="186"/>
      <c r="V9" s="181"/>
      <c r="W9" s="181"/>
      <c r="X9" s="181"/>
      <c r="Y9" s="183"/>
      <c r="Z9" s="183"/>
      <c r="AA9" s="183"/>
      <c r="AB9" s="183"/>
      <c r="AC9" s="183"/>
      <c r="AD9" s="183"/>
      <c r="AE9" s="183"/>
      <c r="AF9" s="183"/>
      <c r="AG9" s="183"/>
      <c r="AH9" s="188"/>
      <c r="AI9" s="188"/>
      <c r="AJ9" s="188"/>
      <c r="AK9" s="186"/>
      <c r="AL9" s="186"/>
      <c r="AM9" s="186"/>
      <c r="AN9" s="186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BZ9" s="185"/>
      <c r="CA9" s="185"/>
      <c r="CB9" s="185"/>
      <c r="CC9" s="185"/>
      <c r="CD9" s="185"/>
      <c r="CE9" s="185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85"/>
      <c r="CR9" s="162"/>
      <c r="CS9" s="162"/>
      <c r="CT9" s="162"/>
      <c r="CU9" s="162"/>
      <c r="CV9" s="162"/>
      <c r="CW9" s="162"/>
      <c r="CX9" s="162"/>
      <c r="CY9" s="162"/>
      <c r="CZ9" s="189"/>
      <c r="DA9" s="186"/>
      <c r="DB9" s="189"/>
      <c r="DC9" s="186"/>
      <c r="DD9" s="182"/>
      <c r="DE9" s="189"/>
      <c r="DF9" s="186"/>
      <c r="DG9" s="189"/>
      <c r="DH9" s="186"/>
      <c r="DI9" s="182"/>
      <c r="DJ9" s="182"/>
      <c r="DK9" s="181"/>
      <c r="DL9" s="181"/>
      <c r="DM9" s="181"/>
      <c r="DN9" s="181"/>
      <c r="DO9" s="181"/>
      <c r="DP9" s="181"/>
      <c r="DQ9" s="181"/>
      <c r="DR9" s="181"/>
      <c r="DS9" s="181"/>
      <c r="DT9" s="183"/>
      <c r="DU9" s="186"/>
      <c r="DV9" s="186"/>
      <c r="DW9" s="186"/>
      <c r="DX9" s="186"/>
      <c r="DY9" s="186"/>
      <c r="DZ9" s="186"/>
      <c r="EA9" s="162"/>
      <c r="EB9" s="162"/>
      <c r="EC9" s="162"/>
      <c r="ED9" s="172"/>
      <c r="EE9" s="167"/>
      <c r="EF9" s="166"/>
      <c r="EG9" s="172"/>
      <c r="EH9" s="167"/>
      <c r="EI9" s="166"/>
      <c r="EJ9" s="172"/>
      <c r="EK9" s="167"/>
      <c r="EL9" s="166"/>
      <c r="EM9" s="162"/>
      <c r="EN9" s="164"/>
      <c r="EO9" s="164"/>
      <c r="EP9" s="164"/>
      <c r="EQ9" s="164"/>
      <c r="ER9" s="164"/>
      <c r="ES9" s="164"/>
      <c r="ET9" s="164"/>
      <c r="EU9" s="164"/>
      <c r="EV9" s="164"/>
      <c r="EW9" s="164"/>
      <c r="EX9" s="164"/>
      <c r="EY9" s="164"/>
      <c r="EZ9" s="165"/>
      <c r="FA9" s="165"/>
      <c r="FB9" s="165"/>
      <c r="FC9" s="162"/>
      <c r="FD9" s="162"/>
      <c r="FE9" s="162"/>
      <c r="FF9" s="162"/>
      <c r="FG9" s="162"/>
      <c r="FH9" s="162"/>
      <c r="FI9" s="162"/>
      <c r="FJ9" s="162"/>
      <c r="FK9" s="162"/>
      <c r="FL9" s="162"/>
      <c r="FM9" s="162"/>
      <c r="FN9" s="162"/>
      <c r="FO9" s="162"/>
      <c r="FP9" s="162"/>
      <c r="FQ9" s="162"/>
      <c r="FR9" s="162"/>
      <c r="FS9" s="162"/>
      <c r="FT9" s="162"/>
      <c r="FU9" s="162"/>
      <c r="FV9" s="162"/>
    </row>
    <row r="10" spans="1:178" ht="15.75" customHeight="1" x14ac:dyDescent="0.2">
      <c r="A10" s="11" t="s">
        <v>275</v>
      </c>
      <c r="B10" s="62" t="s">
        <v>165</v>
      </c>
      <c r="C10" s="9">
        <v>592.32471042661632</v>
      </c>
      <c r="D10" s="9">
        <v>250.3424865920428</v>
      </c>
      <c r="E10" s="10">
        <v>2.6922224336237828</v>
      </c>
      <c r="F10" s="58">
        <v>0.42264400283374298</v>
      </c>
      <c r="G10" s="2">
        <v>1896.0311545112781</v>
      </c>
      <c r="H10" s="5">
        <v>76.502347032460165</v>
      </c>
      <c r="I10" s="58">
        <v>0.94370377252186688</v>
      </c>
      <c r="J10" s="11"/>
      <c r="K10" s="13">
        <v>1.3993232696035245E-3</v>
      </c>
      <c r="L10" s="11">
        <v>14.727860068689317</v>
      </c>
      <c r="M10" s="13">
        <v>2.4272979561993514E-2</v>
      </c>
      <c r="N10" s="12">
        <v>12.013115165291129</v>
      </c>
      <c r="O10" s="13">
        <v>3.7390176409495541E-3</v>
      </c>
      <c r="P10" s="12">
        <v>3.5708366528061566</v>
      </c>
      <c r="Q10" s="11">
        <v>0.29159229170206197</v>
      </c>
      <c r="R10" s="10">
        <v>267.44992830417397</v>
      </c>
      <c r="S10" s="12">
        <v>3.5708366528061566</v>
      </c>
      <c r="T10" s="13">
        <v>4.7083018882969584E-2</v>
      </c>
      <c r="U10" s="12">
        <v>11.470137818418916</v>
      </c>
      <c r="V10" s="12">
        <v>28.263556876586154</v>
      </c>
      <c r="W10" s="10">
        <v>4.1597080756413307</v>
      </c>
      <c r="X10" s="10">
        <v>4.2728769216474882</v>
      </c>
      <c r="Y10" s="5">
        <v>53.450204256143749</v>
      </c>
      <c r="Z10" s="2">
        <v>273.6998980277387</v>
      </c>
      <c r="AA10" s="2">
        <v>274.20387259377918</v>
      </c>
      <c r="AB10" s="5">
        <v>24.35200557878197</v>
      </c>
      <c r="AC10" s="6">
        <v>2.8906327936337353</v>
      </c>
      <c r="AD10" s="6">
        <v>2.9274774079830062</v>
      </c>
      <c r="AE10" s="5">
        <v>24.058307106598715</v>
      </c>
      <c r="AF10" s="59">
        <v>0.85748177271143611</v>
      </c>
      <c r="AG10" s="59">
        <v>0.95958687854046909</v>
      </c>
      <c r="AH10" s="5">
        <v>54.98930744715841</v>
      </c>
      <c r="AI10" s="5">
        <f t="shared" ref="AI10:AI41" si="0">100*(1-(AE10/AB10))</f>
        <v>1.206054553630509</v>
      </c>
      <c r="AJ10" s="5">
        <v>230.48967821109133</v>
      </c>
      <c r="AK10" s="12">
        <v>24.596239893691976</v>
      </c>
      <c r="AL10" s="58">
        <v>0.87320740377630535</v>
      </c>
      <c r="AM10" s="12">
        <v>24.018922749993422</v>
      </c>
      <c r="AN10" s="9">
        <v>1208.2639008707511</v>
      </c>
      <c r="AO10" s="2">
        <v>163.75479268048787</v>
      </c>
      <c r="AP10" s="6">
        <v>4.5464022804617024</v>
      </c>
      <c r="AQ10" s="2">
        <v>1125.6144027981125</v>
      </c>
      <c r="AR10" s="2">
        <v>427865.0663920712</v>
      </c>
      <c r="AS10" s="6">
        <v>5.9725357191082695</v>
      </c>
      <c r="AT10" s="59"/>
      <c r="AU10" s="5">
        <v>29.09452638299889</v>
      </c>
      <c r="AV10" s="59">
        <v>9.2507518079194412E-2</v>
      </c>
      <c r="AW10" s="6">
        <v>1.3698725456992724</v>
      </c>
      <c r="AX10" s="6">
        <v>3.3139840010104371</v>
      </c>
      <c r="AY10" s="59">
        <v>0.63780410546218291</v>
      </c>
      <c r="AZ10" s="5">
        <v>20.383749679884591</v>
      </c>
      <c r="BA10" s="6">
        <v>7.6235029781462531</v>
      </c>
      <c r="BB10" s="5">
        <v>94.536652567447234</v>
      </c>
      <c r="BC10" s="5">
        <v>39.101427596893934</v>
      </c>
      <c r="BD10" s="2">
        <v>180.46620339413516</v>
      </c>
      <c r="BE10" s="5">
        <v>41.230921746876604</v>
      </c>
      <c r="BF10" s="2">
        <v>409.92866628403431</v>
      </c>
      <c r="BG10" s="5">
        <v>78.287378191920979</v>
      </c>
      <c r="BH10" s="2">
        <v>9305.5874209898029</v>
      </c>
      <c r="BI10" s="6">
        <v>1.6899069234592272</v>
      </c>
      <c r="BJ10" s="2">
        <v>250.3424865920428</v>
      </c>
      <c r="BK10" s="2">
        <v>592.32471042661632</v>
      </c>
      <c r="BL10" s="11" t="s">
        <v>175</v>
      </c>
      <c r="BM10" s="11"/>
      <c r="BN10" s="11">
        <v>2.4395442531433126E-2</v>
      </c>
      <c r="BO10" s="11">
        <v>47.540075789213873</v>
      </c>
      <c r="BP10" s="11">
        <v>0.97376334820204646</v>
      </c>
      <c r="BQ10" s="11">
        <v>2.933345922268249</v>
      </c>
      <c r="BR10" s="11"/>
      <c r="BS10" s="11">
        <v>21.660026150395016</v>
      </c>
      <c r="BT10" s="11">
        <v>10.99662250796867</v>
      </c>
      <c r="BU10" s="11">
        <v>99.19099600917076</v>
      </c>
      <c r="BV10" s="11">
        <v>203.83697802530088</v>
      </c>
      <c r="BW10" s="11">
        <v>372.19154554113084</v>
      </c>
      <c r="BX10" s="11">
        <v>690.83794340802012</v>
      </c>
      <c r="BY10" s="11">
        <v>1090.430231988732</v>
      </c>
      <c r="BZ10" s="11">
        <v>1616.8988920343768</v>
      </c>
      <c r="CA10" s="11">
        <v>2411.345095788437</v>
      </c>
      <c r="CB10" s="11">
        <v>3082.1802437764168</v>
      </c>
      <c r="CC10" s="11"/>
      <c r="CD10" s="2">
        <v>720.48370118078196</v>
      </c>
      <c r="CE10" s="2"/>
      <c r="CF10" s="10">
        <v>308.44576199869283</v>
      </c>
      <c r="CG10" s="10">
        <v>0.23724316158145614</v>
      </c>
      <c r="CH10" s="10">
        <v>906.06719699258906</v>
      </c>
      <c r="CI10" s="10">
        <v>4.1135130837313148E-2</v>
      </c>
      <c r="CJ10" s="10">
        <v>8.4129431759820943E-3</v>
      </c>
      <c r="CK10" s="10">
        <v>3.534239452006346</v>
      </c>
      <c r="CL10" s="10">
        <v>1.008321215369625E-2</v>
      </c>
      <c r="CM10" s="10">
        <v>2.3857459436524221E-2</v>
      </c>
      <c r="CN10" s="10">
        <v>0.42264400283374298</v>
      </c>
      <c r="CO10" s="10">
        <v>0.22240519130683481</v>
      </c>
      <c r="CP10" s="10">
        <v>8.2671182936691956</v>
      </c>
      <c r="CQ10" s="60">
        <f>BK10/BF10</f>
        <v>1.4449458140997686</v>
      </c>
      <c r="CR10" s="60">
        <f>AS10/BF10</f>
        <v>1.4569695194163309E-2</v>
      </c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9"/>
      <c r="DL10" s="9"/>
      <c r="DM10" s="9"/>
      <c r="DN10" s="9"/>
      <c r="DO10" s="9"/>
      <c r="DP10" s="9"/>
      <c r="DQ10" s="9"/>
      <c r="DR10" s="9"/>
      <c r="DS10" s="9"/>
      <c r="DT10" s="2"/>
      <c r="DU10" s="11"/>
      <c r="DV10" s="11"/>
      <c r="DW10" s="11"/>
      <c r="DX10" s="11"/>
      <c r="DY10" s="11"/>
      <c r="DZ10" s="11"/>
      <c r="EA10" s="11"/>
      <c r="EB10" s="11"/>
      <c r="EC10" s="11" t="s">
        <v>275</v>
      </c>
      <c r="ED10" s="8">
        <v>24.295686795963856</v>
      </c>
      <c r="EE10" s="12">
        <v>0.95955154382029539</v>
      </c>
      <c r="EF10" s="2">
        <v>54.545193729224664</v>
      </c>
      <c r="EG10" s="8">
        <v>24.058307106598715</v>
      </c>
      <c r="EH10" s="12">
        <v>0.95958687854046909</v>
      </c>
      <c r="EI10" s="2">
        <v>54.98930744715841</v>
      </c>
      <c r="EJ10" s="8">
        <v>24.224539713413773</v>
      </c>
      <c r="EK10" s="12">
        <v>0.95956213415279745</v>
      </c>
      <c r="EL10" s="2">
        <v>54.67830282308168</v>
      </c>
      <c r="EM10" s="11"/>
      <c r="EN10" s="9">
        <v>-1</v>
      </c>
      <c r="EO10" s="9">
        <v>-1</v>
      </c>
      <c r="EP10" s="9">
        <v>-1</v>
      </c>
      <c r="EQ10" s="9">
        <v>-1</v>
      </c>
      <c r="ER10" s="9">
        <v>-1</v>
      </c>
      <c r="ES10" s="9">
        <v>-1</v>
      </c>
      <c r="ET10" s="9">
        <v>-1</v>
      </c>
      <c r="EU10" s="9">
        <v>-1</v>
      </c>
      <c r="EV10" s="9">
        <v>-1</v>
      </c>
      <c r="EW10" s="9">
        <v>-1</v>
      </c>
      <c r="EX10" s="9">
        <v>1896.0311545112781</v>
      </c>
      <c r="EY10" s="9">
        <v>567647.57705789467</v>
      </c>
      <c r="EZ10" s="10">
        <v>0</v>
      </c>
      <c r="FA10" s="10">
        <v>0.9788688831422232</v>
      </c>
      <c r="FB10" s="10">
        <v>0.29338888835536647</v>
      </c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</row>
    <row r="11" spans="1:178" ht="15.75" customHeight="1" x14ac:dyDescent="0.2">
      <c r="A11" s="11" t="s">
        <v>276</v>
      </c>
      <c r="B11" s="11" t="s">
        <v>165</v>
      </c>
      <c r="C11" s="9">
        <v>221.74739594549843</v>
      </c>
      <c r="D11" s="9">
        <v>158.58480601436506</v>
      </c>
      <c r="E11" s="10">
        <v>3.5820055516777685</v>
      </c>
      <c r="F11" s="58">
        <v>0.71515972189067956</v>
      </c>
      <c r="G11" s="2">
        <v>2522.9232263157896</v>
      </c>
      <c r="H11" s="2">
        <v>107.08581115396957</v>
      </c>
      <c r="I11" s="10">
        <v>2.1444504594260305</v>
      </c>
      <c r="J11" s="11"/>
      <c r="K11" s="13">
        <v>3.9378070807931558E-3</v>
      </c>
      <c r="L11" s="11">
        <v>8.5635715120448861</v>
      </c>
      <c r="M11" s="13">
        <v>7.772536646884752E-2</v>
      </c>
      <c r="N11" s="12">
        <v>13.77999381799947</v>
      </c>
      <c r="O11" s="13">
        <v>1.2773660770870127E-2</v>
      </c>
      <c r="P11" s="12">
        <v>4.0849966953307781</v>
      </c>
      <c r="Q11" s="11">
        <v>0.29644401509055435</v>
      </c>
      <c r="R11" s="10">
        <v>78.286093386827986</v>
      </c>
      <c r="S11" s="12">
        <v>4.0849966953307781</v>
      </c>
      <c r="T11" s="13">
        <v>4.4131239468419105E-2</v>
      </c>
      <c r="U11" s="12">
        <v>13.160586294813777</v>
      </c>
      <c r="V11" s="12">
        <v>79.435236486277788</v>
      </c>
      <c r="W11" s="10">
        <v>6.789143624658438</v>
      </c>
      <c r="X11" s="10">
        <v>7.1730370694318184</v>
      </c>
      <c r="Y11" s="2">
        <v>-103.34857558448164</v>
      </c>
      <c r="Z11" s="2">
        <v>323.57797379327855</v>
      </c>
      <c r="AA11" s="2">
        <v>323.92071955636044</v>
      </c>
      <c r="AB11" s="5">
        <v>76.004140672350402</v>
      </c>
      <c r="AC11" s="5">
        <v>10.090986075422778</v>
      </c>
      <c r="AD11" s="5">
        <v>10.185346379654623</v>
      </c>
      <c r="AE11" s="5">
        <v>81.822824958754239</v>
      </c>
      <c r="AF11" s="6">
        <v>3.321336631151584</v>
      </c>
      <c r="AG11" s="6">
        <v>3.6259036874675581</v>
      </c>
      <c r="AH11" s="5">
        <v>179.17170071867</v>
      </c>
      <c r="AI11" s="5">
        <f t="shared" si="0"/>
        <v>-7.6557464303002476</v>
      </c>
      <c r="AJ11" s="5">
        <v>247.90251127346653</v>
      </c>
      <c r="AK11" s="12">
        <v>75.882963893131077</v>
      </c>
      <c r="AL11" s="10">
        <v>3.3980187539721798</v>
      </c>
      <c r="AM11" s="12">
        <v>82.116093448214883</v>
      </c>
      <c r="AN11" s="9">
        <v>1677.1018142530065</v>
      </c>
      <c r="AO11" s="2">
        <v>172.81406420191834</v>
      </c>
      <c r="AP11" s="6">
        <v>4.37303896853523</v>
      </c>
      <c r="AQ11" s="2">
        <v>686.11157024481156</v>
      </c>
      <c r="AR11" s="2">
        <v>437047.16834440979</v>
      </c>
      <c r="AS11" s="6">
        <v>3.1515303246563886</v>
      </c>
      <c r="AT11" s="59">
        <v>1.6678086779949385E-2</v>
      </c>
      <c r="AU11" s="5">
        <v>24.688904083423751</v>
      </c>
      <c r="AV11" s="59">
        <v>6.4674682971894049E-2</v>
      </c>
      <c r="AW11" s="6">
        <v>1.3073736255327779</v>
      </c>
      <c r="AX11" s="6">
        <v>1.9576714610768065</v>
      </c>
      <c r="AY11" s="59">
        <v>0.69936707723958857</v>
      </c>
      <c r="AZ11" s="5">
        <v>14.604896439440486</v>
      </c>
      <c r="BA11" s="6">
        <v>4.7295244290535896</v>
      </c>
      <c r="BB11" s="5">
        <v>53.537723308178279</v>
      </c>
      <c r="BC11" s="5">
        <v>20.796518512889584</v>
      </c>
      <c r="BD11" s="5">
        <v>97.260482746039358</v>
      </c>
      <c r="BE11" s="5">
        <v>22.414916506341964</v>
      </c>
      <c r="BF11" s="2">
        <v>229.41636338851373</v>
      </c>
      <c r="BG11" s="5">
        <v>46.554085100896913</v>
      </c>
      <c r="BH11" s="2">
        <v>9945.1096241704545</v>
      </c>
      <c r="BI11" s="6">
        <v>1.0253697027885937</v>
      </c>
      <c r="BJ11" s="2">
        <v>158.58480601436506</v>
      </c>
      <c r="BK11" s="2">
        <v>221.74739594549843</v>
      </c>
      <c r="BL11" s="11" t="s">
        <v>177</v>
      </c>
      <c r="BM11" s="11"/>
      <c r="BN11" s="11">
        <v>7.0371674177001631E-2</v>
      </c>
      <c r="BO11" s="11">
        <v>40.34134654154208</v>
      </c>
      <c r="BP11" s="11">
        <v>0.68078613654625308</v>
      </c>
      <c r="BQ11" s="11">
        <v>2.7995152581001665</v>
      </c>
      <c r="BR11" s="11"/>
      <c r="BS11" s="11">
        <v>12.795238307691546</v>
      </c>
      <c r="BT11" s="11">
        <v>12.058053055854975</v>
      </c>
      <c r="BU11" s="11">
        <v>71.070055666377058</v>
      </c>
      <c r="BV11" s="11">
        <v>126.45787243458796</v>
      </c>
      <c r="BW11" s="11">
        <v>210.77843822117433</v>
      </c>
      <c r="BX11" s="11">
        <v>367.42965570476298</v>
      </c>
      <c r="BY11" s="11">
        <v>587.6766329065822</v>
      </c>
      <c r="BZ11" s="11">
        <v>879.01633358203787</v>
      </c>
      <c r="CA11" s="11">
        <v>1349.5080199324336</v>
      </c>
      <c r="CB11" s="11">
        <v>1832.8379960983036</v>
      </c>
      <c r="CC11" s="11"/>
      <c r="CD11" s="2">
        <v>717.02387938518405</v>
      </c>
      <c r="CE11" s="2"/>
      <c r="CF11" s="10">
        <v>184.30881084139321</v>
      </c>
      <c r="CG11" s="10">
        <v>0.39986157583111881</v>
      </c>
      <c r="CH11" s="10">
        <v>518.04917944837871</v>
      </c>
      <c r="CI11" s="10">
        <v>5.2663677886060543E-2</v>
      </c>
      <c r="CJ11" s="10">
        <v>4.6811032618235314E-3</v>
      </c>
      <c r="CK11" s="10">
        <v>3.0735551441450748</v>
      </c>
      <c r="CL11" s="10">
        <v>1.4212254043474671E-2</v>
      </c>
      <c r="CM11" s="10">
        <v>1.987283904342585E-2</v>
      </c>
      <c r="CN11" s="10">
        <v>0.71515972189067956</v>
      </c>
      <c r="CO11" s="10">
        <v>0.23113559498461803</v>
      </c>
      <c r="CP11" s="10">
        <v>14.49488691849627</v>
      </c>
      <c r="CQ11" s="60">
        <f>BK11/BF11</f>
        <v>0.96657183764164201</v>
      </c>
      <c r="CR11" s="60">
        <f>AS11/BF11</f>
        <v>1.3737164507831167E-2</v>
      </c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9"/>
      <c r="DL11" s="9"/>
      <c r="DM11" s="9"/>
      <c r="DN11" s="9"/>
      <c r="DO11" s="9"/>
      <c r="DP11" s="9"/>
      <c r="DQ11" s="9"/>
      <c r="DR11" s="9"/>
      <c r="DS11" s="9"/>
      <c r="DT11" s="2"/>
      <c r="DU11" s="11"/>
      <c r="DV11" s="11"/>
      <c r="DW11" s="11"/>
      <c r="DX11" s="11"/>
      <c r="DY11" s="11"/>
      <c r="DZ11" s="11"/>
      <c r="EA11" s="11"/>
      <c r="EB11" s="11"/>
      <c r="EC11" s="11" t="s">
        <v>276</v>
      </c>
      <c r="ED11" s="8">
        <v>81.822824958754239</v>
      </c>
      <c r="EE11" s="12">
        <v>3.6259036874675581</v>
      </c>
      <c r="EF11" s="2">
        <v>179.17170071867</v>
      </c>
      <c r="EG11" s="8">
        <v>82.594276321685101</v>
      </c>
      <c r="EH11" s="12">
        <v>3.6254697964862617</v>
      </c>
      <c r="EI11" s="2">
        <v>179.91815644732222</v>
      </c>
      <c r="EJ11" s="8">
        <v>82.569251921017212</v>
      </c>
      <c r="EK11" s="12">
        <v>3.6254838702615926</v>
      </c>
      <c r="EL11" s="2">
        <v>179.8939428570271</v>
      </c>
      <c r="EM11" s="11"/>
      <c r="EN11" s="9">
        <v>-1</v>
      </c>
      <c r="EO11" s="9">
        <v>-1</v>
      </c>
      <c r="EP11" s="9">
        <v>-1</v>
      </c>
      <c r="EQ11" s="9">
        <v>-1</v>
      </c>
      <c r="ER11" s="9">
        <v>-1</v>
      </c>
      <c r="ES11" s="9">
        <v>-1</v>
      </c>
      <c r="ET11" s="9">
        <v>-1</v>
      </c>
      <c r="EU11" s="9">
        <v>-1</v>
      </c>
      <c r="EV11" s="9">
        <v>-1</v>
      </c>
      <c r="EW11" s="9">
        <v>-1</v>
      </c>
      <c r="EX11" s="9">
        <v>2522.9232263157896</v>
      </c>
      <c r="EY11" s="9">
        <v>222332.48935977442</v>
      </c>
      <c r="EZ11" s="10">
        <v>0</v>
      </c>
      <c r="FA11" s="10">
        <v>-0.94888449756557369</v>
      </c>
      <c r="FB11" s="10">
        <v>-0.91810272473214327</v>
      </c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</row>
    <row r="12" spans="1:178" ht="15.75" customHeight="1" x14ac:dyDescent="0.2">
      <c r="A12" s="11" t="s">
        <v>277</v>
      </c>
      <c r="B12" s="11" t="s">
        <v>165</v>
      </c>
      <c r="C12" s="9">
        <v>995.40420769408013</v>
      </c>
      <c r="D12" s="9">
        <v>651.07866608690233</v>
      </c>
      <c r="E12" s="12">
        <v>16.124879859463984</v>
      </c>
      <c r="F12" s="58">
        <v>0.65408470353482762</v>
      </c>
      <c r="G12" s="2">
        <v>12329.522472556389</v>
      </c>
      <c r="H12" s="2">
        <v>1311.1926900759247</v>
      </c>
      <c r="I12" s="12">
        <v>28.129319797164378</v>
      </c>
      <c r="J12" s="11"/>
      <c r="K12" s="13">
        <v>4.0069637986816812E-3</v>
      </c>
      <c r="L12" s="11">
        <v>4.5312503891907774</v>
      </c>
      <c r="M12" s="13">
        <v>8.5123348538057586E-2</v>
      </c>
      <c r="N12" s="12">
        <v>6.0760962982458109</v>
      </c>
      <c r="O12" s="13">
        <v>1.2961060880004158E-2</v>
      </c>
      <c r="P12" s="12">
        <v>3.3055012799971335</v>
      </c>
      <c r="Q12" s="11">
        <v>0.54401726334578382</v>
      </c>
      <c r="R12" s="10">
        <v>77.154178138516642</v>
      </c>
      <c r="S12" s="12">
        <v>3.3055012799971335</v>
      </c>
      <c r="T12" s="13">
        <v>4.7632883644127752E-2</v>
      </c>
      <c r="U12" s="12">
        <v>5.0982945691175745</v>
      </c>
      <c r="V12" s="12">
        <v>80.827511560276449</v>
      </c>
      <c r="W12" s="10">
        <v>3.655183599542879</v>
      </c>
      <c r="X12" s="10">
        <v>4.7094017797552068</v>
      </c>
      <c r="Y12" s="5">
        <v>81.076520085118773</v>
      </c>
      <c r="Z12" s="2">
        <v>121.02695222509423</v>
      </c>
      <c r="AA12" s="2">
        <v>121.90450535410159</v>
      </c>
      <c r="AB12" s="5">
        <v>82.950363831316977</v>
      </c>
      <c r="AC12" s="6">
        <v>4.8397636131266397</v>
      </c>
      <c r="AD12" s="6">
        <v>5.1259731196435894</v>
      </c>
      <c r="AE12" s="5">
        <v>83.015536631990713</v>
      </c>
      <c r="AF12" s="6">
        <v>2.7264863936760846</v>
      </c>
      <c r="AG12" s="6">
        <v>3.1992147007120235</v>
      </c>
      <c r="AH12" s="5">
        <v>-2.3915882734437233</v>
      </c>
      <c r="AI12" s="5">
        <f t="shared" si="0"/>
        <v>-7.8568432570436109E-2</v>
      </c>
      <c r="AJ12" s="5">
        <v>152.88200403851977</v>
      </c>
      <c r="AK12" s="12">
        <v>82.949015222248164</v>
      </c>
      <c r="AL12" s="10">
        <v>2.7440724530577008</v>
      </c>
      <c r="AM12" s="12">
        <v>83.25874111303807</v>
      </c>
      <c r="AN12" s="9">
        <v>4361.2124585577085</v>
      </c>
      <c r="AO12" s="2">
        <v>181.48624197825453</v>
      </c>
      <c r="AP12" s="6">
        <v>4.0992856705386336</v>
      </c>
      <c r="AQ12" s="2">
        <v>1088.6930110758722</v>
      </c>
      <c r="AR12" s="2">
        <v>453949.7267926347</v>
      </c>
      <c r="AS12" s="6">
        <v>3.3276066602633199</v>
      </c>
      <c r="AT12" s="6">
        <v>1.2625432231192094E-2</v>
      </c>
      <c r="AU12" s="5">
        <v>34.390770644680714</v>
      </c>
      <c r="AV12" s="59">
        <v>0.19732832693414565</v>
      </c>
      <c r="AW12" s="6">
        <v>3.5155841755545456</v>
      </c>
      <c r="AX12" s="6">
        <v>5.628388915144134</v>
      </c>
      <c r="AY12" s="6">
        <v>1.6678904544244517</v>
      </c>
      <c r="AZ12" s="5">
        <v>26.368056409335022</v>
      </c>
      <c r="BA12" s="6">
        <v>8.1138948497430281</v>
      </c>
      <c r="BB12" s="5">
        <v>91.459212194502086</v>
      </c>
      <c r="BC12" s="5">
        <v>35.121978461087267</v>
      </c>
      <c r="BD12" s="2">
        <v>157.51980414205067</v>
      </c>
      <c r="BE12" s="5">
        <v>37.24356959319249</v>
      </c>
      <c r="BF12" s="2">
        <v>380.83033884727416</v>
      </c>
      <c r="BG12" s="5">
        <v>77.406495568252382</v>
      </c>
      <c r="BH12" s="2">
        <v>11168.558652853289</v>
      </c>
      <c r="BI12" s="6">
        <v>2.0223799637029076</v>
      </c>
      <c r="BJ12" s="2">
        <v>651.07866608690233</v>
      </c>
      <c r="BK12" s="2">
        <v>995.40420769408013</v>
      </c>
      <c r="BL12" s="11" t="s">
        <v>278</v>
      </c>
      <c r="BM12" s="11"/>
      <c r="BN12" s="11">
        <v>5.3271865954397021E-2</v>
      </c>
      <c r="BO12" s="11">
        <v>56.194069680850838</v>
      </c>
      <c r="BP12" s="11">
        <v>2.0771402835173225</v>
      </c>
      <c r="BQ12" s="11">
        <v>7.5280175065407828</v>
      </c>
      <c r="BR12" s="11"/>
      <c r="BS12" s="11">
        <v>36.786855654536822</v>
      </c>
      <c r="BT12" s="11">
        <v>28.756731972835372</v>
      </c>
      <c r="BU12" s="11">
        <v>128.311710021095</v>
      </c>
      <c r="BV12" s="11">
        <v>216.94906015355687</v>
      </c>
      <c r="BW12" s="11">
        <v>360.07563856103184</v>
      </c>
      <c r="BX12" s="11">
        <v>620.52965478952774</v>
      </c>
      <c r="BY12" s="11">
        <v>951.78129390967172</v>
      </c>
      <c r="BZ12" s="11">
        <v>1460.5321409095095</v>
      </c>
      <c r="CA12" s="11">
        <v>2240.1784638074951</v>
      </c>
      <c r="CB12" s="11">
        <v>3047.4998255217474</v>
      </c>
      <c r="CC12" s="11"/>
      <c r="CD12" s="2">
        <v>711.32401139194371</v>
      </c>
      <c r="CE12" s="2"/>
      <c r="CF12" s="10">
        <v>168.93071371442787</v>
      </c>
      <c r="CG12" s="10">
        <v>0.41856224243636347</v>
      </c>
      <c r="CH12" s="10">
        <v>859.47593801440632</v>
      </c>
      <c r="CI12" s="10">
        <v>5.7277450030928066E-2</v>
      </c>
      <c r="CJ12" s="10">
        <v>6.9307506880914253E-3</v>
      </c>
      <c r="CK12" s="10">
        <v>1.6453914298926238</v>
      </c>
      <c r="CL12" s="10">
        <v>3.3429702572505106E-3</v>
      </c>
      <c r="CM12" s="10">
        <v>5.1109133712871025E-3</v>
      </c>
      <c r="CN12" s="10">
        <v>0.65408470353482762</v>
      </c>
      <c r="CO12" s="10">
        <v>0.5980369667694394</v>
      </c>
      <c r="CP12" s="10">
        <v>10.258684991296358</v>
      </c>
      <c r="CQ12" s="60">
        <f>BK12/BF12</f>
        <v>2.6137733950163851</v>
      </c>
      <c r="CR12" s="60">
        <f>AS12/BF12</f>
        <v>8.7377667187324651E-3</v>
      </c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9"/>
      <c r="DL12" s="9"/>
      <c r="DM12" s="9"/>
      <c r="DN12" s="9"/>
      <c r="DO12" s="9"/>
      <c r="DP12" s="9"/>
      <c r="DQ12" s="9"/>
      <c r="DR12" s="9"/>
      <c r="DS12" s="9"/>
      <c r="DT12" s="2"/>
      <c r="DU12" s="11"/>
      <c r="DV12" s="11"/>
      <c r="DW12" s="11"/>
      <c r="DX12" s="11"/>
      <c r="DY12" s="11"/>
      <c r="DZ12" s="11"/>
      <c r="EA12" s="11"/>
      <c r="EB12" s="11"/>
      <c r="EC12" s="11" t="s">
        <v>277</v>
      </c>
      <c r="ED12" s="8">
        <v>83.015536631990713</v>
      </c>
      <c r="EE12" s="12">
        <v>3.1992147007120235</v>
      </c>
      <c r="EF12" s="2">
        <v>-2.3915882734437233</v>
      </c>
      <c r="EG12" s="8">
        <v>83.166251894722848</v>
      </c>
      <c r="EH12" s="12">
        <v>3.199139904890024</v>
      </c>
      <c r="EI12" s="2">
        <v>-2.5774808876974031</v>
      </c>
      <c r="EJ12" s="8">
        <v>83.121521589189015</v>
      </c>
      <c r="EK12" s="12">
        <v>3.1991621031226876</v>
      </c>
      <c r="EL12" s="2">
        <v>-2.5223104074068248</v>
      </c>
      <c r="EM12" s="11"/>
      <c r="EN12" s="9">
        <v>-1</v>
      </c>
      <c r="EO12" s="9">
        <v>-1</v>
      </c>
      <c r="EP12" s="9">
        <v>-1</v>
      </c>
      <c r="EQ12" s="9">
        <v>-1</v>
      </c>
      <c r="ER12" s="9">
        <v>-1</v>
      </c>
      <c r="ES12" s="9">
        <v>-1</v>
      </c>
      <c r="ET12" s="9">
        <v>-1</v>
      </c>
      <c r="EU12" s="9">
        <v>-1</v>
      </c>
      <c r="EV12" s="9">
        <v>-1</v>
      </c>
      <c r="EW12" s="9">
        <v>-1</v>
      </c>
      <c r="EX12" s="9">
        <v>12329.522472556389</v>
      </c>
      <c r="EY12" s="9">
        <v>1081949.7130721803</v>
      </c>
      <c r="EZ12" s="10">
        <v>0</v>
      </c>
      <c r="FA12" s="10">
        <v>-0.18272429997815798</v>
      </c>
      <c r="FB12" s="10">
        <v>-0.12849368785013893</v>
      </c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</row>
    <row r="13" spans="1:178" ht="15.75" customHeight="1" x14ac:dyDescent="0.2">
      <c r="A13" s="11" t="s">
        <v>279</v>
      </c>
      <c r="B13" s="62" t="s">
        <v>165</v>
      </c>
      <c r="C13" s="9">
        <v>362.8751107732574</v>
      </c>
      <c r="D13" s="9">
        <v>181.9960014001812</v>
      </c>
      <c r="E13" s="10">
        <v>5.8466889691286994</v>
      </c>
      <c r="F13" s="58">
        <v>0.50153894824134537</v>
      </c>
      <c r="G13" s="2">
        <v>5616.4015635338355</v>
      </c>
      <c r="H13" s="2">
        <v>372.67403994268341</v>
      </c>
      <c r="I13" s="10">
        <v>5.3022380514840979</v>
      </c>
      <c r="J13" s="11"/>
      <c r="K13" s="13">
        <v>4.2379991209507027E-3</v>
      </c>
      <c r="L13" s="11">
        <v>4.961572343542378</v>
      </c>
      <c r="M13" s="13">
        <v>8.4054070542092546E-2</v>
      </c>
      <c r="N13" s="12">
        <v>6.8272467580807472</v>
      </c>
      <c r="O13" s="13">
        <v>1.3248568323076458E-2</v>
      </c>
      <c r="P13" s="12">
        <v>2.3188785282596505</v>
      </c>
      <c r="Q13" s="11">
        <v>0.32435821407499621</v>
      </c>
      <c r="R13" s="10">
        <v>75.479853793574989</v>
      </c>
      <c r="S13" s="12">
        <v>2.3188785282596505</v>
      </c>
      <c r="T13" s="13">
        <v>4.601384504838979E-2</v>
      </c>
      <c r="U13" s="12">
        <v>6.4213784086362979</v>
      </c>
      <c r="V13" s="12">
        <v>85.478059607434503</v>
      </c>
      <c r="W13" s="10">
        <v>4.2321005877540099</v>
      </c>
      <c r="X13" s="10">
        <v>5.161648521008753</v>
      </c>
      <c r="Y13" s="2">
        <v>-1.6745912683908735</v>
      </c>
      <c r="Z13" s="2">
        <v>154.83368706885639</v>
      </c>
      <c r="AA13" s="2">
        <v>155.74012628781728</v>
      </c>
      <c r="AB13" s="5">
        <v>81.949314461436813</v>
      </c>
      <c r="AC13" s="6">
        <v>5.375059997329525</v>
      </c>
      <c r="AD13" s="6">
        <v>5.584336793541179</v>
      </c>
      <c r="AE13" s="5">
        <v>84.844954520654056</v>
      </c>
      <c r="AF13" s="6">
        <v>1.9545606705150329</v>
      </c>
      <c r="AG13" s="6">
        <v>2.4708703725179659</v>
      </c>
      <c r="AH13" s="5">
        <v>5166.6067668071728</v>
      </c>
      <c r="AI13" s="5">
        <f t="shared" si="0"/>
        <v>-3.5334524495379993</v>
      </c>
      <c r="AJ13" s="5">
        <v>468461.43640521861</v>
      </c>
      <c r="AK13" s="12">
        <v>82.617573958731313</v>
      </c>
      <c r="AL13" s="10">
        <v>1.9889822613203407</v>
      </c>
      <c r="AM13" s="12">
        <v>85.638220576185063</v>
      </c>
      <c r="AN13" s="9">
        <v>1383.1952018311727</v>
      </c>
      <c r="AO13" s="2">
        <v>159.09381770078826</v>
      </c>
      <c r="AP13" s="6">
        <v>4.075870091212499</v>
      </c>
      <c r="AQ13" s="2">
        <v>516.34307567425867</v>
      </c>
      <c r="AR13" s="2">
        <v>445834.86134543986</v>
      </c>
      <c r="AS13" s="6">
        <v>1.3296052630888011</v>
      </c>
      <c r="AT13" s="59"/>
      <c r="AU13" s="5">
        <v>20.735281815817139</v>
      </c>
      <c r="AV13" s="59">
        <v>4.5011364138814229E-2</v>
      </c>
      <c r="AW13" s="59">
        <v>0.64762569166288642</v>
      </c>
      <c r="AX13" s="6">
        <v>1.5749166890398896</v>
      </c>
      <c r="AY13" s="59">
        <v>0.58995712162648273</v>
      </c>
      <c r="AZ13" s="6">
        <v>9.728595861602102</v>
      </c>
      <c r="BA13" s="6">
        <v>3.3539284446965096</v>
      </c>
      <c r="BB13" s="5">
        <v>41.210097715355609</v>
      </c>
      <c r="BC13" s="5">
        <v>15.999725165094043</v>
      </c>
      <c r="BD13" s="5">
        <v>77.986346294427662</v>
      </c>
      <c r="BE13" s="5">
        <v>19.544605891226542</v>
      </c>
      <c r="BF13" s="2">
        <v>209.58718823363091</v>
      </c>
      <c r="BG13" s="5">
        <v>45.467906083178015</v>
      </c>
      <c r="BH13" s="2">
        <v>10885.871456141909</v>
      </c>
      <c r="BI13" s="59">
        <v>0.84602720299435674</v>
      </c>
      <c r="BJ13" s="2">
        <v>181.9960014001812</v>
      </c>
      <c r="BK13" s="2">
        <v>362.8751107732574</v>
      </c>
      <c r="BL13" s="11" t="s">
        <v>175</v>
      </c>
      <c r="BM13" s="11"/>
      <c r="BN13" s="11">
        <v>1.1870085479645104E-2</v>
      </c>
      <c r="BO13" s="11">
        <v>33.881179437609703</v>
      </c>
      <c r="BP13" s="11">
        <v>0.47380383304014978</v>
      </c>
      <c r="BQ13" s="11">
        <v>1.3867787830040395</v>
      </c>
      <c r="BR13" s="11"/>
      <c r="BS13" s="11">
        <v>10.29357313097967</v>
      </c>
      <c r="BT13" s="11">
        <v>10.171674510801425</v>
      </c>
      <c r="BU13" s="11">
        <v>47.341099083221913</v>
      </c>
      <c r="BV13" s="11">
        <v>89.677231141617895</v>
      </c>
      <c r="BW13" s="11">
        <v>162.24447919431341</v>
      </c>
      <c r="BX13" s="11">
        <v>282.68065662710325</v>
      </c>
      <c r="BY13" s="11">
        <v>471.21659392403421</v>
      </c>
      <c r="BZ13" s="11">
        <v>766.45513298927619</v>
      </c>
      <c r="CA13" s="11">
        <v>1232.8658131390052</v>
      </c>
      <c r="CB13" s="11">
        <v>1790.0750426448037</v>
      </c>
      <c r="CC13" s="11"/>
      <c r="CD13" s="2">
        <v>710.82208760709182</v>
      </c>
      <c r="CE13" s="2"/>
      <c r="CF13" s="10">
        <v>451.78552480086444</v>
      </c>
      <c r="CG13" s="10">
        <v>0.46077638068208909</v>
      </c>
      <c r="CH13" s="10">
        <v>446.47118637149663</v>
      </c>
      <c r="CI13" s="10">
        <v>3.8399230945244986E-2</v>
      </c>
      <c r="CJ13" s="10">
        <v>4.1767814608470871E-3</v>
      </c>
      <c r="CK13" s="10">
        <v>1.5715868926943595</v>
      </c>
      <c r="CL13" s="10">
        <v>3.6640850353597417E-3</v>
      </c>
      <c r="CM13" s="10">
        <v>7.3056839318420179E-3</v>
      </c>
      <c r="CN13" s="10">
        <v>0.50153894824134537</v>
      </c>
      <c r="CO13" s="10">
        <v>0.35247107974194197</v>
      </c>
      <c r="CP13" s="10">
        <v>21.082632786208592</v>
      </c>
      <c r="CQ13" s="60">
        <f>BK13/BF13</f>
        <v>1.731380213797961</v>
      </c>
      <c r="CR13" s="60">
        <f>AS13/BF13</f>
        <v>6.34392433189506E-3</v>
      </c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9"/>
      <c r="DL13" s="9"/>
      <c r="DM13" s="9"/>
      <c r="DN13" s="9"/>
      <c r="DO13" s="9"/>
      <c r="DP13" s="9"/>
      <c r="DQ13" s="9"/>
      <c r="DR13" s="9"/>
      <c r="DS13" s="9"/>
      <c r="DT13" s="2"/>
      <c r="DU13" s="11"/>
      <c r="DV13" s="11"/>
      <c r="DW13" s="11"/>
      <c r="DX13" s="11"/>
      <c r="DY13" s="11"/>
      <c r="DZ13" s="11"/>
      <c r="EA13" s="11"/>
      <c r="EB13" s="11"/>
      <c r="EC13" s="11" t="s">
        <v>279</v>
      </c>
      <c r="ED13" s="8">
        <v>85.625964301667977</v>
      </c>
      <c r="EE13" s="12">
        <v>2.4705710344706873</v>
      </c>
      <c r="EF13" s="2">
        <v>5213.2455971746804</v>
      </c>
      <c r="EG13" s="8">
        <v>84.844954520654056</v>
      </c>
      <c r="EH13" s="12">
        <v>2.4708703725179659</v>
      </c>
      <c r="EI13" s="2">
        <v>5166.6067668071728</v>
      </c>
      <c r="EJ13" s="8">
        <v>85.237707453218931</v>
      </c>
      <c r="EK13" s="12">
        <v>2.4707198373529087</v>
      </c>
      <c r="EL13" s="2">
        <v>5190.0604262151955</v>
      </c>
      <c r="EM13" s="11"/>
      <c r="EN13" s="9">
        <v>-1</v>
      </c>
      <c r="EO13" s="9">
        <v>-1</v>
      </c>
      <c r="EP13" s="9">
        <v>-1</v>
      </c>
      <c r="EQ13" s="9">
        <v>-1</v>
      </c>
      <c r="ER13" s="9">
        <v>-1</v>
      </c>
      <c r="ES13" s="9">
        <v>-1</v>
      </c>
      <c r="ET13" s="9">
        <v>-1</v>
      </c>
      <c r="EU13" s="9">
        <v>-1</v>
      </c>
      <c r="EV13" s="9">
        <v>-1</v>
      </c>
      <c r="EW13" s="9">
        <v>-1</v>
      </c>
      <c r="EX13" s="9">
        <v>5616.4015635338355</v>
      </c>
      <c r="EY13" s="9">
        <v>474039.49536842108</v>
      </c>
      <c r="EZ13" s="10">
        <v>0</v>
      </c>
      <c r="FA13" s="10">
        <v>0.91813343780265555</v>
      </c>
      <c r="FB13" s="10">
        <v>0.45643788700481935</v>
      </c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</row>
    <row r="14" spans="1:178" ht="15.75" customHeight="1" x14ac:dyDescent="0.2">
      <c r="A14" s="190" t="s">
        <v>280</v>
      </c>
      <c r="B14" s="190" t="s">
        <v>165</v>
      </c>
      <c r="C14" s="191">
        <v>266.03233484687155</v>
      </c>
      <c r="D14" s="191">
        <v>165.95192050760113</v>
      </c>
      <c r="E14" s="192">
        <v>4.3398023114718018</v>
      </c>
      <c r="F14" s="193">
        <v>0.62380357110771212</v>
      </c>
      <c r="G14" s="194">
        <v>2959.2773015037592</v>
      </c>
      <c r="H14" s="194">
        <v>1267.0617364850705</v>
      </c>
      <c r="I14" s="195">
        <v>36.923904627798954</v>
      </c>
      <c r="J14" s="190"/>
      <c r="K14" s="196">
        <v>3.9141202471430041E-3</v>
      </c>
      <c r="L14" s="190">
        <v>12.33508280846573</v>
      </c>
      <c r="M14" s="196">
        <v>8.2861016702939869E-2</v>
      </c>
      <c r="N14" s="195">
        <v>10.559288751972456</v>
      </c>
      <c r="O14" s="196">
        <v>1.3270455031690767E-2</v>
      </c>
      <c r="P14" s="195">
        <v>4.582541369816294</v>
      </c>
      <c r="Q14" s="190">
        <v>0.43398201123728963</v>
      </c>
      <c r="R14" s="192">
        <v>75.3553663089872</v>
      </c>
      <c r="S14" s="195">
        <v>4.582541369816294</v>
      </c>
      <c r="T14" s="196">
        <v>4.5285917220663913E-2</v>
      </c>
      <c r="U14" s="195">
        <v>9.5130906408724094</v>
      </c>
      <c r="V14" s="195">
        <v>78.958346980729729</v>
      </c>
      <c r="W14" s="192">
        <v>9.7205784996710012</v>
      </c>
      <c r="X14" s="192">
        <v>9.9892288363551103</v>
      </c>
      <c r="Y14" s="197">
        <v>-40.247192867968536</v>
      </c>
      <c r="Z14" s="194">
        <v>231.07392995013259</v>
      </c>
      <c r="AA14" s="194">
        <v>231.5423141032912</v>
      </c>
      <c r="AB14" s="197">
        <v>80.831221021194551</v>
      </c>
      <c r="AC14" s="198">
        <v>8.2043110123972927</v>
      </c>
      <c r="AD14" s="198">
        <v>8.3343147733052145</v>
      </c>
      <c r="AE14" s="197">
        <v>84.984198995726231</v>
      </c>
      <c r="AF14" s="198">
        <v>3.8688779982996446</v>
      </c>
      <c r="AG14" s="198">
        <v>4.1527179029986341</v>
      </c>
      <c r="AH14" s="197">
        <v>311.15559357025984</v>
      </c>
      <c r="AI14" s="197">
        <f t="shared" si="0"/>
        <v>-5.1378389712098294</v>
      </c>
      <c r="AJ14" s="197">
        <v>1212.3599982750986</v>
      </c>
      <c r="AK14" s="195">
        <v>80.745098854490038</v>
      </c>
      <c r="AL14" s="192">
        <v>3.9178929789851162</v>
      </c>
      <c r="AM14" s="195">
        <v>85.61949100602591</v>
      </c>
      <c r="AN14" s="191">
        <v>1892.3210690933736</v>
      </c>
      <c r="AO14" s="199"/>
      <c r="AP14" s="200"/>
      <c r="AQ14" s="199"/>
      <c r="AR14" s="199"/>
      <c r="AS14" s="200"/>
      <c r="AT14" s="200"/>
      <c r="AU14" s="201"/>
      <c r="AV14" s="202"/>
      <c r="AW14" s="200"/>
      <c r="AX14" s="200"/>
      <c r="AY14" s="200"/>
      <c r="AZ14" s="201"/>
      <c r="BA14" s="200"/>
      <c r="BB14" s="201"/>
      <c r="BC14" s="201"/>
      <c r="BD14" s="199"/>
      <c r="BE14" s="201"/>
      <c r="BF14" s="199"/>
      <c r="BG14" s="201"/>
      <c r="BH14" s="199"/>
      <c r="BI14" s="202"/>
      <c r="BJ14" s="199"/>
      <c r="BK14" s="199"/>
      <c r="BL14" s="203"/>
      <c r="BM14" s="203"/>
      <c r="BN14" s="203"/>
      <c r="BO14" s="203"/>
      <c r="BP14" s="203"/>
      <c r="BQ14" s="203"/>
      <c r="BR14" s="203"/>
      <c r="BS14" s="203"/>
      <c r="BT14" s="203"/>
      <c r="BU14" s="203"/>
      <c r="BV14" s="203"/>
      <c r="BW14" s="203"/>
      <c r="BX14" s="203"/>
      <c r="BY14" s="203"/>
      <c r="BZ14" s="203"/>
      <c r="CA14" s="203"/>
      <c r="CB14" s="203"/>
      <c r="CC14" s="203"/>
      <c r="CD14" s="199"/>
      <c r="CE14" s="199"/>
      <c r="CF14" s="204"/>
      <c r="CG14" s="204"/>
      <c r="CH14" s="204"/>
      <c r="CI14" s="204"/>
      <c r="CJ14" s="204"/>
      <c r="CK14" s="204"/>
      <c r="CL14" s="204"/>
      <c r="CM14" s="204"/>
      <c r="CN14" s="204"/>
      <c r="CO14" s="204"/>
      <c r="CP14" s="204"/>
      <c r="CQ14" s="190"/>
      <c r="CR14" s="190"/>
      <c r="CS14" s="190"/>
      <c r="CT14" s="190"/>
      <c r="CU14" s="190"/>
      <c r="CV14" s="190"/>
      <c r="CW14" s="190"/>
      <c r="CX14" s="190"/>
      <c r="CY14" s="190"/>
      <c r="CZ14" s="190"/>
      <c r="DA14" s="190"/>
      <c r="DB14" s="190"/>
      <c r="DC14" s="190"/>
      <c r="DD14" s="190"/>
      <c r="DE14" s="190"/>
      <c r="DF14" s="190"/>
      <c r="DG14" s="190"/>
      <c r="DH14" s="190"/>
      <c r="DI14" s="190"/>
      <c r="DJ14" s="190"/>
      <c r="DK14" s="191"/>
      <c r="DL14" s="191"/>
      <c r="DM14" s="191"/>
      <c r="DN14" s="191"/>
      <c r="DO14" s="191"/>
      <c r="DP14" s="191"/>
      <c r="DQ14" s="191"/>
      <c r="DR14" s="191"/>
      <c r="DS14" s="191"/>
      <c r="DT14" s="194"/>
      <c r="DU14" s="190"/>
      <c r="DV14" s="190"/>
      <c r="DW14" s="190"/>
      <c r="DX14" s="190"/>
      <c r="DY14" s="190"/>
      <c r="DZ14" s="190"/>
      <c r="EA14" s="190"/>
      <c r="EB14" s="190"/>
      <c r="EC14" s="190" t="s">
        <v>280</v>
      </c>
      <c r="ED14" s="205">
        <v>84.984198995726231</v>
      </c>
      <c r="EE14" s="195">
        <v>4.1527179029986341</v>
      </c>
      <c r="EF14" s="194">
        <v>311.15559357025984</v>
      </c>
      <c r="EG14" s="205">
        <v>85.780791497371496</v>
      </c>
      <c r="EH14" s="195">
        <v>4.1522047774889543</v>
      </c>
      <c r="EI14" s="194">
        <v>313.13484341324511</v>
      </c>
      <c r="EJ14" s="205">
        <v>85.720145491073922</v>
      </c>
      <c r="EK14" s="195">
        <v>4.1522438404182784</v>
      </c>
      <c r="EL14" s="194">
        <v>312.98415959662088</v>
      </c>
      <c r="EM14" s="190"/>
      <c r="EN14" s="191">
        <v>-1</v>
      </c>
      <c r="EO14" s="191">
        <v>-1</v>
      </c>
      <c r="EP14" s="191">
        <v>-1</v>
      </c>
      <c r="EQ14" s="191">
        <v>-1</v>
      </c>
      <c r="ER14" s="191">
        <v>-1</v>
      </c>
      <c r="ES14" s="191">
        <v>-1</v>
      </c>
      <c r="ET14" s="191">
        <v>-1</v>
      </c>
      <c r="EU14" s="191">
        <v>-1</v>
      </c>
      <c r="EV14" s="191">
        <v>-1</v>
      </c>
      <c r="EW14" s="191">
        <v>-1</v>
      </c>
      <c r="EX14" s="191">
        <v>2959.2773015037592</v>
      </c>
      <c r="EY14" s="191">
        <v>251961.60233872183</v>
      </c>
      <c r="EZ14" s="192">
        <v>0</v>
      </c>
      <c r="FA14" s="192">
        <v>-0.94359234078417553</v>
      </c>
      <c r="FB14" s="192">
        <v>-0.87175087416691266</v>
      </c>
      <c r="FC14" s="190"/>
      <c r="FD14" s="190"/>
      <c r="FE14" s="190"/>
      <c r="FF14" s="190"/>
      <c r="FG14" s="190"/>
      <c r="FH14" s="190"/>
      <c r="FI14" s="190"/>
      <c r="FJ14" s="190"/>
      <c r="FK14" s="190"/>
      <c r="FL14" s="190"/>
      <c r="FM14" s="190"/>
      <c r="FN14" s="190"/>
      <c r="FO14" s="190"/>
      <c r="FP14" s="190"/>
      <c r="FQ14" s="190"/>
      <c r="FR14" s="190"/>
      <c r="FS14" s="190"/>
      <c r="FT14" s="190"/>
      <c r="FU14" s="190"/>
      <c r="FV14" s="190"/>
    </row>
    <row r="15" spans="1:178" ht="15.75" customHeight="1" x14ac:dyDescent="0.2">
      <c r="A15" s="190" t="s">
        <v>281</v>
      </c>
      <c r="B15" s="206" t="s">
        <v>165</v>
      </c>
      <c r="C15" s="191">
        <v>425.18681522523565</v>
      </c>
      <c r="D15" s="191">
        <v>184.2957002737177</v>
      </c>
      <c r="E15" s="192">
        <v>6.8445335351963887</v>
      </c>
      <c r="F15" s="193">
        <v>0.43344641384538257</v>
      </c>
      <c r="G15" s="194">
        <v>6566.8174112781944</v>
      </c>
      <c r="H15" s="194">
        <v>285.94363896767561</v>
      </c>
      <c r="I15" s="192">
        <v>3.9006147525924524</v>
      </c>
      <c r="J15" s="190"/>
      <c r="K15" s="196">
        <v>4.566387882852135E-3</v>
      </c>
      <c r="L15" s="190">
        <v>8.5505795829591023</v>
      </c>
      <c r="M15" s="196">
        <v>8.6744307971331688E-2</v>
      </c>
      <c r="N15" s="195">
        <v>7.3341331398069602</v>
      </c>
      <c r="O15" s="196">
        <v>1.3361858585949012E-2</v>
      </c>
      <c r="P15" s="195">
        <v>2.7510186364293974</v>
      </c>
      <c r="Q15" s="190">
        <v>0.36317396048470207</v>
      </c>
      <c r="R15" s="192">
        <v>74.839887996687409</v>
      </c>
      <c r="S15" s="195">
        <v>2.7510186364293974</v>
      </c>
      <c r="T15" s="196">
        <v>4.7083944683236303E-2</v>
      </c>
      <c r="U15" s="195">
        <v>6.7986326106381734</v>
      </c>
      <c r="V15" s="195">
        <v>92.086410255728396</v>
      </c>
      <c r="W15" s="192">
        <v>7.8560122344310956</v>
      </c>
      <c r="X15" s="192">
        <v>8.4885318190480614</v>
      </c>
      <c r="Y15" s="197">
        <v>53.51023408044491</v>
      </c>
      <c r="Z15" s="194">
        <v>162.22593414851275</v>
      </c>
      <c r="AA15" s="194">
        <v>163.06813721490238</v>
      </c>
      <c r="AB15" s="197">
        <v>84.466013313212443</v>
      </c>
      <c r="AC15" s="198">
        <v>5.944184937529811</v>
      </c>
      <c r="AD15" s="198">
        <v>6.145393639765917</v>
      </c>
      <c r="AE15" s="197">
        <v>85.565681058265497</v>
      </c>
      <c r="AF15" s="198">
        <v>2.3383744387788781</v>
      </c>
      <c r="AG15" s="198">
        <v>2.7921125417009351</v>
      </c>
      <c r="AH15" s="197">
        <v>-59.905263971803691</v>
      </c>
      <c r="AI15" s="197">
        <f t="shared" si="0"/>
        <v>-1.3019055853569439</v>
      </c>
      <c r="AJ15" s="197">
        <v>484.8013690371385</v>
      </c>
      <c r="AK15" s="195">
        <v>85.180502021094256</v>
      </c>
      <c r="AL15" s="192">
        <v>2.3709803563001977</v>
      </c>
      <c r="AM15" s="195">
        <v>85.931888721373824</v>
      </c>
      <c r="AN15" s="191">
        <v>1082.307905640052</v>
      </c>
      <c r="AO15" s="194">
        <v>319.73329518623382</v>
      </c>
      <c r="AP15" s="198">
        <v>7.8848596586616226</v>
      </c>
      <c r="AQ15" s="194">
        <v>1019.186905418703</v>
      </c>
      <c r="AR15" s="194">
        <v>439637.28180555021</v>
      </c>
      <c r="AS15" s="198">
        <v>1.9834299353891409</v>
      </c>
      <c r="AT15" s="194"/>
      <c r="AU15" s="197">
        <v>12.798600184758174</v>
      </c>
      <c r="AV15" s="207">
        <v>0.11971695127497306</v>
      </c>
      <c r="AW15" s="198">
        <v>2.3825744376482731</v>
      </c>
      <c r="AX15" s="198">
        <v>4.9081990922481253</v>
      </c>
      <c r="AY15" s="198">
        <v>1.1286002301190408</v>
      </c>
      <c r="AZ15" s="197">
        <v>26.481127616428129</v>
      </c>
      <c r="BA15" s="198">
        <v>8.2270136337925752</v>
      </c>
      <c r="BB15" s="197">
        <v>94.981036357039628</v>
      </c>
      <c r="BC15" s="197">
        <v>34.50046092063419</v>
      </c>
      <c r="BD15" s="194">
        <v>147.44664001729583</v>
      </c>
      <c r="BE15" s="197">
        <v>33.027003901681162</v>
      </c>
      <c r="BF15" s="194">
        <v>319.93897594318071</v>
      </c>
      <c r="BG15" s="197">
        <v>60.532144892558513</v>
      </c>
      <c r="BH15" s="194">
        <v>9226.0251248856839</v>
      </c>
      <c r="BI15" s="207">
        <v>0.85365300709689163</v>
      </c>
      <c r="BJ15" s="194">
        <v>184.2957002737177</v>
      </c>
      <c r="BK15" s="194">
        <v>425.18681522523565</v>
      </c>
      <c r="BL15" s="190" t="s">
        <v>175</v>
      </c>
      <c r="BM15" s="190"/>
      <c r="BN15" s="190">
        <v>3.1570925969138464E-2</v>
      </c>
      <c r="BO15" s="190">
        <v>20.912745399931655</v>
      </c>
      <c r="BP15" s="190">
        <v>1.2601784344734006</v>
      </c>
      <c r="BQ15" s="190">
        <v>5.1018724574909484</v>
      </c>
      <c r="BR15" s="190"/>
      <c r="BS15" s="190">
        <v>32.079732629072716</v>
      </c>
      <c r="BT15" s="190">
        <v>19.458624657224838</v>
      </c>
      <c r="BU15" s="190">
        <v>128.8619348731296</v>
      </c>
      <c r="BV15" s="190">
        <v>219.97362657199398</v>
      </c>
      <c r="BW15" s="190">
        <v>373.94108801984106</v>
      </c>
      <c r="BX15" s="190">
        <v>609.54877951650519</v>
      </c>
      <c r="BY15" s="190">
        <v>890.91625388094155</v>
      </c>
      <c r="BZ15" s="190">
        <v>1295.1766235953398</v>
      </c>
      <c r="CA15" s="190">
        <v>1881.9939761363569</v>
      </c>
      <c r="CB15" s="190">
        <v>2383.1553107306504</v>
      </c>
      <c r="CC15" s="190"/>
      <c r="CD15" s="194">
        <v>772.21484384508608</v>
      </c>
      <c r="CE15" s="194"/>
      <c r="CF15" s="192">
        <v>104.84587987335178</v>
      </c>
      <c r="CG15" s="192">
        <v>0.3026456575625448</v>
      </c>
      <c r="CH15" s="192">
        <v>746.4720941786594</v>
      </c>
      <c r="CI15" s="192">
        <v>6.8470960325641927E-2</v>
      </c>
      <c r="CJ15" s="192">
        <v>6.5610210326961949E-3</v>
      </c>
      <c r="CK15" s="192">
        <v>2.3234615457332031</v>
      </c>
      <c r="CL15" s="192">
        <v>4.6648434626046717E-3</v>
      </c>
      <c r="CM15" s="192">
        <v>1.0762214921147548E-2</v>
      </c>
      <c r="CN15" s="192">
        <v>0.43344641384538257</v>
      </c>
      <c r="CO15" s="192">
        <v>0.18082620498151439</v>
      </c>
      <c r="CP15" s="192">
        <v>9.0523387573307197</v>
      </c>
      <c r="CQ15" s="190">
        <f>BK15/BF15</f>
        <v>1.3289622309122673</v>
      </c>
      <c r="CR15" s="190">
        <f>AS15/BF15</f>
        <v>6.1994007749196101E-3</v>
      </c>
      <c r="CS15" s="190"/>
      <c r="CT15" s="190"/>
      <c r="CU15" s="190"/>
      <c r="CV15" s="190"/>
      <c r="CW15" s="190"/>
      <c r="CX15" s="190"/>
      <c r="CY15" s="190"/>
      <c r="CZ15" s="190"/>
      <c r="DA15" s="190"/>
      <c r="DB15" s="190"/>
      <c r="DC15" s="190"/>
      <c r="DD15" s="190"/>
      <c r="DE15" s="190"/>
      <c r="DF15" s="190"/>
      <c r="DG15" s="190"/>
      <c r="DH15" s="190"/>
      <c r="DI15" s="190"/>
      <c r="DJ15" s="190"/>
      <c r="DK15" s="191"/>
      <c r="DL15" s="191"/>
      <c r="DM15" s="191"/>
      <c r="DN15" s="191"/>
      <c r="DO15" s="191"/>
      <c r="DP15" s="191"/>
      <c r="DQ15" s="191"/>
      <c r="DR15" s="191"/>
      <c r="DS15" s="191"/>
      <c r="DT15" s="194"/>
      <c r="DU15" s="190"/>
      <c r="DV15" s="190"/>
      <c r="DW15" s="190"/>
      <c r="DX15" s="190"/>
      <c r="DY15" s="190"/>
      <c r="DZ15" s="190"/>
      <c r="EA15" s="190"/>
      <c r="EB15" s="190"/>
      <c r="EC15" s="190" t="s">
        <v>281</v>
      </c>
      <c r="ED15" s="205">
        <v>86.339850731743866</v>
      </c>
      <c r="EE15" s="195">
        <v>2.7917772484659462</v>
      </c>
      <c r="EF15" s="194">
        <v>-61.352033336173363</v>
      </c>
      <c r="EG15" s="205">
        <v>85.565681058265497</v>
      </c>
      <c r="EH15" s="195">
        <v>2.7921125417009351</v>
      </c>
      <c r="EI15" s="194">
        <v>-59.905263971803691</v>
      </c>
      <c r="EJ15" s="205">
        <v>86.072829382214735</v>
      </c>
      <c r="EK15" s="195">
        <v>2.7918928909839127</v>
      </c>
      <c r="EL15" s="194">
        <v>-60.853023466159129</v>
      </c>
      <c r="EM15" s="190"/>
      <c r="EN15" s="191">
        <v>-1</v>
      </c>
      <c r="EO15" s="191">
        <v>-1</v>
      </c>
      <c r="EP15" s="191">
        <v>-1</v>
      </c>
      <c r="EQ15" s="191">
        <v>-1</v>
      </c>
      <c r="ER15" s="191">
        <v>-1</v>
      </c>
      <c r="ES15" s="191">
        <v>-1</v>
      </c>
      <c r="ET15" s="191">
        <v>-1</v>
      </c>
      <c r="EU15" s="191">
        <v>-1</v>
      </c>
      <c r="EV15" s="191">
        <v>-1</v>
      </c>
      <c r="EW15" s="191">
        <v>-1</v>
      </c>
      <c r="EX15" s="191">
        <v>6566.8174112781944</v>
      </c>
      <c r="EY15" s="191">
        <v>557343.35514924803</v>
      </c>
      <c r="EZ15" s="192">
        <v>0</v>
      </c>
      <c r="FA15" s="192">
        <v>0.90261779730875591</v>
      </c>
      <c r="FB15" s="192">
        <v>0.31133705088304187</v>
      </c>
      <c r="FC15" s="190"/>
      <c r="FD15" s="190"/>
      <c r="FE15" s="190"/>
      <c r="FF15" s="190"/>
      <c r="FG15" s="190"/>
      <c r="FH15" s="190"/>
      <c r="FI15" s="190"/>
      <c r="FJ15" s="190"/>
      <c r="FK15" s="190"/>
      <c r="FL15" s="190"/>
      <c r="FM15" s="190"/>
      <c r="FN15" s="190"/>
      <c r="FO15" s="190"/>
      <c r="FP15" s="190"/>
      <c r="FQ15" s="190"/>
      <c r="FR15" s="190"/>
      <c r="FS15" s="190"/>
      <c r="FT15" s="190"/>
      <c r="FU15" s="190"/>
      <c r="FV15" s="190"/>
    </row>
    <row r="16" spans="1:178" ht="15.75" customHeight="1" x14ac:dyDescent="0.2">
      <c r="A16" s="190" t="s">
        <v>282</v>
      </c>
      <c r="B16" s="190" t="s">
        <v>165</v>
      </c>
      <c r="C16" s="191">
        <v>143.54736540893583</v>
      </c>
      <c r="D16" s="195">
        <v>71.78669162200994</v>
      </c>
      <c r="E16" s="192">
        <v>2.3152802792920681</v>
      </c>
      <c r="F16" s="193">
        <v>0.50009062456496478</v>
      </c>
      <c r="G16" s="194">
        <v>1835.7207763157892</v>
      </c>
      <c r="H16" s="197">
        <v>70.088569155655478</v>
      </c>
      <c r="I16" s="192">
        <v>1.7882389193916839</v>
      </c>
      <c r="J16" s="190"/>
      <c r="K16" s="196">
        <v>4.1628534441726242E-3</v>
      </c>
      <c r="L16" s="190">
        <v>14.290303867211351</v>
      </c>
      <c r="M16" s="196">
        <v>8.6336442112379341E-2</v>
      </c>
      <c r="N16" s="195">
        <v>13.128552312125688</v>
      </c>
      <c r="O16" s="196">
        <v>1.3421057386440626E-2</v>
      </c>
      <c r="P16" s="195">
        <v>3.1925234634513995</v>
      </c>
      <c r="Q16" s="190">
        <v>0.24317406729626567</v>
      </c>
      <c r="R16" s="192">
        <v>74.509777523960665</v>
      </c>
      <c r="S16" s="195">
        <v>3.1925234634513995</v>
      </c>
      <c r="T16" s="196">
        <v>4.6655853597357792E-2</v>
      </c>
      <c r="U16" s="195">
        <v>12.734468176862865</v>
      </c>
      <c r="V16" s="195">
        <v>83.965557318808706</v>
      </c>
      <c r="W16" s="195">
        <v>11.974044699973826</v>
      </c>
      <c r="X16" s="195">
        <v>12.221451929459585</v>
      </c>
      <c r="Y16" s="197">
        <v>31.618534058804705</v>
      </c>
      <c r="Z16" s="194">
        <v>305.12705860120275</v>
      </c>
      <c r="AA16" s="194">
        <v>305.47239849681557</v>
      </c>
      <c r="AB16" s="197">
        <v>84.0848585070421</v>
      </c>
      <c r="AC16" s="197">
        <v>10.594404457788213</v>
      </c>
      <c r="AD16" s="197">
        <v>10.703258696954489</v>
      </c>
      <c r="AE16" s="197">
        <v>85.942258129400727</v>
      </c>
      <c r="AF16" s="198">
        <v>2.725518364159575</v>
      </c>
      <c r="AG16" s="198">
        <v>3.1233738375597366</v>
      </c>
      <c r="AH16" s="197">
        <v>-171.80974921090208</v>
      </c>
      <c r="AI16" s="197">
        <f t="shared" si="0"/>
        <v>-2.208958491858648</v>
      </c>
      <c r="AJ16" s="197">
        <v>2623.048777656164</v>
      </c>
      <c r="AK16" s="195">
        <v>84.046454525426284</v>
      </c>
      <c r="AL16" s="192">
        <v>2.8099112327730689</v>
      </c>
      <c r="AM16" s="195">
        <v>86.105884113708967</v>
      </c>
      <c r="AN16" s="191">
        <v>1300.1232504250124</v>
      </c>
      <c r="AO16" s="194">
        <v>116.01979526991796</v>
      </c>
      <c r="AP16" s="198">
        <v>5.0975801065937247</v>
      </c>
      <c r="AQ16" s="194">
        <v>330.21330328444827</v>
      </c>
      <c r="AR16" s="194">
        <v>445977.32045161282</v>
      </c>
      <c r="AS16" s="207">
        <v>0.79392004992105236</v>
      </c>
      <c r="AT16" s="194"/>
      <c r="AU16" s="198">
        <v>9.059827061664004</v>
      </c>
      <c r="AV16" s="207">
        <v>5.9337735044654061E-2</v>
      </c>
      <c r="AW16" s="207">
        <v>0.3251440520700285</v>
      </c>
      <c r="AX16" s="198">
        <v>1.3763536386874176</v>
      </c>
      <c r="AY16" s="207">
        <v>0.54743586935587929</v>
      </c>
      <c r="AZ16" s="198">
        <v>6.4744696415734291</v>
      </c>
      <c r="BA16" s="198">
        <v>1.8933565935340235</v>
      </c>
      <c r="BB16" s="197">
        <v>25.781537288951249</v>
      </c>
      <c r="BC16" s="197">
        <v>10.458557365647081</v>
      </c>
      <c r="BD16" s="197">
        <v>50.156815880982876</v>
      </c>
      <c r="BE16" s="197">
        <v>12.010368995756734</v>
      </c>
      <c r="BF16" s="194">
        <v>128.75601902050573</v>
      </c>
      <c r="BG16" s="197">
        <v>28.609408713357912</v>
      </c>
      <c r="BH16" s="194">
        <v>9923.9904060586832</v>
      </c>
      <c r="BI16" s="207">
        <v>0.50017342195475234</v>
      </c>
      <c r="BJ16" s="197">
        <v>71.78669162200994</v>
      </c>
      <c r="BK16" s="194">
        <v>143.54736540893583</v>
      </c>
      <c r="BL16" s="190" t="s">
        <v>177</v>
      </c>
      <c r="BM16" s="190"/>
      <c r="BN16" s="190">
        <v>1.5648136878864467E-2</v>
      </c>
      <c r="BO16" s="190">
        <v>14.803638989647066</v>
      </c>
      <c r="BP16" s="190">
        <v>0.62460773731214803</v>
      </c>
      <c r="BQ16" s="190">
        <v>0.69623994019278046</v>
      </c>
      <c r="BR16" s="190"/>
      <c r="BS16" s="190">
        <v>8.9957754162576311</v>
      </c>
      <c r="BT16" s="190">
        <v>9.43854947165309</v>
      </c>
      <c r="BU16" s="190">
        <v>31.505934995491142</v>
      </c>
      <c r="BV16" s="190">
        <v>50.624507848503299</v>
      </c>
      <c r="BW16" s="190">
        <v>101.50211531083168</v>
      </c>
      <c r="BX16" s="190">
        <v>184.7801654707965</v>
      </c>
      <c r="BY16" s="190">
        <v>303.06233160714726</v>
      </c>
      <c r="BZ16" s="190">
        <v>470.99486257869546</v>
      </c>
      <c r="CA16" s="190">
        <v>757.38834717944542</v>
      </c>
      <c r="CB16" s="190">
        <v>1126.3546737542486</v>
      </c>
      <c r="CC16" s="190"/>
      <c r="CD16" s="194">
        <v>730.80878700161804</v>
      </c>
      <c r="CE16" s="194"/>
      <c r="CF16" s="192">
        <v>149.73850319041534</v>
      </c>
      <c r="CG16" s="192">
        <v>0.56064734250966519</v>
      </c>
      <c r="CH16" s="192">
        <v>275.50863185713104</v>
      </c>
      <c r="CI16" s="192">
        <v>4.1598124809842825E-2</v>
      </c>
      <c r="CJ16" s="192">
        <v>2.8828533223784272E-3</v>
      </c>
      <c r="CK16" s="192">
        <v>1.5872895581262483</v>
      </c>
      <c r="CL16" s="192">
        <v>5.5307183636519102E-3</v>
      </c>
      <c r="CM16" s="192">
        <v>1.1059432214837366E-2</v>
      </c>
      <c r="CN16" s="192">
        <v>0.50009062456496478</v>
      </c>
      <c r="CO16" s="192">
        <v>0.21739491082881157</v>
      </c>
      <c r="CP16" s="192">
        <v>30.053272558525851</v>
      </c>
      <c r="CQ16" s="190">
        <f>BK16/BF16</f>
        <v>1.1148788732437775</v>
      </c>
      <c r="CR16" s="190">
        <f>AS16/BF16</f>
        <v>6.1660810574969112E-3</v>
      </c>
      <c r="CS16" s="190"/>
      <c r="CT16" s="190"/>
      <c r="CU16" s="190"/>
      <c r="CV16" s="190"/>
      <c r="CW16" s="190"/>
      <c r="CX16" s="190"/>
      <c r="CY16" s="190"/>
      <c r="CZ16" s="190"/>
      <c r="DA16" s="190"/>
      <c r="DB16" s="190"/>
      <c r="DC16" s="190"/>
      <c r="DD16" s="190"/>
      <c r="DE16" s="190"/>
      <c r="DF16" s="190"/>
      <c r="DG16" s="190"/>
      <c r="DH16" s="190"/>
      <c r="DI16" s="190"/>
      <c r="DJ16" s="190"/>
      <c r="DK16" s="191"/>
      <c r="DL16" s="191"/>
      <c r="DM16" s="191"/>
      <c r="DN16" s="191"/>
      <c r="DO16" s="191"/>
      <c r="DP16" s="191"/>
      <c r="DQ16" s="191"/>
      <c r="DR16" s="191"/>
      <c r="DS16" s="191"/>
      <c r="DT16" s="194"/>
      <c r="DU16" s="190"/>
      <c r="DV16" s="190"/>
      <c r="DW16" s="190"/>
      <c r="DX16" s="190"/>
      <c r="DY16" s="190"/>
      <c r="DZ16" s="190"/>
      <c r="EA16" s="190"/>
      <c r="EB16" s="190"/>
      <c r="EC16" s="190" t="s">
        <v>282</v>
      </c>
      <c r="ED16" s="205">
        <v>85.942258129400727</v>
      </c>
      <c r="EE16" s="195">
        <v>3.1233738375597366</v>
      </c>
      <c r="EF16" s="194">
        <v>-171.80974921090208</v>
      </c>
      <c r="EG16" s="205">
        <v>86.759402490315381</v>
      </c>
      <c r="EH16" s="195">
        <v>3.1229779452865585</v>
      </c>
      <c r="EI16" s="194">
        <v>-174.39413329207079</v>
      </c>
      <c r="EJ16" s="205">
        <v>86.814640183799895</v>
      </c>
      <c r="EK16" s="195">
        <v>3.1229511853926781</v>
      </c>
      <c r="EL16" s="194">
        <v>-174.56883365414888</v>
      </c>
      <c r="EM16" s="190"/>
      <c r="EN16" s="191">
        <v>-1</v>
      </c>
      <c r="EO16" s="191">
        <v>-1</v>
      </c>
      <c r="EP16" s="191">
        <v>-1</v>
      </c>
      <c r="EQ16" s="191">
        <v>-1</v>
      </c>
      <c r="ER16" s="191">
        <v>-1</v>
      </c>
      <c r="ES16" s="191">
        <v>-1</v>
      </c>
      <c r="ET16" s="191">
        <v>-1</v>
      </c>
      <c r="EU16" s="191">
        <v>-1</v>
      </c>
      <c r="EV16" s="191">
        <v>-1</v>
      </c>
      <c r="EW16" s="191">
        <v>-1</v>
      </c>
      <c r="EX16" s="191">
        <v>1835.7207763157892</v>
      </c>
      <c r="EY16" s="191">
        <v>155963.91314210524</v>
      </c>
      <c r="EZ16" s="192">
        <v>0</v>
      </c>
      <c r="FA16" s="192">
        <v>-0.95721897480036111</v>
      </c>
      <c r="FB16" s="192">
        <v>-1.0219298737006037</v>
      </c>
      <c r="FC16" s="190"/>
      <c r="FD16" s="190"/>
      <c r="FE16" s="190"/>
      <c r="FF16" s="190"/>
      <c r="FG16" s="190"/>
      <c r="FH16" s="190"/>
      <c r="FI16" s="190"/>
      <c r="FJ16" s="190"/>
      <c r="FK16" s="190"/>
      <c r="FL16" s="190"/>
      <c r="FM16" s="190"/>
      <c r="FN16" s="190"/>
      <c r="FO16" s="190"/>
      <c r="FP16" s="190"/>
      <c r="FQ16" s="190"/>
      <c r="FR16" s="190"/>
      <c r="FS16" s="190"/>
      <c r="FT16" s="190"/>
      <c r="FU16" s="190"/>
      <c r="FV16" s="190"/>
    </row>
    <row r="17" spans="1:178" ht="15.75" customHeight="1" x14ac:dyDescent="0.2">
      <c r="A17" s="190" t="s">
        <v>283</v>
      </c>
      <c r="B17" s="206" t="s">
        <v>165</v>
      </c>
      <c r="C17" s="191">
        <v>313.22767551030302</v>
      </c>
      <c r="D17" s="191">
        <v>117.17988220264553</v>
      </c>
      <c r="E17" s="192">
        <v>5.0824792146185711</v>
      </c>
      <c r="F17" s="193">
        <v>0.37410449766847348</v>
      </c>
      <c r="G17" s="194">
        <v>3640.8703770676698</v>
      </c>
      <c r="H17" s="197">
        <v>98.731590413217631</v>
      </c>
      <c r="I17" s="192">
        <v>1.9057906192487777</v>
      </c>
      <c r="J17" s="190"/>
      <c r="K17" s="196">
        <v>4.5408971181562455E-3</v>
      </c>
      <c r="L17" s="190">
        <v>9.9977614257739571</v>
      </c>
      <c r="M17" s="196">
        <v>8.9147227244873894E-2</v>
      </c>
      <c r="N17" s="195">
        <v>11.65696162422956</v>
      </c>
      <c r="O17" s="196">
        <v>1.3742755941283467E-2</v>
      </c>
      <c r="P17" s="195">
        <v>4.6938881440400273</v>
      </c>
      <c r="Q17" s="190">
        <v>0.39823889223163161</v>
      </c>
      <c r="R17" s="192">
        <v>72.765608606639333</v>
      </c>
      <c r="S17" s="195">
        <v>4.6938881440400273</v>
      </c>
      <c r="T17" s="196">
        <v>4.7047086205886483E-2</v>
      </c>
      <c r="U17" s="195">
        <v>10.670153157288846</v>
      </c>
      <c r="V17" s="195">
        <v>91.573522687014403</v>
      </c>
      <c r="W17" s="192">
        <v>9.1345940226766018</v>
      </c>
      <c r="X17" s="192">
        <v>9.6662482049374585</v>
      </c>
      <c r="Y17" s="197">
        <v>51.632700860665487</v>
      </c>
      <c r="Z17" s="194">
        <v>254.69726571936431</v>
      </c>
      <c r="AA17" s="194">
        <v>255.23886578122958</v>
      </c>
      <c r="AB17" s="197">
        <v>86.708666001615242</v>
      </c>
      <c r="AC17" s="198">
        <v>9.6880534707914894</v>
      </c>
      <c r="AD17" s="198">
        <v>9.8191066427815912</v>
      </c>
      <c r="AE17" s="197">
        <v>87.988271510340297</v>
      </c>
      <c r="AF17" s="198">
        <v>4.1020128041429587</v>
      </c>
      <c r="AG17" s="198">
        <v>4.3912354936093898</v>
      </c>
      <c r="AH17" s="197">
        <v>-70.411909591525927</v>
      </c>
      <c r="AI17" s="197">
        <f t="shared" si="0"/>
        <v>-1.4757527335286458</v>
      </c>
      <c r="AJ17" s="197">
        <v>840.6568906159572</v>
      </c>
      <c r="AK17" s="195">
        <v>87.478560484759001</v>
      </c>
      <c r="AL17" s="192">
        <v>4.1530647168861208</v>
      </c>
      <c r="AM17" s="195">
        <v>88.660114032028062</v>
      </c>
      <c r="AN17" s="191">
        <v>975.30927786476298</v>
      </c>
      <c r="AO17" s="194">
        <v>184.00481287809569</v>
      </c>
      <c r="AP17" s="198">
        <v>3.3194360996485126</v>
      </c>
      <c r="AQ17" s="194">
        <v>377.4397059974807</v>
      </c>
      <c r="AR17" s="194">
        <v>447411.6685828375</v>
      </c>
      <c r="AS17" s="207">
        <v>0.8946044064399401</v>
      </c>
      <c r="AT17" s="198">
        <v>1.7947814945404431E-2</v>
      </c>
      <c r="AU17" s="197">
        <v>10.25378819225492</v>
      </c>
      <c r="AV17" s="198">
        <v>5.2623953792490158E-2</v>
      </c>
      <c r="AW17" s="207">
        <v>0.74300089066410746</v>
      </c>
      <c r="AX17" s="198">
        <v>1.0866036453639103</v>
      </c>
      <c r="AY17" s="207">
        <v>0.42720112530232712</v>
      </c>
      <c r="AZ17" s="198">
        <v>7.3505458852006766</v>
      </c>
      <c r="BA17" s="198">
        <v>2.5010856036995706</v>
      </c>
      <c r="BB17" s="197">
        <v>31.010916143466243</v>
      </c>
      <c r="BC17" s="197">
        <v>11.597103829451617</v>
      </c>
      <c r="BD17" s="197">
        <v>56.252897678019259</v>
      </c>
      <c r="BE17" s="197">
        <v>13.759687472537806</v>
      </c>
      <c r="BF17" s="194">
        <v>146.06617570896444</v>
      </c>
      <c r="BG17" s="197">
        <v>31.234193969037356</v>
      </c>
      <c r="BH17" s="194">
        <v>11439.560786823225</v>
      </c>
      <c r="BI17" s="207">
        <v>0.78504916717331763</v>
      </c>
      <c r="BJ17" s="194">
        <v>117.17988220264553</v>
      </c>
      <c r="BK17" s="194">
        <v>313.22767551030302</v>
      </c>
      <c r="BL17" s="190" t="s">
        <v>175</v>
      </c>
      <c r="BM17" s="190"/>
      <c r="BN17" s="190">
        <v>7.5729176984828825E-2</v>
      </c>
      <c r="BO17" s="190">
        <v>16.754555869697583</v>
      </c>
      <c r="BP17" s="190">
        <v>0.55393635571042266</v>
      </c>
      <c r="BQ17" s="190">
        <v>1.5910083311865255</v>
      </c>
      <c r="BR17" s="190"/>
      <c r="BS17" s="190">
        <v>7.1019846102216357</v>
      </c>
      <c r="BT17" s="190">
        <v>7.3655366431435709</v>
      </c>
      <c r="BU17" s="190">
        <v>35.769079733336625</v>
      </c>
      <c r="BV17" s="190">
        <v>66.873946622983169</v>
      </c>
      <c r="BW17" s="190">
        <v>122.09022103726868</v>
      </c>
      <c r="BX17" s="190">
        <v>204.89582737547028</v>
      </c>
      <c r="BY17" s="190">
        <v>339.89666270706499</v>
      </c>
      <c r="BZ17" s="190">
        <v>539.59558715834532</v>
      </c>
      <c r="CA17" s="190">
        <v>859.21279828802608</v>
      </c>
      <c r="CB17" s="190">
        <v>1229.6926759463527</v>
      </c>
      <c r="CC17" s="190"/>
      <c r="CD17" s="194">
        <v>693.16666742017856</v>
      </c>
      <c r="CE17" s="194"/>
      <c r="CF17" s="192">
        <v>81.803402283871762</v>
      </c>
      <c r="CG17" s="192">
        <v>0.46212625992767592</v>
      </c>
      <c r="CH17" s="192">
        <v>312.3537719127001</v>
      </c>
      <c r="CI17" s="192">
        <v>4.1630059287531794E-2</v>
      </c>
      <c r="CJ17" s="192">
        <v>2.7303665368879179E-3</v>
      </c>
      <c r="CK17" s="192">
        <v>1.139552073739651</v>
      </c>
      <c r="CL17" s="192">
        <v>2.8560835340698172E-3</v>
      </c>
      <c r="CM17" s="192">
        <v>7.6344538808534737E-3</v>
      </c>
      <c r="CN17" s="192">
        <v>0.37410449766847348</v>
      </c>
      <c r="CO17" s="192">
        <v>0.31045987038636491</v>
      </c>
      <c r="CP17" s="192">
        <v>30.30831310286041</v>
      </c>
      <c r="CQ17" s="190">
        <f>BK17/BF17</f>
        <v>2.1444230602326879</v>
      </c>
      <c r="CR17" s="190">
        <f>AS17/BF17</f>
        <v>6.1246513924101869E-3</v>
      </c>
      <c r="CS17" s="190"/>
      <c r="CT17" s="190"/>
      <c r="CU17" s="190"/>
      <c r="CV17" s="190"/>
      <c r="CW17" s="190"/>
      <c r="CX17" s="190"/>
      <c r="CY17" s="190"/>
      <c r="CZ17" s="190"/>
      <c r="DA17" s="190"/>
      <c r="DB17" s="190"/>
      <c r="DC17" s="190"/>
      <c r="DD17" s="190"/>
      <c r="DE17" s="190"/>
      <c r="DF17" s="190"/>
      <c r="DG17" s="190"/>
      <c r="DH17" s="190"/>
      <c r="DI17" s="190"/>
      <c r="DJ17" s="190"/>
      <c r="DK17" s="191"/>
      <c r="DL17" s="191"/>
      <c r="DM17" s="191"/>
      <c r="DN17" s="191"/>
      <c r="DO17" s="191"/>
      <c r="DP17" s="191"/>
      <c r="DQ17" s="191"/>
      <c r="DR17" s="191"/>
      <c r="DS17" s="191"/>
      <c r="DT17" s="194"/>
      <c r="DU17" s="190"/>
      <c r="DV17" s="190"/>
      <c r="DW17" s="190"/>
      <c r="DX17" s="190"/>
      <c r="DY17" s="190"/>
      <c r="DZ17" s="190"/>
      <c r="EA17" s="190"/>
      <c r="EB17" s="190"/>
      <c r="EC17" s="190" t="s">
        <v>283</v>
      </c>
      <c r="ED17" s="205">
        <v>88.826731690741553</v>
      </c>
      <c r="EE17" s="195">
        <v>4.3906643797208265</v>
      </c>
      <c r="EF17" s="194">
        <v>-72.035803299244023</v>
      </c>
      <c r="EG17" s="205">
        <v>87.988271510340297</v>
      </c>
      <c r="EH17" s="195">
        <v>4.3912354936093898</v>
      </c>
      <c r="EI17" s="194">
        <v>-70.411909591525927</v>
      </c>
      <c r="EJ17" s="205">
        <v>88.154722853250803</v>
      </c>
      <c r="EK17" s="195">
        <v>4.3911221100153748</v>
      </c>
      <c r="EL17" s="194">
        <v>-70.734285411763736</v>
      </c>
      <c r="EM17" s="190"/>
      <c r="EN17" s="191">
        <v>-1</v>
      </c>
      <c r="EO17" s="191">
        <v>-1</v>
      </c>
      <c r="EP17" s="191">
        <v>-1</v>
      </c>
      <c r="EQ17" s="191">
        <v>-1</v>
      </c>
      <c r="ER17" s="191">
        <v>-1</v>
      </c>
      <c r="ES17" s="191">
        <v>-1</v>
      </c>
      <c r="ET17" s="191">
        <v>-1</v>
      </c>
      <c r="EU17" s="191">
        <v>-1</v>
      </c>
      <c r="EV17" s="191">
        <v>-1</v>
      </c>
      <c r="EW17" s="191">
        <v>-1</v>
      </c>
      <c r="EX17" s="191">
        <v>3640.8703770676698</v>
      </c>
      <c r="EY17" s="191">
        <v>298771.9320800752</v>
      </c>
      <c r="EZ17" s="192">
        <v>0</v>
      </c>
      <c r="FA17" s="192">
        <v>0.9503841959801862</v>
      </c>
      <c r="FB17" s="192">
        <v>0.76172350096167463</v>
      </c>
      <c r="FC17" s="190"/>
      <c r="FD17" s="190"/>
      <c r="FE17" s="190"/>
      <c r="FF17" s="190"/>
      <c r="FG17" s="190"/>
      <c r="FH17" s="190"/>
      <c r="FI17" s="190"/>
      <c r="FJ17" s="190"/>
      <c r="FK17" s="190"/>
      <c r="FL17" s="190"/>
      <c r="FM17" s="190"/>
      <c r="FN17" s="190"/>
      <c r="FO17" s="190"/>
      <c r="FP17" s="190"/>
      <c r="FQ17" s="190"/>
      <c r="FR17" s="190"/>
      <c r="FS17" s="190"/>
      <c r="FT17" s="190"/>
      <c r="FU17" s="190"/>
      <c r="FV17" s="190"/>
    </row>
    <row r="18" spans="1:178" ht="15.75" customHeight="1" x14ac:dyDescent="0.2">
      <c r="A18" s="190" t="s">
        <v>284</v>
      </c>
      <c r="B18" s="206" t="s">
        <v>165</v>
      </c>
      <c r="C18" s="191">
        <v>261.85917604234515</v>
      </c>
      <c r="D18" s="191">
        <v>161.76540595071455</v>
      </c>
      <c r="E18" s="192">
        <v>4.673666419836918</v>
      </c>
      <c r="F18" s="193">
        <v>0.61775725561954542</v>
      </c>
      <c r="G18" s="194">
        <v>4171.4310800751873</v>
      </c>
      <c r="H18" s="194">
        <v>276.79293493792267</v>
      </c>
      <c r="I18" s="192">
        <v>2.3980707512108368</v>
      </c>
      <c r="J18" s="190"/>
      <c r="K18" s="196">
        <v>4.9101672750761979E-3</v>
      </c>
      <c r="L18" s="190">
        <v>9.0688917490571264</v>
      </c>
      <c r="M18" s="196">
        <v>9.6828104216213282E-2</v>
      </c>
      <c r="N18" s="195">
        <v>8.0563352343071433</v>
      </c>
      <c r="O18" s="196">
        <v>1.3972944618921287E-2</v>
      </c>
      <c r="P18" s="195">
        <v>3.9189889701222009</v>
      </c>
      <c r="Q18" s="190">
        <v>0.47884025606927993</v>
      </c>
      <c r="R18" s="192">
        <v>71.56687636519095</v>
      </c>
      <c r="S18" s="195">
        <v>3.9189889701222009</v>
      </c>
      <c r="T18" s="196">
        <v>5.0258811742947211E-2</v>
      </c>
      <c r="U18" s="195">
        <v>7.0388964234174702</v>
      </c>
      <c r="V18" s="195">
        <v>99.002161081646278</v>
      </c>
      <c r="W18" s="192">
        <v>8.956445895456163</v>
      </c>
      <c r="X18" s="192">
        <v>9.6040635786612842</v>
      </c>
      <c r="Y18" s="194">
        <v>207.01568363172666</v>
      </c>
      <c r="Z18" s="194">
        <v>163.24921931731114</v>
      </c>
      <c r="AA18" s="194">
        <v>164.0387449246731</v>
      </c>
      <c r="AB18" s="197">
        <v>93.84421258790583</v>
      </c>
      <c r="AC18" s="198">
        <v>7.2215479499094162</v>
      </c>
      <c r="AD18" s="198">
        <v>7.4248665926293587</v>
      </c>
      <c r="AE18" s="197">
        <v>89.451880597205275</v>
      </c>
      <c r="AF18" s="198">
        <v>3.4813991371759725</v>
      </c>
      <c r="AG18" s="198">
        <v>3.8295874845410354</v>
      </c>
      <c r="AH18" s="197">
        <v>56.789804990651383</v>
      </c>
      <c r="AI18" s="197">
        <f t="shared" si="0"/>
        <v>4.6804505782241712</v>
      </c>
      <c r="AJ18" s="197">
        <v>34.116334498434078</v>
      </c>
      <c r="AK18" s="195">
        <v>94.786128148164153</v>
      </c>
      <c r="AL18" s="192">
        <v>3.4996189809182474</v>
      </c>
      <c r="AM18" s="195">
        <v>89.388564246725792</v>
      </c>
      <c r="AN18" s="191">
        <v>1446.3618838725461</v>
      </c>
      <c r="AO18" s="199"/>
      <c r="AP18" s="200"/>
      <c r="AQ18" s="199"/>
      <c r="AR18" s="199"/>
      <c r="AS18" s="200"/>
      <c r="AT18" s="201"/>
      <c r="AU18" s="201"/>
      <c r="AV18" s="200"/>
      <c r="AW18" s="201"/>
      <c r="AX18" s="201"/>
      <c r="AY18" s="200"/>
      <c r="AZ18" s="201"/>
      <c r="BA18" s="201"/>
      <c r="BB18" s="199"/>
      <c r="BC18" s="201"/>
      <c r="BD18" s="199"/>
      <c r="BE18" s="201"/>
      <c r="BF18" s="199"/>
      <c r="BG18" s="201"/>
      <c r="BH18" s="199"/>
      <c r="BI18" s="202"/>
      <c r="BJ18" s="199"/>
      <c r="BK18" s="199"/>
      <c r="BL18" s="203"/>
      <c r="BM18" s="203"/>
      <c r="BN18" s="203"/>
      <c r="BO18" s="203"/>
      <c r="BP18" s="203"/>
      <c r="BQ18" s="203"/>
      <c r="BR18" s="203"/>
      <c r="BS18" s="203"/>
      <c r="BT18" s="203"/>
      <c r="BU18" s="203"/>
      <c r="BV18" s="203"/>
      <c r="BW18" s="203"/>
      <c r="BX18" s="203"/>
      <c r="BY18" s="203"/>
      <c r="BZ18" s="203"/>
      <c r="CA18" s="203"/>
      <c r="CB18" s="203"/>
      <c r="CC18" s="203"/>
      <c r="CD18" s="199"/>
      <c r="CE18" s="199"/>
      <c r="CF18" s="204"/>
      <c r="CG18" s="204"/>
      <c r="CH18" s="204"/>
      <c r="CI18" s="204"/>
      <c r="CJ18" s="204"/>
      <c r="CK18" s="204"/>
      <c r="CL18" s="204"/>
      <c r="CM18" s="204"/>
      <c r="CN18" s="204"/>
      <c r="CO18" s="204"/>
      <c r="CP18" s="204"/>
      <c r="CQ18" s="190"/>
      <c r="CR18" s="190"/>
      <c r="CS18" s="190"/>
      <c r="CT18" s="190"/>
      <c r="CU18" s="190"/>
      <c r="CV18" s="190"/>
      <c r="CW18" s="190"/>
      <c r="CX18" s="190"/>
      <c r="CY18" s="190"/>
      <c r="CZ18" s="190"/>
      <c r="DA18" s="190"/>
      <c r="DB18" s="190"/>
      <c r="DC18" s="190"/>
      <c r="DD18" s="190"/>
      <c r="DE18" s="190"/>
      <c r="DF18" s="190"/>
      <c r="DG18" s="190"/>
      <c r="DH18" s="190"/>
      <c r="DI18" s="190"/>
      <c r="DJ18" s="190"/>
      <c r="DK18" s="191"/>
      <c r="DL18" s="191"/>
      <c r="DM18" s="191"/>
      <c r="DN18" s="191"/>
      <c r="DO18" s="191"/>
      <c r="DP18" s="191"/>
      <c r="DQ18" s="191"/>
      <c r="DR18" s="191"/>
      <c r="DS18" s="191"/>
      <c r="DT18" s="194"/>
      <c r="DU18" s="190"/>
      <c r="DV18" s="190"/>
      <c r="DW18" s="190"/>
      <c r="DX18" s="190"/>
      <c r="DY18" s="190"/>
      <c r="DZ18" s="190"/>
      <c r="EA18" s="190"/>
      <c r="EB18" s="190"/>
      <c r="EC18" s="190" t="s">
        <v>284</v>
      </c>
      <c r="ED18" s="205">
        <v>90.296349408997443</v>
      </c>
      <c r="EE18" s="195">
        <v>3.8290858482377139</v>
      </c>
      <c r="EF18" s="194">
        <v>56.381879949911742</v>
      </c>
      <c r="EG18" s="205">
        <v>89.451880597205275</v>
      </c>
      <c r="EH18" s="195">
        <v>3.8295874845410354</v>
      </c>
      <c r="EI18" s="194">
        <v>56.789804990651383</v>
      </c>
      <c r="EJ18" s="205">
        <v>89.676387637323231</v>
      </c>
      <c r="EK18" s="195">
        <v>3.8294541151428754</v>
      </c>
      <c r="EL18" s="194">
        <v>56.681355700153489</v>
      </c>
      <c r="EM18" s="190"/>
      <c r="EN18" s="191">
        <v>-1</v>
      </c>
      <c r="EO18" s="191">
        <v>-1</v>
      </c>
      <c r="EP18" s="191">
        <v>-1</v>
      </c>
      <c r="EQ18" s="191">
        <v>-1</v>
      </c>
      <c r="ER18" s="191">
        <v>-1</v>
      </c>
      <c r="ES18" s="191">
        <v>-1</v>
      </c>
      <c r="ET18" s="191">
        <v>-1</v>
      </c>
      <c r="EU18" s="191">
        <v>-1</v>
      </c>
      <c r="EV18" s="191">
        <v>-1</v>
      </c>
      <c r="EW18" s="191">
        <v>-1</v>
      </c>
      <c r="EX18" s="191">
        <v>4171.4310800751873</v>
      </c>
      <c r="EY18" s="191">
        <v>339161.32537368417</v>
      </c>
      <c r="EZ18" s="192">
        <v>0</v>
      </c>
      <c r="FA18" s="192">
        <v>0.9417227356861555</v>
      </c>
      <c r="FB18" s="192">
        <v>0.69137220208100958</v>
      </c>
      <c r="FC18" s="190"/>
      <c r="FD18" s="190"/>
      <c r="FE18" s="190"/>
      <c r="FF18" s="190"/>
      <c r="FG18" s="190"/>
      <c r="FH18" s="190"/>
      <c r="FI18" s="190"/>
      <c r="FJ18" s="190"/>
      <c r="FK18" s="190"/>
      <c r="FL18" s="190"/>
      <c r="FM18" s="190"/>
      <c r="FN18" s="190"/>
      <c r="FO18" s="190"/>
      <c r="FP18" s="190"/>
      <c r="FQ18" s="190"/>
      <c r="FR18" s="190"/>
      <c r="FS18" s="190"/>
      <c r="FT18" s="190"/>
      <c r="FU18" s="190"/>
      <c r="FV18" s="190"/>
    </row>
    <row r="19" spans="1:178" ht="15.75" customHeight="1" x14ac:dyDescent="0.2">
      <c r="A19" s="190" t="s">
        <v>285</v>
      </c>
      <c r="B19" s="190" t="s">
        <v>165</v>
      </c>
      <c r="C19" s="191">
        <v>836.3839354314249</v>
      </c>
      <c r="D19" s="191">
        <v>399.31123631673762</v>
      </c>
      <c r="E19" s="195">
        <v>14.009539405463347</v>
      </c>
      <c r="F19" s="193">
        <v>0.47742576034864209</v>
      </c>
      <c r="G19" s="194">
        <v>10917.747152255637</v>
      </c>
      <c r="H19" s="194">
        <v>581.4490397048163</v>
      </c>
      <c r="I19" s="195">
        <v>10.197150389625151</v>
      </c>
      <c r="J19" s="190"/>
      <c r="K19" s="196">
        <v>4.340568083439628E-3</v>
      </c>
      <c r="L19" s="190">
        <v>6.7628815292551794</v>
      </c>
      <c r="M19" s="196">
        <v>9.6697427967122954E-2</v>
      </c>
      <c r="N19" s="195">
        <v>5.7179724144273489</v>
      </c>
      <c r="O19" s="196">
        <v>1.3976513454698832E-2</v>
      </c>
      <c r="P19" s="195">
        <v>3.7454261568550464</v>
      </c>
      <c r="Q19" s="190">
        <v>0.6550269720442764</v>
      </c>
      <c r="R19" s="192">
        <v>71.548602106042779</v>
      </c>
      <c r="S19" s="195">
        <v>3.7454261568550464</v>
      </c>
      <c r="T19" s="196">
        <v>5.0178167959801366E-2</v>
      </c>
      <c r="U19" s="195">
        <v>4.3205313834872401</v>
      </c>
      <c r="V19" s="195">
        <v>87.54234422292464</v>
      </c>
      <c r="W19" s="192">
        <v>5.9075824060849964</v>
      </c>
      <c r="X19" s="192">
        <v>6.7267174065141777</v>
      </c>
      <c r="Y19" s="194">
        <v>203.21629339767011</v>
      </c>
      <c r="Z19" s="194">
        <v>100.27637218399997</v>
      </c>
      <c r="AA19" s="194">
        <v>101.28733029648342</v>
      </c>
      <c r="AB19" s="197">
        <v>93.723232506297634</v>
      </c>
      <c r="AC19" s="198">
        <v>5.119176036543843</v>
      </c>
      <c r="AD19" s="198">
        <v>5.4597567432022442</v>
      </c>
      <c r="AE19" s="197">
        <v>89.474569716481469</v>
      </c>
      <c r="AF19" s="198">
        <v>3.3280542415288741</v>
      </c>
      <c r="AG19" s="198">
        <v>3.7850254090600752</v>
      </c>
      <c r="AH19" s="197">
        <v>55.970769754475157</v>
      </c>
      <c r="AI19" s="197">
        <f t="shared" si="0"/>
        <v>4.5332012951331819</v>
      </c>
      <c r="AJ19" s="197">
        <v>21.787706669419475</v>
      </c>
      <c r="AK19" s="195">
        <v>93.810317944218383</v>
      </c>
      <c r="AL19" s="192">
        <v>3.333034724835235</v>
      </c>
      <c r="AM19" s="195">
        <v>89.626610082924415</v>
      </c>
      <c r="AN19" s="191">
        <v>1317.3769635822325</v>
      </c>
      <c r="AO19" s="194">
        <v>189.23394261666212</v>
      </c>
      <c r="AP19" s="198">
        <v>3.3176859530972642</v>
      </c>
      <c r="AQ19" s="194">
        <v>1008.0286705414608</v>
      </c>
      <c r="AR19" s="194">
        <v>442096.05891538848</v>
      </c>
      <c r="AS19" s="198">
        <v>2.0937712359401108</v>
      </c>
      <c r="AT19" s="197">
        <v>3.2286452051281056E-2</v>
      </c>
      <c r="AU19" s="197">
        <v>16.267981429704939</v>
      </c>
      <c r="AV19" s="197">
        <v>5.6328935936465027E-2</v>
      </c>
      <c r="AW19" s="198">
        <v>1.5199434327333825</v>
      </c>
      <c r="AX19" s="198">
        <v>3.0207977946259521</v>
      </c>
      <c r="AY19" s="207">
        <v>0.5203562707158742</v>
      </c>
      <c r="AZ19" s="197">
        <v>17.607465165690314</v>
      </c>
      <c r="BA19" s="198">
        <v>6.6476972569478043</v>
      </c>
      <c r="BB19" s="197">
        <v>84.332786703139959</v>
      </c>
      <c r="BC19" s="197">
        <v>33.30182837274311</v>
      </c>
      <c r="BD19" s="194">
        <v>161.65211198578112</v>
      </c>
      <c r="BE19" s="197">
        <v>36.650231121868579</v>
      </c>
      <c r="BF19" s="194">
        <v>372.3228847736811</v>
      </c>
      <c r="BG19" s="197">
        <v>72.723930677102075</v>
      </c>
      <c r="BH19" s="194">
        <v>11366.974601991598</v>
      </c>
      <c r="BI19" s="198">
        <v>1.5447024959182536</v>
      </c>
      <c r="BJ19" s="194">
        <v>399.31123631673762</v>
      </c>
      <c r="BK19" s="194">
        <v>836.3839354314249</v>
      </c>
      <c r="BL19" s="190" t="s">
        <v>278</v>
      </c>
      <c r="BM19" s="190"/>
      <c r="BN19" s="190">
        <v>0.13622975549063737</v>
      </c>
      <c r="BO19" s="190">
        <v>26.581669002785848</v>
      </c>
      <c r="BP19" s="190">
        <v>0.59293616775226343</v>
      </c>
      <c r="BQ19" s="190">
        <v>3.2546968581014615</v>
      </c>
      <c r="BR19" s="190"/>
      <c r="BS19" s="190">
        <v>19.74377643546374</v>
      </c>
      <c r="BT19" s="190">
        <v>8.971659839928865</v>
      </c>
      <c r="BU19" s="190">
        <v>85.681095696789853</v>
      </c>
      <c r="BV19" s="190">
        <v>177.74591596117122</v>
      </c>
      <c r="BW19" s="190">
        <v>332.01884528795262</v>
      </c>
      <c r="BX19" s="190">
        <v>588.37152602019626</v>
      </c>
      <c r="BY19" s="190">
        <v>976.74992136423634</v>
      </c>
      <c r="BZ19" s="190">
        <v>1437.2639655634737</v>
      </c>
      <c r="CA19" s="190">
        <v>2190.1346163157709</v>
      </c>
      <c r="CB19" s="190">
        <v>2863.1468770512629</v>
      </c>
      <c r="CC19" s="190"/>
      <c r="CD19" s="194">
        <v>693.12212726032988</v>
      </c>
      <c r="CE19" s="194"/>
      <c r="CF19" s="192">
        <v>93.528137546989896</v>
      </c>
      <c r="CG19" s="192">
        <v>0.21812989020991205</v>
      </c>
      <c r="CH19" s="192">
        <v>806.65663037272191</v>
      </c>
      <c r="CI19" s="192">
        <v>3.9121383251282511E-2</v>
      </c>
      <c r="CJ19" s="192">
        <v>6.3978264422584509E-3</v>
      </c>
      <c r="CK19" s="192">
        <v>1.3554527434717851</v>
      </c>
      <c r="CL19" s="192">
        <v>2.5033613717844764E-3</v>
      </c>
      <c r="CM19" s="192">
        <v>5.2434568464767937E-3</v>
      </c>
      <c r="CN19" s="192">
        <v>0.47742576034864209</v>
      </c>
      <c r="CO19" s="192">
        <v>0.39613083237230573</v>
      </c>
      <c r="CP19" s="192">
        <v>11.276439782100491</v>
      </c>
      <c r="CQ19" s="190">
        <f>BK19/BF19</f>
        <v>2.2463941101547555</v>
      </c>
      <c r="CR19" s="190">
        <f>AS19/BF19</f>
        <v>5.6235362411655773E-3</v>
      </c>
      <c r="CS19" s="190"/>
      <c r="CT19" s="190"/>
      <c r="CU19" s="190"/>
      <c r="CV19" s="190"/>
      <c r="CW19" s="190"/>
      <c r="CX19" s="190"/>
      <c r="CY19" s="190"/>
      <c r="CZ19" s="190"/>
      <c r="DA19" s="190"/>
      <c r="DB19" s="190"/>
      <c r="DC19" s="190"/>
      <c r="DD19" s="190"/>
      <c r="DE19" s="190"/>
      <c r="DF19" s="190"/>
      <c r="DG19" s="190"/>
      <c r="DH19" s="190"/>
      <c r="DI19" s="190"/>
      <c r="DJ19" s="190"/>
      <c r="DK19" s="191"/>
      <c r="DL19" s="191"/>
      <c r="DM19" s="191"/>
      <c r="DN19" s="191"/>
      <c r="DO19" s="191"/>
      <c r="DP19" s="191"/>
      <c r="DQ19" s="191"/>
      <c r="DR19" s="191"/>
      <c r="DS19" s="191"/>
      <c r="DT19" s="194"/>
      <c r="DU19" s="190"/>
      <c r="DV19" s="190"/>
      <c r="DW19" s="190"/>
      <c r="DX19" s="190"/>
      <c r="DY19" s="190"/>
      <c r="DZ19" s="190"/>
      <c r="EA19" s="190"/>
      <c r="EB19" s="190"/>
      <c r="EC19" s="190" t="s">
        <v>285</v>
      </c>
      <c r="ED19" s="205">
        <v>89.474569716481469</v>
      </c>
      <c r="EE19" s="195">
        <v>3.7850254090600752</v>
      </c>
      <c r="EF19" s="194">
        <v>55.970769754475157</v>
      </c>
      <c r="EG19" s="205">
        <v>89.683992233739531</v>
      </c>
      <c r="EH19" s="195">
        <v>3.7849024481935842</v>
      </c>
      <c r="EI19" s="194">
        <v>55.867715755331382</v>
      </c>
      <c r="EJ19" s="205">
        <v>89.509707474745397</v>
      </c>
      <c r="EK19" s="195">
        <v>3.7850047779089238</v>
      </c>
      <c r="EL19" s="194">
        <v>55.953478937052779</v>
      </c>
      <c r="EM19" s="190"/>
      <c r="EN19" s="191">
        <v>-1</v>
      </c>
      <c r="EO19" s="191">
        <v>-1</v>
      </c>
      <c r="EP19" s="191">
        <v>-1</v>
      </c>
      <c r="EQ19" s="191">
        <v>-1</v>
      </c>
      <c r="ER19" s="191">
        <v>-1</v>
      </c>
      <c r="ES19" s="191">
        <v>-1</v>
      </c>
      <c r="ET19" s="191">
        <v>-1</v>
      </c>
      <c r="EU19" s="191">
        <v>-1</v>
      </c>
      <c r="EV19" s="191">
        <v>-1</v>
      </c>
      <c r="EW19" s="191">
        <v>-1</v>
      </c>
      <c r="EX19" s="191">
        <v>10917.747152255637</v>
      </c>
      <c r="EY19" s="191">
        <v>888752.05281954887</v>
      </c>
      <c r="EZ19" s="192">
        <v>0</v>
      </c>
      <c r="FA19" s="192">
        <v>-0.23569006334510934</v>
      </c>
      <c r="FB19" s="192">
        <v>-3.9544498982026832E-2</v>
      </c>
      <c r="FC19" s="190"/>
      <c r="FD19" s="190"/>
      <c r="FE19" s="190"/>
      <c r="FF19" s="190"/>
      <c r="FG19" s="190"/>
      <c r="FH19" s="190"/>
      <c r="FI19" s="190"/>
      <c r="FJ19" s="190"/>
      <c r="FK19" s="190"/>
      <c r="FL19" s="190"/>
      <c r="FM19" s="190"/>
      <c r="FN19" s="190"/>
      <c r="FO19" s="190"/>
      <c r="FP19" s="190"/>
      <c r="FQ19" s="190"/>
      <c r="FR19" s="190"/>
      <c r="FS19" s="190"/>
      <c r="FT19" s="190"/>
      <c r="FU19" s="190"/>
      <c r="FV19" s="190"/>
    </row>
    <row r="20" spans="1:178" ht="15.75" customHeight="1" x14ac:dyDescent="0.2">
      <c r="A20" s="190" t="s">
        <v>286</v>
      </c>
      <c r="B20" s="190" t="s">
        <v>165</v>
      </c>
      <c r="C20" s="191">
        <v>124.2038310323066</v>
      </c>
      <c r="D20" s="195">
        <v>55.835305224572359</v>
      </c>
      <c r="E20" s="192">
        <v>2.1108850215087758</v>
      </c>
      <c r="F20" s="193">
        <v>0.44954575684585013</v>
      </c>
      <c r="G20" s="194">
        <v>1556.9537789473688</v>
      </c>
      <c r="H20" s="194">
        <v>149.68094515565818</v>
      </c>
      <c r="I20" s="192">
        <v>3.0886668412365634</v>
      </c>
      <c r="J20" s="190"/>
      <c r="K20" s="196">
        <v>5.020199100866817E-3</v>
      </c>
      <c r="L20" s="190">
        <v>11.208184056914888</v>
      </c>
      <c r="M20" s="196">
        <v>9.8332487938216306E-2</v>
      </c>
      <c r="N20" s="195">
        <v>10.318613991956157</v>
      </c>
      <c r="O20" s="196">
        <v>1.4025344384066376E-2</v>
      </c>
      <c r="P20" s="195">
        <v>3.6344722204564195</v>
      </c>
      <c r="Q20" s="190">
        <v>0.35222484563233558</v>
      </c>
      <c r="R20" s="192">
        <v>71.299497011713981</v>
      </c>
      <c r="S20" s="195">
        <v>3.6344722204564195</v>
      </c>
      <c r="T20" s="196">
        <v>5.0848976863252508E-2</v>
      </c>
      <c r="U20" s="195">
        <v>9.657349863897652</v>
      </c>
      <c r="V20" s="191">
        <v>101.21515257931915</v>
      </c>
      <c r="W20" s="195">
        <v>11.316023661544532</v>
      </c>
      <c r="X20" s="195">
        <v>11.693689130407476</v>
      </c>
      <c r="Y20" s="194">
        <v>234.0135822189784</v>
      </c>
      <c r="Z20" s="194">
        <v>222.88126100561212</v>
      </c>
      <c r="AA20" s="194">
        <v>223.31977170915604</v>
      </c>
      <c r="AB20" s="197">
        <v>95.235933978601935</v>
      </c>
      <c r="AC20" s="198">
        <v>9.3802513255581736</v>
      </c>
      <c r="AD20" s="198">
        <v>9.5356557770490546</v>
      </c>
      <c r="AE20" s="197">
        <v>89.785007692112472</v>
      </c>
      <c r="AF20" s="198">
        <v>3.2405914611886488</v>
      </c>
      <c r="AG20" s="198">
        <v>3.6107245039103133</v>
      </c>
      <c r="AH20" s="197">
        <v>61.632565579849086</v>
      </c>
      <c r="AI20" s="197">
        <f t="shared" si="0"/>
        <v>5.7236024878111635</v>
      </c>
      <c r="AJ20" s="197">
        <v>36.568476399557987</v>
      </c>
      <c r="AK20" s="195">
        <v>95.347507592822879</v>
      </c>
      <c r="AL20" s="192">
        <v>3.2806832532124539</v>
      </c>
      <c r="AM20" s="195">
        <v>88.941512587580561</v>
      </c>
      <c r="AN20" s="191">
        <v>1373.8068656808105</v>
      </c>
      <c r="AO20" s="194">
        <v>165.57873683429304</v>
      </c>
      <c r="AP20" s="198">
        <v>6.8247372916958673</v>
      </c>
      <c r="AQ20" s="194">
        <v>529.48423197672457</v>
      </c>
      <c r="AR20" s="194">
        <v>460900.48308820819</v>
      </c>
      <c r="AS20" s="198">
        <v>1.3646526973834623</v>
      </c>
      <c r="AT20" s="207"/>
      <c r="AU20" s="198">
        <v>6.8051849068633885</v>
      </c>
      <c r="AV20" s="207">
        <v>9.6994532747839597E-3</v>
      </c>
      <c r="AW20" s="207">
        <v>0.68693918728926506</v>
      </c>
      <c r="AX20" s="198">
        <v>1.2357198975389962</v>
      </c>
      <c r="AY20" s="207">
        <v>0.41944767457968929</v>
      </c>
      <c r="AZ20" s="197">
        <v>12.37721265976886</v>
      </c>
      <c r="BA20" s="198">
        <v>3.8603280944446525</v>
      </c>
      <c r="BB20" s="197">
        <v>48.680534341576852</v>
      </c>
      <c r="BC20" s="197">
        <v>18.527503332294049</v>
      </c>
      <c r="BD20" s="197">
        <v>81.728191714464842</v>
      </c>
      <c r="BE20" s="197">
        <v>17.001745415167328</v>
      </c>
      <c r="BF20" s="194">
        <v>158.82529471858462</v>
      </c>
      <c r="BG20" s="197">
        <v>30.011077855983974</v>
      </c>
      <c r="BH20" s="194">
        <v>9217.7105543877078</v>
      </c>
      <c r="BI20" s="207">
        <v>0.57143284928050719</v>
      </c>
      <c r="BJ20" s="197">
        <v>55.835305224572359</v>
      </c>
      <c r="BK20" s="194">
        <v>124.2038310323066</v>
      </c>
      <c r="BL20" s="190" t="s">
        <v>177</v>
      </c>
      <c r="BM20" s="190"/>
      <c r="BN20" s="190">
        <v>2.5578726990464029E-3</v>
      </c>
      <c r="BO20" s="190">
        <v>11.119583181149327</v>
      </c>
      <c r="BP20" s="190">
        <v>0.10209950815562063</v>
      </c>
      <c r="BQ20" s="190">
        <v>1.4709618571504604</v>
      </c>
      <c r="BR20" s="190"/>
      <c r="BS20" s="190">
        <v>8.0766006375097792</v>
      </c>
      <c r="BT20" s="190">
        <v>7.2318564582705047</v>
      </c>
      <c r="BU20" s="190">
        <v>60.229745303011491</v>
      </c>
      <c r="BV20" s="190">
        <v>103.21732872846664</v>
      </c>
      <c r="BW20" s="190">
        <v>191.65564701408209</v>
      </c>
      <c r="BX20" s="190">
        <v>327.34104827374648</v>
      </c>
      <c r="BY20" s="190">
        <v>493.8259318094552</v>
      </c>
      <c r="BZ20" s="190">
        <v>666.73511432028738</v>
      </c>
      <c r="CA20" s="190">
        <v>934.26643952108589</v>
      </c>
      <c r="CB20" s="190">
        <v>1181.5384982670855</v>
      </c>
      <c r="CC20" s="190"/>
      <c r="CD20" s="194">
        <v>758.13483450996182</v>
      </c>
      <c r="CE20" s="194"/>
      <c r="CF20" s="192">
        <v>688.07728288635997</v>
      </c>
      <c r="CG20" s="192">
        <v>0.32789136497182814</v>
      </c>
      <c r="CH20" s="192">
        <v>380.1688792518313</v>
      </c>
      <c r="CI20" s="192">
        <v>6.446741823872626E-2</v>
      </c>
      <c r="CJ20" s="192">
        <v>3.2558060571448999E-3</v>
      </c>
      <c r="CK20" s="192">
        <v>2.3881243423469627</v>
      </c>
      <c r="CL20" s="192">
        <v>1.0987202939243502E-2</v>
      </c>
      <c r="CM20" s="192">
        <v>2.4440677666124715E-2</v>
      </c>
      <c r="CN20" s="192">
        <v>0.44954575684585013</v>
      </c>
      <c r="CO20" s="192">
        <v>0.10545225306544502</v>
      </c>
      <c r="CP20" s="192">
        <v>17.408848078393589</v>
      </c>
      <c r="CQ20" s="190">
        <f>BK20/BF20</f>
        <v>0.78201542929530066</v>
      </c>
      <c r="CR20" s="190">
        <f>AS20/BF20</f>
        <v>8.5921622232870958E-3</v>
      </c>
      <c r="CS20" s="190"/>
      <c r="CT20" s="190"/>
      <c r="CU20" s="190"/>
      <c r="CV20" s="190"/>
      <c r="CW20" s="190"/>
      <c r="CX20" s="190"/>
      <c r="CY20" s="190"/>
      <c r="CZ20" s="190"/>
      <c r="DA20" s="190"/>
      <c r="DB20" s="190"/>
      <c r="DC20" s="190"/>
      <c r="DD20" s="190"/>
      <c r="DE20" s="190"/>
      <c r="DF20" s="190"/>
      <c r="DG20" s="190"/>
      <c r="DH20" s="190"/>
      <c r="DI20" s="190"/>
      <c r="DJ20" s="190"/>
      <c r="DK20" s="191"/>
      <c r="DL20" s="191"/>
      <c r="DM20" s="191"/>
      <c r="DN20" s="191"/>
      <c r="DO20" s="191"/>
      <c r="DP20" s="191"/>
      <c r="DQ20" s="191"/>
      <c r="DR20" s="191"/>
      <c r="DS20" s="191"/>
      <c r="DT20" s="194"/>
      <c r="DU20" s="190"/>
      <c r="DV20" s="190"/>
      <c r="DW20" s="190"/>
      <c r="DX20" s="190"/>
      <c r="DY20" s="190"/>
      <c r="DZ20" s="190"/>
      <c r="EA20" s="190"/>
      <c r="EB20" s="190"/>
      <c r="EC20" s="190" t="s">
        <v>286</v>
      </c>
      <c r="ED20" s="205">
        <v>89.785007692112472</v>
      </c>
      <c r="EE20" s="195">
        <v>3.6107245039103133</v>
      </c>
      <c r="EF20" s="194">
        <v>61.632565579849086</v>
      </c>
      <c r="EG20" s="205">
        <v>90.641447046309111</v>
      </c>
      <c r="EH20" s="195">
        <v>3.6102448324114564</v>
      </c>
      <c r="EI20" s="194">
        <v>61.266587098567939</v>
      </c>
      <c r="EJ20" s="205">
        <v>90.735475468363887</v>
      </c>
      <c r="EK20" s="195">
        <v>3.6101921731904545</v>
      </c>
      <c r="EL20" s="194">
        <v>61.226406344458205</v>
      </c>
      <c r="EM20" s="190"/>
      <c r="EN20" s="191">
        <v>-1</v>
      </c>
      <c r="EO20" s="191">
        <v>-1</v>
      </c>
      <c r="EP20" s="191">
        <v>-1</v>
      </c>
      <c r="EQ20" s="191">
        <v>-1</v>
      </c>
      <c r="ER20" s="191">
        <v>-1</v>
      </c>
      <c r="ES20" s="191">
        <v>-1</v>
      </c>
      <c r="ET20" s="191">
        <v>-1</v>
      </c>
      <c r="EU20" s="191">
        <v>-1</v>
      </c>
      <c r="EV20" s="191">
        <v>-1</v>
      </c>
      <c r="EW20" s="191">
        <v>-1</v>
      </c>
      <c r="EX20" s="191">
        <v>1556.9537789473688</v>
      </c>
      <c r="EY20" s="191">
        <v>127747.38577894734</v>
      </c>
      <c r="EZ20" s="192">
        <v>0</v>
      </c>
      <c r="FA20" s="192">
        <v>-0.96059989579879057</v>
      </c>
      <c r="FB20" s="192">
        <v>-1.0660718721713691</v>
      </c>
      <c r="FC20" s="190"/>
      <c r="FD20" s="190"/>
      <c r="FE20" s="190"/>
      <c r="FF20" s="190"/>
      <c r="FG20" s="190"/>
      <c r="FH20" s="190"/>
      <c r="FI20" s="190"/>
      <c r="FJ20" s="190"/>
      <c r="FK20" s="190"/>
      <c r="FL20" s="190"/>
      <c r="FM20" s="190"/>
      <c r="FN20" s="190"/>
      <c r="FO20" s="190"/>
      <c r="FP20" s="190"/>
      <c r="FQ20" s="190"/>
      <c r="FR20" s="190"/>
      <c r="FS20" s="190"/>
      <c r="FT20" s="190"/>
      <c r="FU20" s="190"/>
      <c r="FV20" s="190"/>
    </row>
    <row r="21" spans="1:178" ht="15.75" customHeight="1" x14ac:dyDescent="0.2">
      <c r="A21" s="190" t="s">
        <v>287</v>
      </c>
      <c r="B21" s="206" t="s">
        <v>165</v>
      </c>
      <c r="C21" s="191">
        <v>481.57780330339978</v>
      </c>
      <c r="D21" s="191">
        <v>373.62633038665427</v>
      </c>
      <c r="E21" s="192">
        <v>9.1438613486129743</v>
      </c>
      <c r="F21" s="193">
        <v>0.77583793900746967</v>
      </c>
      <c r="G21" s="194">
        <v>5962.1810060150383</v>
      </c>
      <c r="H21" s="194">
        <v>165.99948057644698</v>
      </c>
      <c r="I21" s="192">
        <v>1.7785282985361073</v>
      </c>
      <c r="J21" s="190"/>
      <c r="K21" s="196">
        <v>5.2670195243657405E-3</v>
      </c>
      <c r="L21" s="190">
        <v>7.3035983632641717</v>
      </c>
      <c r="M21" s="196">
        <v>9.541983414524953E-2</v>
      </c>
      <c r="N21" s="195">
        <v>6.8737706729101591</v>
      </c>
      <c r="O21" s="196">
        <v>1.407292393148978E-2</v>
      </c>
      <c r="P21" s="195">
        <v>3.0555756551000322</v>
      </c>
      <c r="Q21" s="190">
        <v>0.43295994403107246</v>
      </c>
      <c r="R21" s="192">
        <v>71.058438521250395</v>
      </c>
      <c r="S21" s="195">
        <v>3.0555756551000322</v>
      </c>
      <c r="T21" s="196">
        <v>4.9175982146200489E-2</v>
      </c>
      <c r="U21" s="195">
        <v>6.1572867953116974</v>
      </c>
      <c r="V21" s="191">
        <v>106.17839423465341</v>
      </c>
      <c r="W21" s="192">
        <v>7.7345102225503659</v>
      </c>
      <c r="X21" s="192">
        <v>8.5564174006130962</v>
      </c>
      <c r="Y21" s="194">
        <v>156.22994679926299</v>
      </c>
      <c r="Z21" s="194">
        <v>144.14072646444521</v>
      </c>
      <c r="AA21" s="194">
        <v>145.0614485035783</v>
      </c>
      <c r="AB21" s="197">
        <v>92.539676056124136</v>
      </c>
      <c r="AC21" s="198">
        <v>6.0797119973598672</v>
      </c>
      <c r="AD21" s="198">
        <v>6.3129523189969499</v>
      </c>
      <c r="AE21" s="197">
        <v>90.087475747174111</v>
      </c>
      <c r="AF21" s="198">
        <v>2.7335460831199772</v>
      </c>
      <c r="AG21" s="198">
        <v>3.1686683578702448</v>
      </c>
      <c r="AH21" s="197">
        <v>42.336614975024048</v>
      </c>
      <c r="AI21" s="197">
        <f t="shared" si="0"/>
        <v>2.6498907424992502</v>
      </c>
      <c r="AJ21" s="197">
        <v>53.230102347893002</v>
      </c>
      <c r="AK21" s="195">
        <v>93.403949525489111</v>
      </c>
      <c r="AL21" s="192">
        <v>2.7559001869683279</v>
      </c>
      <c r="AM21" s="195">
        <v>88.856845438625157</v>
      </c>
      <c r="AN21" s="191">
        <v>1445.0749375029268</v>
      </c>
      <c r="AO21" s="194">
        <v>290.21866311420337</v>
      </c>
      <c r="AP21" s="197">
        <v>11.909017248874818</v>
      </c>
      <c r="AQ21" s="194">
        <v>1446.3598717985124</v>
      </c>
      <c r="AR21" s="194">
        <v>439627.72135817591</v>
      </c>
      <c r="AS21" s="198">
        <v>2.544135269745988</v>
      </c>
      <c r="AT21" s="207"/>
      <c r="AU21" s="197">
        <v>32.299114617945001</v>
      </c>
      <c r="AV21" s="207">
        <v>4.8728716096653218E-2</v>
      </c>
      <c r="AW21" s="198">
        <v>2.1100984158579768</v>
      </c>
      <c r="AX21" s="198">
        <v>5.2654383400620866</v>
      </c>
      <c r="AY21" s="198">
        <v>1.3897673152207768</v>
      </c>
      <c r="AZ21" s="197">
        <v>28.183544112475083</v>
      </c>
      <c r="BA21" s="197">
        <v>10.184252955806013</v>
      </c>
      <c r="BB21" s="194">
        <v>125.88995491725964</v>
      </c>
      <c r="BC21" s="197">
        <v>47.061388308970663</v>
      </c>
      <c r="BD21" s="194">
        <v>219.4681820781729</v>
      </c>
      <c r="BE21" s="197">
        <v>48.395513612884308</v>
      </c>
      <c r="BF21" s="194">
        <v>453.64836838730963</v>
      </c>
      <c r="BG21" s="197">
        <v>92.189659305688551</v>
      </c>
      <c r="BH21" s="194">
        <v>9504.4701310698129</v>
      </c>
      <c r="BI21" s="198">
        <v>1.0001702361988776</v>
      </c>
      <c r="BJ21" s="194">
        <v>373.62633038665427</v>
      </c>
      <c r="BK21" s="194">
        <v>481.57780330339978</v>
      </c>
      <c r="BL21" s="190" t="s">
        <v>175</v>
      </c>
      <c r="BM21" s="190"/>
      <c r="BN21" s="190">
        <v>1.2850399814518255E-2</v>
      </c>
      <c r="BO21" s="190">
        <v>52.776331075073536</v>
      </c>
      <c r="BP21" s="190">
        <v>0.51293385364898125</v>
      </c>
      <c r="BQ21" s="190">
        <v>4.5184120253918127</v>
      </c>
      <c r="BR21" s="190"/>
      <c r="BS21" s="190">
        <v>34.41462967360841</v>
      </c>
      <c r="BT21" s="190">
        <v>23.961505434840976</v>
      </c>
      <c r="BU21" s="190">
        <v>137.14620006070601</v>
      </c>
      <c r="BV21" s="190">
        <v>272.30622876486666</v>
      </c>
      <c r="BW21" s="190">
        <v>495.62974376873876</v>
      </c>
      <c r="BX21" s="190">
        <v>831.47329167792691</v>
      </c>
      <c r="BY21" s="190">
        <v>1326.0917346113165</v>
      </c>
      <c r="BZ21" s="190">
        <v>1897.8632789366397</v>
      </c>
      <c r="CA21" s="190">
        <v>2668.5198140429975</v>
      </c>
      <c r="CB21" s="190">
        <v>3629.5141458932503</v>
      </c>
      <c r="CC21" s="190"/>
      <c r="CD21" s="194">
        <v>814.6275884299987</v>
      </c>
      <c r="CE21" s="194"/>
      <c r="CF21" s="192">
        <v>650.05513565767535</v>
      </c>
      <c r="CG21" s="192">
        <v>0.34877926673172993</v>
      </c>
      <c r="CH21" s="192">
        <v>1066.1340110837493</v>
      </c>
      <c r="CI21" s="192">
        <v>5.139410970043342E-2</v>
      </c>
      <c r="CJ21" s="192">
        <v>9.6996106078889623E-3</v>
      </c>
      <c r="CK21" s="192">
        <v>2.5437022395456514</v>
      </c>
      <c r="CL21" s="192">
        <v>5.2829163891990102E-3</v>
      </c>
      <c r="CM21" s="192">
        <v>6.8093040100068473E-3</v>
      </c>
      <c r="CN21" s="192">
        <v>0.77583793900746967</v>
      </c>
      <c r="CO21" s="192">
        <v>0.25832183101295481</v>
      </c>
      <c r="CP21" s="192">
        <v>6.5713038064663962</v>
      </c>
      <c r="CQ21" s="190">
        <f>BK21/BF21</f>
        <v>1.0615662633492489</v>
      </c>
      <c r="CR21" s="190">
        <f>AS21/BF21</f>
        <v>5.6081658108684991E-3</v>
      </c>
      <c r="CS21" s="190"/>
      <c r="CT21" s="190"/>
      <c r="CU21" s="190"/>
      <c r="CV21" s="190"/>
      <c r="CW21" s="190"/>
      <c r="CX21" s="190"/>
      <c r="CY21" s="190"/>
      <c r="CZ21" s="190"/>
      <c r="DA21" s="190"/>
      <c r="DB21" s="190"/>
      <c r="DC21" s="190"/>
      <c r="DD21" s="190"/>
      <c r="DE21" s="190"/>
      <c r="DF21" s="190"/>
      <c r="DG21" s="190"/>
      <c r="DH21" s="190"/>
      <c r="DI21" s="190"/>
      <c r="DJ21" s="190"/>
      <c r="DK21" s="191"/>
      <c r="DL21" s="191"/>
      <c r="DM21" s="191"/>
      <c r="DN21" s="191"/>
      <c r="DO21" s="191"/>
      <c r="DP21" s="191"/>
      <c r="DQ21" s="191"/>
      <c r="DR21" s="191"/>
      <c r="DS21" s="191"/>
      <c r="DT21" s="194"/>
      <c r="DU21" s="190"/>
      <c r="DV21" s="190"/>
      <c r="DW21" s="190"/>
      <c r="DX21" s="190"/>
      <c r="DY21" s="190"/>
      <c r="DZ21" s="190"/>
      <c r="EA21" s="190"/>
      <c r="EB21" s="190"/>
      <c r="EC21" s="190" t="s">
        <v>287</v>
      </c>
      <c r="ED21" s="205">
        <v>90.911261187623722</v>
      </c>
      <c r="EE21" s="195">
        <v>3.1682634605106794</v>
      </c>
      <c r="EF21" s="194">
        <v>41.809324620436605</v>
      </c>
      <c r="EG21" s="205">
        <v>90.087475747174111</v>
      </c>
      <c r="EH21" s="195">
        <v>3.1686683578702448</v>
      </c>
      <c r="EI21" s="194">
        <v>42.336614975024048</v>
      </c>
      <c r="EJ21" s="205">
        <v>90.497142292224069</v>
      </c>
      <c r="EK21" s="195">
        <v>3.1684669969064525</v>
      </c>
      <c r="EL21" s="194">
        <v>42.074394732719078</v>
      </c>
      <c r="EM21" s="190"/>
      <c r="EN21" s="191">
        <v>-1</v>
      </c>
      <c r="EO21" s="191">
        <v>-1</v>
      </c>
      <c r="EP21" s="191">
        <v>-1</v>
      </c>
      <c r="EQ21" s="191">
        <v>-1</v>
      </c>
      <c r="ER21" s="191">
        <v>-1</v>
      </c>
      <c r="ES21" s="191">
        <v>-1</v>
      </c>
      <c r="ET21" s="191">
        <v>-1</v>
      </c>
      <c r="EU21" s="191">
        <v>-1</v>
      </c>
      <c r="EV21" s="191">
        <v>-1</v>
      </c>
      <c r="EW21" s="191">
        <v>-1</v>
      </c>
      <c r="EX21" s="191">
        <v>5962.1810060150383</v>
      </c>
      <c r="EY21" s="191">
        <v>472726.59270187968</v>
      </c>
      <c r="EZ21" s="192">
        <v>0</v>
      </c>
      <c r="FA21" s="192">
        <v>0.9124885513748332</v>
      </c>
      <c r="FB21" s="192">
        <v>0.45872473511921508</v>
      </c>
      <c r="FC21" s="190"/>
      <c r="FD21" s="190"/>
      <c r="FE21" s="190"/>
      <c r="FF21" s="190"/>
      <c r="FG21" s="190"/>
      <c r="FH21" s="190"/>
      <c r="FI21" s="190"/>
      <c r="FJ21" s="190"/>
      <c r="FK21" s="190"/>
      <c r="FL21" s="190"/>
      <c r="FM21" s="190"/>
      <c r="FN21" s="190"/>
      <c r="FO21" s="190"/>
      <c r="FP21" s="190"/>
      <c r="FQ21" s="190"/>
      <c r="FR21" s="190"/>
      <c r="FS21" s="190"/>
      <c r="FT21" s="190"/>
      <c r="FU21" s="190"/>
      <c r="FV21" s="190"/>
    </row>
    <row r="22" spans="1:178" ht="15.75" customHeight="1" x14ac:dyDescent="0.2">
      <c r="A22" s="190" t="s">
        <v>288</v>
      </c>
      <c r="B22" s="206" t="s">
        <v>165</v>
      </c>
      <c r="C22" s="191">
        <v>888.67719971662677</v>
      </c>
      <c r="D22" s="191">
        <v>362.19077383047818</v>
      </c>
      <c r="E22" s="195">
        <v>15.055621479290771</v>
      </c>
      <c r="F22" s="193">
        <v>0.40756168150366662</v>
      </c>
      <c r="G22" s="194">
        <v>14233.954636466164</v>
      </c>
      <c r="H22" s="194">
        <v>7442.3880228468679</v>
      </c>
      <c r="I22" s="191">
        <v>213.25301193724397</v>
      </c>
      <c r="J22" s="190"/>
      <c r="K22" s="196">
        <v>4.8889386621510586E-3</v>
      </c>
      <c r="L22" s="190">
        <v>5.6878280083719259</v>
      </c>
      <c r="M22" s="196">
        <v>9.8915318383278494E-2</v>
      </c>
      <c r="N22" s="195">
        <v>4.6373121627402609</v>
      </c>
      <c r="O22" s="196">
        <v>1.4115440195871489E-2</v>
      </c>
      <c r="P22" s="195">
        <v>3.2044106148330966</v>
      </c>
      <c r="Q22" s="190">
        <v>0.67494335406405426</v>
      </c>
      <c r="R22" s="192">
        <v>70.844407692824333</v>
      </c>
      <c r="S22" s="195">
        <v>3.2044106148330966</v>
      </c>
      <c r="T22" s="196">
        <v>5.0823884121050947E-2</v>
      </c>
      <c r="U22" s="195">
        <v>3.3520764767892355</v>
      </c>
      <c r="V22" s="195">
        <v>98.57517727291534</v>
      </c>
      <c r="W22" s="192">
        <v>5.5931365181737354</v>
      </c>
      <c r="X22" s="192">
        <v>6.5978431925791003</v>
      </c>
      <c r="Y22" s="194">
        <v>232.85491702063251</v>
      </c>
      <c r="Z22" s="197">
        <v>77.379239110677389</v>
      </c>
      <c r="AA22" s="197">
        <v>79.005865329756588</v>
      </c>
      <c r="AB22" s="197">
        <v>95.774604372551337</v>
      </c>
      <c r="AC22" s="198">
        <v>4.2383378077999456</v>
      </c>
      <c r="AD22" s="198">
        <v>4.588132785934433</v>
      </c>
      <c r="AE22" s="197">
        <v>90.357743987114219</v>
      </c>
      <c r="AF22" s="198">
        <v>2.8752353448424239</v>
      </c>
      <c r="AG22" s="198">
        <v>3.2952033293368692</v>
      </c>
      <c r="AH22" s="197">
        <v>61.195689941514985</v>
      </c>
      <c r="AI22" s="197">
        <f t="shared" si="0"/>
        <v>5.6558420897947048</v>
      </c>
      <c r="AJ22" s="197">
        <v>12.953914646372306</v>
      </c>
      <c r="AK22" s="195">
        <v>96.601503786977986</v>
      </c>
      <c r="AL22" s="192">
        <v>2.875683353268534</v>
      </c>
      <c r="AM22" s="195">
        <v>90.561606587947793</v>
      </c>
      <c r="AN22" s="191">
        <v>1167.7494592186044</v>
      </c>
      <c r="AO22" s="194">
        <v>278.28845547497468</v>
      </c>
      <c r="AP22" s="198">
        <v>2.8153650459063657</v>
      </c>
      <c r="AQ22" s="194">
        <v>892.36806061898085</v>
      </c>
      <c r="AR22" s="194">
        <v>422721.04869282048</v>
      </c>
      <c r="AS22" s="198">
        <v>3.265788044658219</v>
      </c>
      <c r="AT22" s="198">
        <v>3.2677916920292329</v>
      </c>
      <c r="AU22" s="197">
        <v>27.550064341751121</v>
      </c>
      <c r="AV22" s="207">
        <v>0.91001039546499096</v>
      </c>
      <c r="AW22" s="198">
        <v>4.927133828603905</v>
      </c>
      <c r="AX22" s="198">
        <v>3.879675224614203</v>
      </c>
      <c r="AY22" s="207">
        <v>0.32939288672504169</v>
      </c>
      <c r="AZ22" s="197">
        <v>14.333795207317593</v>
      </c>
      <c r="BA22" s="198">
        <v>5.2495030058738452</v>
      </c>
      <c r="BB22" s="197">
        <v>71.305476041754986</v>
      </c>
      <c r="BC22" s="197">
        <v>28.635346021464297</v>
      </c>
      <c r="BD22" s="194">
        <v>142.96230225450236</v>
      </c>
      <c r="BE22" s="197">
        <v>33.711070872110454</v>
      </c>
      <c r="BF22" s="194">
        <v>347.95501015262977</v>
      </c>
      <c r="BG22" s="197">
        <v>67.634951315086212</v>
      </c>
      <c r="BH22" s="194">
        <v>11387.804453294044</v>
      </c>
      <c r="BI22" s="198">
        <v>1.6984614016883892</v>
      </c>
      <c r="BJ22" s="194">
        <v>362.19077383047818</v>
      </c>
      <c r="BK22" s="194">
        <v>888.67719971662677</v>
      </c>
      <c r="BL22" s="190" t="s">
        <v>175</v>
      </c>
      <c r="BM22" s="190"/>
      <c r="BN22" s="190">
        <v>13.788150599279465</v>
      </c>
      <c r="BO22" s="190">
        <v>45.01644500286131</v>
      </c>
      <c r="BP22" s="190">
        <v>9.5790567943683254</v>
      </c>
      <c r="BQ22" s="190">
        <v>10.550607770029774</v>
      </c>
      <c r="BR22" s="190"/>
      <c r="BS22" s="190">
        <v>25.357354409243158</v>
      </c>
      <c r="BT22" s="190">
        <v>5.6791877021558905</v>
      </c>
      <c r="BU22" s="190">
        <v>69.750828259453016</v>
      </c>
      <c r="BV22" s="190">
        <v>140.36104293780335</v>
      </c>
      <c r="BW22" s="190">
        <v>280.73022063683067</v>
      </c>
      <c r="BX22" s="190">
        <v>505.9248413686272</v>
      </c>
      <c r="BY22" s="190">
        <v>863.8205574290173</v>
      </c>
      <c r="BZ22" s="190">
        <v>1322.0027792984492</v>
      </c>
      <c r="CA22" s="190">
        <v>2046.7941773684101</v>
      </c>
      <c r="CB22" s="190">
        <v>2662.793358861662</v>
      </c>
      <c r="CC22" s="190"/>
      <c r="CD22" s="194">
        <v>679.45341895887566</v>
      </c>
      <c r="CE22" s="194"/>
      <c r="CF22" s="192">
        <v>3.9170292271082818</v>
      </c>
      <c r="CG22" s="192">
        <v>0.13503911028311594</v>
      </c>
      <c r="CH22" s="192">
        <v>752.65152323992811</v>
      </c>
      <c r="CI22" s="192">
        <v>3.4078086126438256E-2</v>
      </c>
      <c r="CJ22" s="192">
        <v>5.9392441793749001E-3</v>
      </c>
      <c r="CK22" s="192">
        <v>1.9227920289573832</v>
      </c>
      <c r="CL22" s="192">
        <v>3.6748867256857537E-3</v>
      </c>
      <c r="CM22" s="192">
        <v>9.0167621061125018E-3</v>
      </c>
      <c r="CN22" s="192">
        <v>0.40756168150366662</v>
      </c>
      <c r="CO22" s="192">
        <v>0.4058759942385754</v>
      </c>
      <c r="CP22" s="192">
        <v>12.761331289014338</v>
      </c>
      <c r="CQ22" s="190">
        <f>BK22/BF22</f>
        <v>2.5540002982765224</v>
      </c>
      <c r="CR22" s="190">
        <f>AS22/BF22</f>
        <v>9.3856617935338463E-3</v>
      </c>
      <c r="CS22" s="190"/>
      <c r="CT22" s="190"/>
      <c r="CU22" s="190"/>
      <c r="CV22" s="190"/>
      <c r="CW22" s="190"/>
      <c r="CX22" s="190"/>
      <c r="CY22" s="190"/>
      <c r="CZ22" s="190"/>
      <c r="DA22" s="190"/>
      <c r="DB22" s="190"/>
      <c r="DC22" s="190"/>
      <c r="DD22" s="190"/>
      <c r="DE22" s="190"/>
      <c r="DF22" s="190"/>
      <c r="DG22" s="190"/>
      <c r="DH22" s="190"/>
      <c r="DI22" s="190"/>
      <c r="DJ22" s="190"/>
      <c r="DK22" s="191"/>
      <c r="DL22" s="191"/>
      <c r="DM22" s="191"/>
      <c r="DN22" s="191"/>
      <c r="DO22" s="191"/>
      <c r="DP22" s="191"/>
      <c r="DQ22" s="191"/>
      <c r="DR22" s="191"/>
      <c r="DS22" s="191"/>
      <c r="DT22" s="194"/>
      <c r="DU22" s="190"/>
      <c r="DV22" s="190"/>
      <c r="DW22" s="190"/>
      <c r="DX22" s="190"/>
      <c r="DY22" s="190"/>
      <c r="DZ22" s="190"/>
      <c r="EA22" s="190"/>
      <c r="EB22" s="190"/>
      <c r="EC22" s="190" t="s">
        <v>288</v>
      </c>
      <c r="ED22" s="205">
        <v>91.060758321640606</v>
      </c>
      <c r="EE22" s="195">
        <v>3.294843990206977</v>
      </c>
      <c r="EF22" s="194">
        <v>60.893779059184737</v>
      </c>
      <c r="EG22" s="205">
        <v>90.357743987114219</v>
      </c>
      <c r="EH22" s="195">
        <v>3.2952033293368692</v>
      </c>
      <c r="EI22" s="194">
        <v>61.195689941514985</v>
      </c>
      <c r="EJ22" s="205">
        <v>91.708167438267552</v>
      </c>
      <c r="EK22" s="195">
        <v>3.2945131078176462</v>
      </c>
      <c r="EL22" s="194">
        <v>60.615747946545795</v>
      </c>
      <c r="EM22" s="190"/>
      <c r="EN22" s="191">
        <v>-1</v>
      </c>
      <c r="EO22" s="191">
        <v>-1</v>
      </c>
      <c r="EP22" s="191">
        <v>-1</v>
      </c>
      <c r="EQ22" s="191">
        <v>-1</v>
      </c>
      <c r="ER22" s="191">
        <v>-1</v>
      </c>
      <c r="ES22" s="191">
        <v>-1</v>
      </c>
      <c r="ET22" s="191">
        <v>-1</v>
      </c>
      <c r="EU22" s="191">
        <v>-1</v>
      </c>
      <c r="EV22" s="191">
        <v>-1</v>
      </c>
      <c r="EW22" s="191">
        <v>-1</v>
      </c>
      <c r="EX22" s="191">
        <v>14233.954636466164</v>
      </c>
      <c r="EY22" s="191">
        <v>1147166.9890421052</v>
      </c>
      <c r="EZ22" s="192">
        <v>0</v>
      </c>
      <c r="FA22" s="192">
        <v>0.77745096103835554</v>
      </c>
      <c r="FB22" s="192">
        <v>-0.71603314141549745</v>
      </c>
      <c r="FC22" s="190"/>
      <c r="FD22" s="190"/>
      <c r="FE22" s="190"/>
      <c r="FF22" s="190"/>
      <c r="FG22" s="190"/>
      <c r="FH22" s="190"/>
      <c r="FI22" s="190"/>
      <c r="FJ22" s="190"/>
      <c r="FK22" s="190"/>
      <c r="FL22" s="190"/>
      <c r="FM22" s="190"/>
      <c r="FN22" s="190"/>
      <c r="FO22" s="190"/>
      <c r="FP22" s="190"/>
      <c r="FQ22" s="190"/>
      <c r="FR22" s="190"/>
      <c r="FS22" s="190"/>
      <c r="FT22" s="190"/>
      <c r="FU22" s="190"/>
      <c r="FV22" s="190"/>
    </row>
    <row r="23" spans="1:178" ht="15.75" customHeight="1" x14ac:dyDescent="0.2">
      <c r="A23" s="190" t="s">
        <v>289</v>
      </c>
      <c r="B23" s="206" t="s">
        <v>165</v>
      </c>
      <c r="C23" s="191">
        <v>902.73858223144066</v>
      </c>
      <c r="D23" s="191">
        <v>285.90944733699297</v>
      </c>
      <c r="E23" s="195">
        <v>14.9300863731345</v>
      </c>
      <c r="F23" s="193">
        <v>0.31671344613439001</v>
      </c>
      <c r="G23" s="194">
        <v>14447.308332330827</v>
      </c>
      <c r="H23" s="194">
        <v>495.75043727999997</v>
      </c>
      <c r="I23" s="192">
        <v>5.3437628279277254</v>
      </c>
      <c r="J23" s="190"/>
      <c r="K23" s="196">
        <v>4.9509499187358258E-3</v>
      </c>
      <c r="L23" s="190">
        <v>4.3647226049786108</v>
      </c>
      <c r="M23" s="196">
        <v>9.6419610925476101E-2</v>
      </c>
      <c r="N23" s="195">
        <v>4.7901998248458426</v>
      </c>
      <c r="O23" s="196">
        <v>1.4155457277764703E-2</v>
      </c>
      <c r="P23" s="195">
        <v>2.8695482573073452</v>
      </c>
      <c r="Q23" s="190">
        <v>0.58155693755357796</v>
      </c>
      <c r="R23" s="192">
        <v>70.644132533308778</v>
      </c>
      <c r="S23" s="195">
        <v>2.8695482573073452</v>
      </c>
      <c r="T23" s="196">
        <v>4.940150691202061E-2</v>
      </c>
      <c r="U23" s="195">
        <v>3.8355843310944833</v>
      </c>
      <c r="V23" s="195">
        <v>99.822421515748516</v>
      </c>
      <c r="W23" s="192">
        <v>4.346230523813456</v>
      </c>
      <c r="X23" s="192">
        <v>5.574063658089198</v>
      </c>
      <c r="Y23" s="194">
        <v>166.96352331161501</v>
      </c>
      <c r="Z23" s="197">
        <v>89.611672329684311</v>
      </c>
      <c r="AA23" s="197">
        <v>91.06418653538536</v>
      </c>
      <c r="AB23" s="197">
        <v>93.465981559357274</v>
      </c>
      <c r="AC23" s="198">
        <v>4.2773237294082325</v>
      </c>
      <c r="AD23" s="198">
        <v>4.6088672166574893</v>
      </c>
      <c r="AE23" s="197">
        <v>90.612115022658131</v>
      </c>
      <c r="AF23" s="198">
        <v>2.5819695107004512</v>
      </c>
      <c r="AG23" s="198">
        <v>3.0444789797540075</v>
      </c>
      <c r="AH23" s="197">
        <v>45.729394525567848</v>
      </c>
      <c r="AI23" s="197">
        <f t="shared" si="0"/>
        <v>3.0533745958541525</v>
      </c>
      <c r="AJ23" s="197">
        <v>29.16881949763442</v>
      </c>
      <c r="AK23" s="195">
        <v>94.220602268599805</v>
      </c>
      <c r="AL23" s="192">
        <v>2.5909202216187261</v>
      </c>
      <c r="AM23" s="195">
        <v>90.881127374171243</v>
      </c>
      <c r="AN23" s="191">
        <v>780.08930716171596</v>
      </c>
      <c r="AO23" s="199"/>
      <c r="AP23" s="200"/>
      <c r="AQ23" s="199"/>
      <c r="AR23" s="199"/>
      <c r="AS23" s="200"/>
      <c r="AT23" s="201"/>
      <c r="AU23" s="201"/>
      <c r="AV23" s="200"/>
      <c r="AW23" s="201"/>
      <c r="AX23" s="200"/>
      <c r="AY23" s="202"/>
      <c r="AZ23" s="201"/>
      <c r="BA23" s="200"/>
      <c r="BB23" s="199"/>
      <c r="BC23" s="201"/>
      <c r="BD23" s="199"/>
      <c r="BE23" s="201"/>
      <c r="BF23" s="199"/>
      <c r="BG23" s="201"/>
      <c r="BH23" s="199"/>
      <c r="BI23" s="200"/>
      <c r="BJ23" s="199"/>
      <c r="BK23" s="199"/>
      <c r="BL23" s="203"/>
      <c r="BM23" s="203"/>
      <c r="BN23" s="203"/>
      <c r="BO23" s="203"/>
      <c r="BP23" s="203"/>
      <c r="BQ23" s="203"/>
      <c r="BR23" s="203"/>
      <c r="BS23" s="203"/>
      <c r="BT23" s="203"/>
      <c r="BU23" s="203"/>
      <c r="BV23" s="203"/>
      <c r="BW23" s="203"/>
      <c r="BX23" s="203"/>
      <c r="BY23" s="203"/>
      <c r="BZ23" s="203"/>
      <c r="CA23" s="203"/>
      <c r="CB23" s="203"/>
      <c r="CC23" s="203"/>
      <c r="CD23" s="199"/>
      <c r="CE23" s="199"/>
      <c r="CF23" s="204"/>
      <c r="CG23" s="204"/>
      <c r="CH23" s="204"/>
      <c r="CI23" s="204"/>
      <c r="CJ23" s="204"/>
      <c r="CK23" s="204"/>
      <c r="CL23" s="204"/>
      <c r="CM23" s="204"/>
      <c r="CN23" s="204"/>
      <c r="CO23" s="204"/>
      <c r="CP23" s="204"/>
      <c r="CQ23" s="190"/>
      <c r="CR23" s="190"/>
      <c r="CS23" s="190"/>
      <c r="CT23" s="190"/>
      <c r="CU23" s="190"/>
      <c r="CV23" s="190"/>
      <c r="CW23" s="190"/>
      <c r="CX23" s="190"/>
      <c r="CY23" s="190"/>
      <c r="CZ23" s="190"/>
      <c r="DA23" s="190"/>
      <c r="DB23" s="190"/>
      <c r="DC23" s="190"/>
      <c r="DD23" s="190"/>
      <c r="DE23" s="190"/>
      <c r="DF23" s="190"/>
      <c r="DG23" s="190"/>
      <c r="DH23" s="190"/>
      <c r="DI23" s="190"/>
      <c r="DJ23" s="190"/>
      <c r="DK23" s="191"/>
      <c r="DL23" s="191"/>
      <c r="DM23" s="191"/>
      <c r="DN23" s="191"/>
      <c r="DO23" s="191"/>
      <c r="DP23" s="191"/>
      <c r="DQ23" s="191"/>
      <c r="DR23" s="191"/>
      <c r="DS23" s="191"/>
      <c r="DT23" s="194"/>
      <c r="DU23" s="190"/>
      <c r="DV23" s="190"/>
      <c r="DW23" s="190"/>
      <c r="DX23" s="190"/>
      <c r="DY23" s="190"/>
      <c r="DZ23" s="190"/>
      <c r="EA23" s="190"/>
      <c r="EB23" s="190"/>
      <c r="EC23" s="190" t="s">
        <v>289</v>
      </c>
      <c r="ED23" s="205">
        <v>91.313911659641064</v>
      </c>
      <c r="EE23" s="195">
        <v>3.0441475569271184</v>
      </c>
      <c r="EF23" s="194">
        <v>45.309065208682796</v>
      </c>
      <c r="EG23" s="205">
        <v>90.612115022658131</v>
      </c>
      <c r="EH23" s="195">
        <v>3.0444789797540075</v>
      </c>
      <c r="EI23" s="194">
        <v>45.729394525567848</v>
      </c>
      <c r="EJ23" s="205">
        <v>91.985669783479707</v>
      </c>
      <c r="EK23" s="195">
        <v>3.0438303535563853</v>
      </c>
      <c r="EL23" s="194">
        <v>44.906726955084196</v>
      </c>
      <c r="EM23" s="190"/>
      <c r="EN23" s="191">
        <v>-1</v>
      </c>
      <c r="EO23" s="191">
        <v>-1</v>
      </c>
      <c r="EP23" s="191">
        <v>-1</v>
      </c>
      <c r="EQ23" s="191">
        <v>-1</v>
      </c>
      <c r="ER23" s="191">
        <v>-1</v>
      </c>
      <c r="ES23" s="191">
        <v>-1</v>
      </c>
      <c r="ET23" s="191">
        <v>-1</v>
      </c>
      <c r="EU23" s="191">
        <v>-1</v>
      </c>
      <c r="EV23" s="191">
        <v>-1</v>
      </c>
      <c r="EW23" s="191">
        <v>-1</v>
      </c>
      <c r="EX23" s="191">
        <v>14447.308332330827</v>
      </c>
      <c r="EY23" s="191">
        <v>1161454.3609526318</v>
      </c>
      <c r="EZ23" s="192">
        <v>0</v>
      </c>
      <c r="FA23" s="192">
        <v>0.77396793910544337</v>
      </c>
      <c r="FB23" s="192">
        <v>-0.74091925852525176</v>
      </c>
      <c r="FC23" s="190"/>
      <c r="FD23" s="190"/>
      <c r="FE23" s="190"/>
      <c r="FF23" s="190"/>
      <c r="FG23" s="190"/>
      <c r="FH23" s="190"/>
      <c r="FI23" s="190"/>
      <c r="FJ23" s="190"/>
      <c r="FK23" s="190"/>
      <c r="FL23" s="190"/>
      <c r="FM23" s="190"/>
      <c r="FN23" s="190"/>
      <c r="FO23" s="190"/>
      <c r="FP23" s="190"/>
      <c r="FQ23" s="190"/>
      <c r="FR23" s="190"/>
      <c r="FS23" s="190"/>
      <c r="FT23" s="190"/>
      <c r="FU23" s="190"/>
      <c r="FV23" s="190"/>
    </row>
    <row r="24" spans="1:178" ht="15.75" customHeight="1" x14ac:dyDescent="0.2">
      <c r="A24" s="190" t="s">
        <v>290</v>
      </c>
      <c r="B24" s="190" t="s">
        <v>165</v>
      </c>
      <c r="C24" s="191">
        <v>122.11066652464523</v>
      </c>
      <c r="D24" s="195">
        <v>78.841571517657741</v>
      </c>
      <c r="E24" s="192">
        <v>2.1527431877893726</v>
      </c>
      <c r="F24" s="193">
        <v>0.64565671256691881</v>
      </c>
      <c r="G24" s="194">
        <v>1428.743618045113</v>
      </c>
      <c r="H24" s="194">
        <v>183.87385741619332</v>
      </c>
      <c r="I24" s="192">
        <v>7.12705542342567</v>
      </c>
      <c r="J24" s="190"/>
      <c r="K24" s="196">
        <v>4.2112436277166139E-3</v>
      </c>
      <c r="L24" s="190">
        <v>21.020306971505907</v>
      </c>
      <c r="M24" s="196">
        <v>0.10069674925662964</v>
      </c>
      <c r="N24" s="195">
        <v>15.997135890170695</v>
      </c>
      <c r="O24" s="196">
        <v>1.4180103464073628E-2</v>
      </c>
      <c r="P24" s="195">
        <v>5.5583136366542041</v>
      </c>
      <c r="Q24" s="190">
        <v>0.34745679944304669</v>
      </c>
      <c r="R24" s="192">
        <v>70.521347219614881</v>
      </c>
      <c r="S24" s="195">
        <v>5.5583136366542041</v>
      </c>
      <c r="T24" s="196">
        <v>5.1503266740740315E-2</v>
      </c>
      <c r="U24" s="195">
        <v>15.000450200083037</v>
      </c>
      <c r="V24" s="195">
        <v>84.939548658214051</v>
      </c>
      <c r="W24" s="195">
        <v>17.817090366505116</v>
      </c>
      <c r="X24" s="195">
        <v>17.987985278642594</v>
      </c>
      <c r="Y24" s="194">
        <v>263.43384419995652</v>
      </c>
      <c r="Z24" s="194">
        <v>344.35821163460321</v>
      </c>
      <c r="AA24" s="194">
        <v>344.63947843899581</v>
      </c>
      <c r="AB24" s="197">
        <v>97.419289943647811</v>
      </c>
      <c r="AC24" s="197">
        <v>14.860037711511191</v>
      </c>
      <c r="AD24" s="197">
        <v>14.962507128729584</v>
      </c>
      <c r="AE24" s="197">
        <v>90.768775023143021</v>
      </c>
      <c r="AF24" s="198">
        <v>5.0098597480170186</v>
      </c>
      <c r="AG24" s="198">
        <v>5.2608949743107241</v>
      </c>
      <c r="AH24" s="197">
        <v>65.543996330917139</v>
      </c>
      <c r="AI24" s="197">
        <f t="shared" si="0"/>
        <v>6.8266920487223608</v>
      </c>
      <c r="AJ24" s="197">
        <v>45.080690838466204</v>
      </c>
      <c r="AK24" s="195">
        <v>97.5551519179851</v>
      </c>
      <c r="AL24" s="192">
        <v>5.071557810245408</v>
      </c>
      <c r="AM24" s="195">
        <v>91.406638566593884</v>
      </c>
      <c r="AN24" s="191">
        <v>1594.8502446443281</v>
      </c>
      <c r="AO24" s="199"/>
      <c r="AP24" s="200"/>
      <c r="AQ24" s="199"/>
      <c r="AR24" s="199"/>
      <c r="AS24" s="200"/>
      <c r="AT24" s="201"/>
      <c r="AU24" s="201"/>
      <c r="AV24" s="200"/>
      <c r="AW24" s="201"/>
      <c r="AX24" s="200"/>
      <c r="AY24" s="202"/>
      <c r="AZ24" s="201"/>
      <c r="BA24" s="200"/>
      <c r="BB24" s="201"/>
      <c r="BC24" s="201"/>
      <c r="BD24" s="201"/>
      <c r="BE24" s="201"/>
      <c r="BF24" s="199"/>
      <c r="BG24" s="201"/>
      <c r="BH24" s="199"/>
      <c r="BI24" s="202"/>
      <c r="BJ24" s="201"/>
      <c r="BK24" s="199"/>
      <c r="BL24" s="203"/>
      <c r="BM24" s="203"/>
      <c r="BN24" s="203"/>
      <c r="BO24" s="203"/>
      <c r="BP24" s="203"/>
      <c r="BQ24" s="203"/>
      <c r="BR24" s="203"/>
      <c r="BS24" s="203"/>
      <c r="BT24" s="203"/>
      <c r="BU24" s="203"/>
      <c r="BV24" s="203"/>
      <c r="BW24" s="203"/>
      <c r="BX24" s="203"/>
      <c r="BY24" s="203"/>
      <c r="BZ24" s="203"/>
      <c r="CA24" s="203"/>
      <c r="CB24" s="203"/>
      <c r="CC24" s="203"/>
      <c r="CD24" s="199"/>
      <c r="CE24" s="199"/>
      <c r="CF24" s="204"/>
      <c r="CG24" s="204"/>
      <c r="CH24" s="204"/>
      <c r="CI24" s="204"/>
      <c r="CJ24" s="204"/>
      <c r="CK24" s="204"/>
      <c r="CL24" s="204"/>
      <c r="CM24" s="204"/>
      <c r="CN24" s="204"/>
      <c r="CO24" s="204"/>
      <c r="CP24" s="204"/>
      <c r="CQ24" s="190"/>
      <c r="CR24" s="190"/>
      <c r="CS24" s="190"/>
      <c r="CT24" s="190"/>
      <c r="CU24" s="190"/>
      <c r="CV24" s="190"/>
      <c r="CW24" s="190"/>
      <c r="CX24" s="190"/>
      <c r="CY24" s="190"/>
      <c r="CZ24" s="190"/>
      <c r="DA24" s="190"/>
      <c r="DB24" s="190"/>
      <c r="DC24" s="190"/>
      <c r="DD24" s="190"/>
      <c r="DE24" s="190"/>
      <c r="DF24" s="190"/>
      <c r="DG24" s="190"/>
      <c r="DH24" s="190"/>
      <c r="DI24" s="190"/>
      <c r="DJ24" s="190"/>
      <c r="DK24" s="191"/>
      <c r="DL24" s="191"/>
      <c r="DM24" s="191"/>
      <c r="DN24" s="191"/>
      <c r="DO24" s="191"/>
      <c r="DP24" s="191"/>
      <c r="DQ24" s="191"/>
      <c r="DR24" s="191"/>
      <c r="DS24" s="191"/>
      <c r="DT24" s="194"/>
      <c r="DU24" s="190"/>
      <c r="DV24" s="190"/>
      <c r="DW24" s="190"/>
      <c r="DX24" s="190"/>
      <c r="DY24" s="190"/>
      <c r="DZ24" s="190"/>
      <c r="EA24" s="190"/>
      <c r="EB24" s="190"/>
      <c r="EC24" s="190" t="s">
        <v>290</v>
      </c>
      <c r="ED24" s="205">
        <v>90.768775023143021</v>
      </c>
      <c r="EE24" s="195">
        <v>5.2608949743107241</v>
      </c>
      <c r="EF24" s="194">
        <v>65.543996330917139</v>
      </c>
      <c r="EG24" s="205">
        <v>91.635933111781725</v>
      </c>
      <c r="EH24" s="195">
        <v>5.2601873373705343</v>
      </c>
      <c r="EI24" s="194">
        <v>65.21482143265294</v>
      </c>
      <c r="EJ24" s="205">
        <v>91.750099627107474</v>
      </c>
      <c r="EK24" s="195">
        <v>5.2600941798532626</v>
      </c>
      <c r="EL24" s="194">
        <v>65.171483601224153</v>
      </c>
      <c r="EM24" s="190"/>
      <c r="EN24" s="191">
        <v>-1</v>
      </c>
      <c r="EO24" s="191">
        <v>-1</v>
      </c>
      <c r="EP24" s="191">
        <v>-1</v>
      </c>
      <c r="EQ24" s="191">
        <v>-1</v>
      </c>
      <c r="ER24" s="191">
        <v>-1</v>
      </c>
      <c r="ES24" s="191">
        <v>-1</v>
      </c>
      <c r="ET24" s="191">
        <v>-1</v>
      </c>
      <c r="EU24" s="191">
        <v>-1</v>
      </c>
      <c r="EV24" s="191">
        <v>-1</v>
      </c>
      <c r="EW24" s="191">
        <v>-1</v>
      </c>
      <c r="EX24" s="191">
        <v>1428.743618045113</v>
      </c>
      <c r="EY24" s="191">
        <v>113194.85150714287</v>
      </c>
      <c r="EZ24" s="192">
        <v>0</v>
      </c>
      <c r="FA24" s="192">
        <v>-0.96215484466037904</v>
      </c>
      <c r="FB24" s="192">
        <v>-1.088837889311044</v>
      </c>
      <c r="FC24" s="190"/>
      <c r="FD24" s="190"/>
      <c r="FE24" s="190"/>
      <c r="FF24" s="190"/>
      <c r="FG24" s="190"/>
      <c r="FH24" s="190"/>
      <c r="FI24" s="190"/>
      <c r="FJ24" s="190"/>
      <c r="FK24" s="190"/>
      <c r="FL24" s="190"/>
      <c r="FM24" s="190"/>
      <c r="FN24" s="190"/>
      <c r="FO24" s="190"/>
      <c r="FP24" s="190"/>
      <c r="FQ24" s="190"/>
      <c r="FR24" s="190"/>
      <c r="FS24" s="190"/>
      <c r="FT24" s="190"/>
      <c r="FU24" s="190"/>
      <c r="FV24" s="190"/>
    </row>
    <row r="25" spans="1:178" ht="15.75" customHeight="1" x14ac:dyDescent="0.2">
      <c r="A25" s="190" t="s">
        <v>291</v>
      </c>
      <c r="B25" s="206" t="s">
        <v>165</v>
      </c>
      <c r="C25" s="191">
        <v>609.7714239530103</v>
      </c>
      <c r="D25" s="191">
        <v>230.36818165281881</v>
      </c>
      <c r="E25" s="195">
        <v>10.244512366919045</v>
      </c>
      <c r="F25" s="193">
        <v>0.37779432194344886</v>
      </c>
      <c r="G25" s="194">
        <v>9453.9609214285701</v>
      </c>
      <c r="H25" s="194">
        <v>368.72419300429812</v>
      </c>
      <c r="I25" s="192">
        <v>7.1022955898449514</v>
      </c>
      <c r="J25" s="190"/>
      <c r="K25" s="196">
        <v>4.9061435736320099E-3</v>
      </c>
      <c r="L25" s="190">
        <v>6.9792465464332727</v>
      </c>
      <c r="M25" s="196">
        <v>8.6020430625283389E-2</v>
      </c>
      <c r="N25" s="195">
        <v>6.6646836648068062</v>
      </c>
      <c r="O25" s="196">
        <v>1.4195314554924949E-2</v>
      </c>
      <c r="P25" s="195">
        <v>4.0908715638182418</v>
      </c>
      <c r="Q25" s="190">
        <v>0.60507182672597981</v>
      </c>
      <c r="R25" s="192">
        <v>70.445779565557999</v>
      </c>
      <c r="S25" s="195">
        <v>4.0908715638182418</v>
      </c>
      <c r="T25" s="196">
        <v>4.3949639497846596E-2</v>
      </c>
      <c r="U25" s="195">
        <v>5.2614425968821479</v>
      </c>
      <c r="V25" s="195">
        <v>98.921230656914517</v>
      </c>
      <c r="W25" s="192">
        <v>6.8870896105070152</v>
      </c>
      <c r="X25" s="192">
        <v>7.7364927556201222</v>
      </c>
      <c r="Y25" s="194">
        <v>-113.46376688743236</v>
      </c>
      <c r="Z25" s="194">
        <v>129.61473897115428</v>
      </c>
      <c r="AA25" s="194">
        <v>130.72587662535508</v>
      </c>
      <c r="AB25" s="197">
        <v>83.789444144032132</v>
      </c>
      <c r="AC25" s="198">
        <v>5.3601021751364044</v>
      </c>
      <c r="AD25" s="198">
        <v>5.5789473439091495</v>
      </c>
      <c r="AE25" s="197">
        <v>90.865460272747427</v>
      </c>
      <c r="AF25" s="198">
        <v>3.6911141045070592</v>
      </c>
      <c r="AG25" s="198">
        <v>4.0310497666006846</v>
      </c>
      <c r="AH25" s="197">
        <v>180.0832395798169</v>
      </c>
      <c r="AI25" s="197">
        <f t="shared" si="0"/>
        <v>-8.4449971007705784</v>
      </c>
      <c r="AJ25" s="197">
        <v>91.540490871551228</v>
      </c>
      <c r="AK25" s="195">
        <v>84.335094387427489</v>
      </c>
      <c r="AL25" s="192">
        <v>3.7297926009961424</v>
      </c>
      <c r="AM25" s="195">
        <v>91.198074571905366</v>
      </c>
      <c r="AN25" s="191">
        <v>923.90329893800038</v>
      </c>
      <c r="AO25" s="194">
        <v>383.58880855656395</v>
      </c>
      <c r="AP25" s="198">
        <v>4.2393758158687262</v>
      </c>
      <c r="AQ25" s="194">
        <v>1440.9703962407223</v>
      </c>
      <c r="AR25" s="194">
        <v>448059.65392872464</v>
      </c>
      <c r="AS25" s="198">
        <v>3.420981253707065</v>
      </c>
      <c r="AT25" s="198">
        <v>3.6631826672918255E-2</v>
      </c>
      <c r="AU25" s="197">
        <v>18.877002189257041</v>
      </c>
      <c r="AV25" s="198">
        <v>7.299260968087104E-2</v>
      </c>
      <c r="AW25" s="198">
        <v>1.228034656703624</v>
      </c>
      <c r="AX25" s="198">
        <v>3.9421960844410271</v>
      </c>
      <c r="AY25" s="207">
        <v>0.75143533816727581</v>
      </c>
      <c r="AZ25" s="197">
        <v>25.071226200616234</v>
      </c>
      <c r="BA25" s="198">
        <v>8.9739982647992331</v>
      </c>
      <c r="BB25" s="194">
        <v>123.15487491965787</v>
      </c>
      <c r="BC25" s="197">
        <v>48.723347120716163</v>
      </c>
      <c r="BD25" s="194">
        <v>233.33799434045383</v>
      </c>
      <c r="BE25" s="197">
        <v>55.384613631102035</v>
      </c>
      <c r="BF25" s="194">
        <v>530.04534696290796</v>
      </c>
      <c r="BG25" s="197">
        <v>99.432078498617557</v>
      </c>
      <c r="BH25" s="194">
        <v>10984.132076871514</v>
      </c>
      <c r="BI25" s="198">
        <v>1.3194901706085496</v>
      </c>
      <c r="BJ25" s="194">
        <v>230.36818165281881</v>
      </c>
      <c r="BK25" s="194">
        <v>609.7714239530103</v>
      </c>
      <c r="BL25" s="190" t="s">
        <v>175</v>
      </c>
      <c r="BM25" s="190"/>
      <c r="BN25" s="190">
        <v>0.15456466950598421</v>
      </c>
      <c r="BO25" s="190">
        <v>30.844774819047455</v>
      </c>
      <c r="BP25" s="190">
        <v>0.76834325979864249</v>
      </c>
      <c r="BQ25" s="190">
        <v>2.62962453255594</v>
      </c>
      <c r="BR25" s="190"/>
      <c r="BS25" s="190">
        <v>25.765987480006714</v>
      </c>
      <c r="BT25" s="190">
        <v>12.955781692539237</v>
      </c>
      <c r="BU25" s="190">
        <v>122.00110073292572</v>
      </c>
      <c r="BV25" s="190">
        <v>239.94647766842868</v>
      </c>
      <c r="BW25" s="190">
        <v>484.86171228211759</v>
      </c>
      <c r="BX25" s="190">
        <v>860.83652156742346</v>
      </c>
      <c r="BY25" s="190">
        <v>1409.8972467701137</v>
      </c>
      <c r="BZ25" s="190">
        <v>2171.945632592237</v>
      </c>
      <c r="CA25" s="190">
        <v>3117.9138056641641</v>
      </c>
      <c r="CB25" s="190">
        <v>3914.6487597880928</v>
      </c>
      <c r="CC25" s="190"/>
      <c r="CD25" s="194">
        <v>714.27864066408301</v>
      </c>
      <c r="CE25" s="194"/>
      <c r="CF25" s="192">
        <v>89.505319326249051</v>
      </c>
      <c r="CG25" s="192">
        <v>0.23107786761478946</v>
      </c>
      <c r="CH25" s="192">
        <v>1149.0317726437938</v>
      </c>
      <c r="CI25" s="192">
        <v>3.9129080640809312E-2</v>
      </c>
      <c r="CJ25" s="192">
        <v>9.0523382095873042E-3</v>
      </c>
      <c r="CK25" s="192">
        <v>2.5926538369962291</v>
      </c>
      <c r="CL25" s="192">
        <v>5.6102682404000122E-3</v>
      </c>
      <c r="CM25" s="192">
        <v>1.4850059713813804E-2</v>
      </c>
      <c r="CN25" s="192">
        <v>0.37779432194344886</v>
      </c>
      <c r="CO25" s="192">
        <v>0.15987016961196093</v>
      </c>
      <c r="CP25" s="192">
        <v>7.6227326428964002</v>
      </c>
      <c r="CQ25" s="190">
        <f t="shared" ref="CQ25:CQ32" si="1">BK25/BF25</f>
        <v>1.1504136909170557</v>
      </c>
      <c r="CR25" s="190">
        <f t="shared" ref="CR25:CR32" si="2">AS25/BF25</f>
        <v>6.4541293934733132E-3</v>
      </c>
      <c r="CS25" s="190"/>
      <c r="CT25" s="190"/>
      <c r="CU25" s="190"/>
      <c r="CV25" s="190"/>
      <c r="CW25" s="190"/>
      <c r="CX25" s="190"/>
      <c r="CY25" s="190"/>
      <c r="CZ25" s="190"/>
      <c r="DA25" s="190"/>
      <c r="DB25" s="190"/>
      <c r="DC25" s="190"/>
      <c r="DD25" s="190"/>
      <c r="DE25" s="190"/>
      <c r="DF25" s="190"/>
      <c r="DG25" s="190"/>
      <c r="DH25" s="190"/>
      <c r="DI25" s="190"/>
      <c r="DJ25" s="190"/>
      <c r="DK25" s="191"/>
      <c r="DL25" s="191"/>
      <c r="DM25" s="191"/>
      <c r="DN25" s="191"/>
      <c r="DO25" s="191"/>
      <c r="DP25" s="191"/>
      <c r="DQ25" s="191"/>
      <c r="DR25" s="191"/>
      <c r="DS25" s="191"/>
      <c r="DT25" s="194"/>
      <c r="DU25" s="190"/>
      <c r="DV25" s="190"/>
      <c r="DW25" s="190"/>
      <c r="DX25" s="190"/>
      <c r="DY25" s="190"/>
      <c r="DZ25" s="190"/>
      <c r="EA25" s="190"/>
      <c r="EB25" s="190"/>
      <c r="EC25" s="190" t="s">
        <v>291</v>
      </c>
      <c r="ED25" s="205">
        <v>91.643961035125187</v>
      </c>
      <c r="EE25" s="195">
        <v>4.0305629865482873</v>
      </c>
      <c r="EF25" s="194">
        <v>180.76936236926221</v>
      </c>
      <c r="EG25" s="205">
        <v>90.865460272747427</v>
      </c>
      <c r="EH25" s="195">
        <v>4.0310497666006846</v>
      </c>
      <c r="EI25" s="194">
        <v>180.0832395798169</v>
      </c>
      <c r="EJ25" s="205">
        <v>91.673602318725088</v>
      </c>
      <c r="EK25" s="195">
        <v>4.0305444536426274</v>
      </c>
      <c r="EL25" s="194">
        <v>180.79548637731608</v>
      </c>
      <c r="EM25" s="190"/>
      <c r="EN25" s="191">
        <v>-1</v>
      </c>
      <c r="EO25" s="191">
        <v>-1</v>
      </c>
      <c r="EP25" s="191">
        <v>-1</v>
      </c>
      <c r="EQ25" s="191">
        <v>-1</v>
      </c>
      <c r="ER25" s="191">
        <v>-1</v>
      </c>
      <c r="ES25" s="191">
        <v>-1</v>
      </c>
      <c r="ET25" s="191">
        <v>-1</v>
      </c>
      <c r="EU25" s="191">
        <v>-1</v>
      </c>
      <c r="EV25" s="191">
        <v>-1</v>
      </c>
      <c r="EW25" s="191">
        <v>-1</v>
      </c>
      <c r="EX25" s="191">
        <v>9453.9609214285701</v>
      </c>
      <c r="EY25" s="191">
        <v>754786.4498018797</v>
      </c>
      <c r="EZ25" s="192">
        <v>0</v>
      </c>
      <c r="FA25" s="192">
        <v>0.85548487032305409</v>
      </c>
      <c r="FB25" s="192">
        <v>-3.257448209927416E-2</v>
      </c>
      <c r="FC25" s="190"/>
      <c r="FD25" s="190"/>
      <c r="FE25" s="190"/>
      <c r="FF25" s="190"/>
      <c r="FG25" s="190"/>
      <c r="FH25" s="190"/>
      <c r="FI25" s="190"/>
      <c r="FJ25" s="190"/>
      <c r="FK25" s="190"/>
      <c r="FL25" s="190"/>
      <c r="FM25" s="190"/>
      <c r="FN25" s="190"/>
      <c r="FO25" s="190"/>
      <c r="FP25" s="190"/>
      <c r="FQ25" s="190"/>
      <c r="FR25" s="190"/>
      <c r="FS25" s="190"/>
      <c r="FT25" s="190"/>
      <c r="FU25" s="190"/>
      <c r="FV25" s="190"/>
    </row>
    <row r="26" spans="1:178" ht="15.75" customHeight="1" x14ac:dyDescent="0.2">
      <c r="A26" s="190" t="s">
        <v>292</v>
      </c>
      <c r="B26" s="206" t="s">
        <v>165</v>
      </c>
      <c r="C26" s="191">
        <v>210.00021544720872</v>
      </c>
      <c r="D26" s="191">
        <v>131.21546728232207</v>
      </c>
      <c r="E26" s="192">
        <v>3.7309260238960555</v>
      </c>
      <c r="F26" s="193">
        <v>0.62483491744468189</v>
      </c>
      <c r="G26" s="194">
        <v>3273.7969759398488</v>
      </c>
      <c r="H26" s="197">
        <v>93.830796393582517</v>
      </c>
      <c r="I26" s="192">
        <v>1.0956342523345837</v>
      </c>
      <c r="J26" s="190"/>
      <c r="K26" s="196">
        <v>4.3538995804934437E-3</v>
      </c>
      <c r="L26" s="190">
        <v>9.3241396888392245</v>
      </c>
      <c r="M26" s="196">
        <v>8.6324932026512258E-2</v>
      </c>
      <c r="N26" s="195">
        <v>10.609710395537201</v>
      </c>
      <c r="O26" s="196">
        <v>1.4275844058695994E-2</v>
      </c>
      <c r="P26" s="195">
        <v>3.3919372394585889</v>
      </c>
      <c r="Q26" s="190">
        <v>0.31305904472772783</v>
      </c>
      <c r="R26" s="192">
        <v>70.048397551026738</v>
      </c>
      <c r="S26" s="195">
        <v>3.3919372394585889</v>
      </c>
      <c r="T26" s="196">
        <v>4.3856419764711996E-2</v>
      </c>
      <c r="U26" s="195">
        <v>10.052895923103163</v>
      </c>
      <c r="V26" s="195">
        <v>87.810636069607867</v>
      </c>
      <c r="W26" s="192">
        <v>8.1698268217652164</v>
      </c>
      <c r="X26" s="192">
        <v>8.7410773043619763</v>
      </c>
      <c r="Y26" s="194">
        <v>-118.78423327384576</v>
      </c>
      <c r="Z26" s="194">
        <v>247.91606457909501</v>
      </c>
      <c r="AA26" s="194">
        <v>248.50175826039737</v>
      </c>
      <c r="AB26" s="197">
        <v>84.074100138278169</v>
      </c>
      <c r="AC26" s="198">
        <v>8.5607130151853799</v>
      </c>
      <c r="AD26" s="198">
        <v>8.7005581130805698</v>
      </c>
      <c r="AE26" s="197">
        <v>91.377300466537633</v>
      </c>
      <c r="AF26" s="198">
        <v>3.0775968324370711</v>
      </c>
      <c r="AG26" s="198">
        <v>3.4828709655371335</v>
      </c>
      <c r="AH26" s="197">
        <v>176.92712908781081</v>
      </c>
      <c r="AI26" s="197">
        <f t="shared" si="0"/>
        <v>-8.686623248120128</v>
      </c>
      <c r="AJ26" s="197">
        <v>160.57648057778883</v>
      </c>
      <c r="AK26" s="195">
        <v>84.699941460950654</v>
      </c>
      <c r="AL26" s="192">
        <v>3.1442302050405155</v>
      </c>
      <c r="AM26" s="195">
        <v>92.722082978574534</v>
      </c>
      <c r="AN26" s="191">
        <v>1747.4408174120128</v>
      </c>
      <c r="AO26" s="194">
        <v>234.18115054099781</v>
      </c>
      <c r="AP26" s="197">
        <v>13.397471700635689</v>
      </c>
      <c r="AQ26" s="194">
        <v>1027.7598856513321</v>
      </c>
      <c r="AR26" s="194">
        <v>436381.55186988047</v>
      </c>
      <c r="AS26" s="198">
        <v>1.0504155046555341</v>
      </c>
      <c r="AT26" s="197"/>
      <c r="AU26" s="197">
        <v>17.68572325459812</v>
      </c>
      <c r="AV26" s="207">
        <v>7.2942569383670719E-2</v>
      </c>
      <c r="AW26" s="198">
        <v>2.4494537512127312</v>
      </c>
      <c r="AX26" s="198">
        <v>4.7948172563056275</v>
      </c>
      <c r="AY26" s="198">
        <v>2.1312859493658776</v>
      </c>
      <c r="AZ26" s="197">
        <v>24.172198471867766</v>
      </c>
      <c r="BA26" s="198">
        <v>8.0308993513334439</v>
      </c>
      <c r="BB26" s="197">
        <v>92.283774250684417</v>
      </c>
      <c r="BC26" s="197">
        <v>37.222641550157952</v>
      </c>
      <c r="BD26" s="194">
        <v>165.11056727625834</v>
      </c>
      <c r="BE26" s="197">
        <v>37.049278401717572</v>
      </c>
      <c r="BF26" s="194">
        <v>343.95899396310858</v>
      </c>
      <c r="BG26" s="197">
        <v>65.122365894032058</v>
      </c>
      <c r="BH26" s="194">
        <v>8236.8225865056447</v>
      </c>
      <c r="BI26" s="207">
        <v>0.59360649326742165</v>
      </c>
      <c r="BJ26" s="194">
        <v>131.21546728232207</v>
      </c>
      <c r="BK26" s="194">
        <v>210.00021544720872</v>
      </c>
      <c r="BL26" s="190" t="s">
        <v>175</v>
      </c>
      <c r="BM26" s="190"/>
      <c r="BN26" s="190">
        <v>1.9235909647592489E-2</v>
      </c>
      <c r="BO26" s="190">
        <v>28.898240612088433</v>
      </c>
      <c r="BP26" s="190">
        <v>0.76781651982811283</v>
      </c>
      <c r="BQ26" s="190">
        <v>5.2450829790422508</v>
      </c>
      <c r="BR26" s="190"/>
      <c r="BS26" s="190">
        <v>31.338674877814558</v>
      </c>
      <c r="BT26" s="190">
        <v>36.746309471825477</v>
      </c>
      <c r="BU26" s="190">
        <v>117.62626993609619</v>
      </c>
      <c r="BV26" s="190">
        <v>214.7299291800386</v>
      </c>
      <c r="BW26" s="190">
        <v>363.32194586883628</v>
      </c>
      <c r="BX26" s="190">
        <v>657.64384364236673</v>
      </c>
      <c r="BY26" s="190">
        <v>997.6469321828298</v>
      </c>
      <c r="BZ26" s="190">
        <v>1452.9128784987283</v>
      </c>
      <c r="CA26" s="190">
        <v>2023.2881997829916</v>
      </c>
      <c r="CB26" s="190">
        <v>2563.8726729933883</v>
      </c>
      <c r="CC26" s="190"/>
      <c r="CD26" s="194">
        <v>827.38026339925045</v>
      </c>
      <c r="CE26" s="194"/>
      <c r="CF26" s="192">
        <v>237.78601712245995</v>
      </c>
      <c r="CG26" s="192">
        <v>0.60523112081125752</v>
      </c>
      <c r="CH26" s="192">
        <v>800.08494194002628</v>
      </c>
      <c r="CI26" s="192">
        <v>5.8136191348673032E-2</v>
      </c>
      <c r="CJ26" s="192">
        <v>7.9062484605073053E-3</v>
      </c>
      <c r="CK26" s="192">
        <v>1.7695485419535641</v>
      </c>
      <c r="CL26" s="192">
        <v>5.0019734618776844E-3</v>
      </c>
      <c r="CM26" s="192">
        <v>8.0052719882136233E-3</v>
      </c>
      <c r="CN26" s="192">
        <v>0.62483491744468189</v>
      </c>
      <c r="CO26" s="192">
        <v>0.12767132587507601</v>
      </c>
      <c r="CP26" s="192">
        <v>8.0143452780175828</v>
      </c>
      <c r="CQ26" s="190">
        <f t="shared" si="1"/>
        <v>0.61053852096605543</v>
      </c>
      <c r="CR26" s="190">
        <f t="shared" si="2"/>
        <v>3.0538974793262617E-3</v>
      </c>
      <c r="CS26" s="190"/>
      <c r="CT26" s="190"/>
      <c r="CU26" s="190"/>
      <c r="CV26" s="190"/>
      <c r="CW26" s="190"/>
      <c r="CX26" s="190"/>
      <c r="CY26" s="190"/>
      <c r="CZ26" s="190"/>
      <c r="DA26" s="190"/>
      <c r="DB26" s="190"/>
      <c r="DC26" s="190"/>
      <c r="DD26" s="190"/>
      <c r="DE26" s="190"/>
      <c r="DF26" s="190"/>
      <c r="DG26" s="190"/>
      <c r="DH26" s="190"/>
      <c r="DI26" s="190"/>
      <c r="DJ26" s="190"/>
      <c r="DK26" s="191"/>
      <c r="DL26" s="191"/>
      <c r="DM26" s="191"/>
      <c r="DN26" s="191"/>
      <c r="DO26" s="191"/>
      <c r="DP26" s="191"/>
      <c r="DQ26" s="191"/>
      <c r="DR26" s="191"/>
      <c r="DS26" s="191"/>
      <c r="DT26" s="194"/>
      <c r="DU26" s="190"/>
      <c r="DV26" s="190"/>
      <c r="DW26" s="190"/>
      <c r="DX26" s="190"/>
      <c r="DY26" s="190"/>
      <c r="DZ26" s="190"/>
      <c r="EA26" s="190"/>
      <c r="EB26" s="190"/>
      <c r="EC26" s="190" t="s">
        <v>292</v>
      </c>
      <c r="ED26" s="205">
        <v>92.253366573786181</v>
      </c>
      <c r="EE26" s="195">
        <v>3.4823976763872828</v>
      </c>
      <c r="EF26" s="194">
        <v>177.66465635309089</v>
      </c>
      <c r="EG26" s="205">
        <v>91.377300466537633</v>
      </c>
      <c r="EH26" s="195">
        <v>3.4828709655371335</v>
      </c>
      <c r="EI26" s="194">
        <v>176.92712908781081</v>
      </c>
      <c r="EJ26" s="205">
        <v>91.493944962860752</v>
      </c>
      <c r="EK26" s="195">
        <v>3.482807945377</v>
      </c>
      <c r="EL26" s="194">
        <v>177.02532772336053</v>
      </c>
      <c r="EM26" s="190"/>
      <c r="EN26" s="191">
        <v>-1</v>
      </c>
      <c r="EO26" s="191">
        <v>-1</v>
      </c>
      <c r="EP26" s="191">
        <v>-1</v>
      </c>
      <c r="EQ26" s="191">
        <v>-1</v>
      </c>
      <c r="ER26" s="191">
        <v>-1</v>
      </c>
      <c r="ES26" s="191">
        <v>-1</v>
      </c>
      <c r="ET26" s="191">
        <v>-1</v>
      </c>
      <c r="EU26" s="191">
        <v>-1</v>
      </c>
      <c r="EV26" s="191">
        <v>-1</v>
      </c>
      <c r="EW26" s="191">
        <v>-1</v>
      </c>
      <c r="EX26" s="191">
        <v>3273.7969759398488</v>
      </c>
      <c r="EY26" s="191">
        <v>260121.00399661652</v>
      </c>
      <c r="EZ26" s="192">
        <v>0</v>
      </c>
      <c r="FA26" s="192">
        <v>0.95637670856327206</v>
      </c>
      <c r="FB26" s="192">
        <v>0.82904669578779644</v>
      </c>
      <c r="FC26" s="190"/>
      <c r="FD26" s="190"/>
      <c r="FE26" s="190"/>
      <c r="FF26" s="190"/>
      <c r="FG26" s="190"/>
      <c r="FH26" s="190"/>
      <c r="FI26" s="190"/>
      <c r="FJ26" s="190"/>
      <c r="FK26" s="190"/>
      <c r="FL26" s="190"/>
      <c r="FM26" s="190"/>
      <c r="FN26" s="190"/>
      <c r="FO26" s="190"/>
      <c r="FP26" s="190"/>
      <c r="FQ26" s="190"/>
      <c r="FR26" s="190"/>
      <c r="FS26" s="190"/>
      <c r="FT26" s="190"/>
      <c r="FU26" s="190"/>
      <c r="FV26" s="190"/>
    </row>
    <row r="27" spans="1:178" ht="15.75" customHeight="1" x14ac:dyDescent="0.2">
      <c r="A27" s="190" t="s">
        <v>293</v>
      </c>
      <c r="B27" s="206" t="s">
        <v>165</v>
      </c>
      <c r="C27" s="191">
        <v>824.59443008402422</v>
      </c>
      <c r="D27" s="191">
        <v>300.39282281882419</v>
      </c>
      <c r="E27" s="195">
        <v>14.050933296557044</v>
      </c>
      <c r="F27" s="193">
        <v>0.36429159822024854</v>
      </c>
      <c r="G27" s="194">
        <v>13412.385451879702</v>
      </c>
      <c r="H27" s="194">
        <v>1367.5825808536956</v>
      </c>
      <c r="I27" s="195">
        <v>12.606672777954575</v>
      </c>
      <c r="J27" s="190"/>
      <c r="K27" s="196">
        <v>4.7431770887535118E-3</v>
      </c>
      <c r="L27" s="190">
        <v>7.7421874142564917</v>
      </c>
      <c r="M27" s="196">
        <v>9.5778128227722636E-2</v>
      </c>
      <c r="N27" s="195">
        <v>5.7296317675115924</v>
      </c>
      <c r="O27" s="196">
        <v>1.449616533864059E-2</v>
      </c>
      <c r="P27" s="195">
        <v>4.6664631625655995</v>
      </c>
      <c r="Q27" s="190">
        <v>0.80533422019731804</v>
      </c>
      <c r="R27" s="192">
        <v>68.983760645612037</v>
      </c>
      <c r="S27" s="195">
        <v>4.6664631625655995</v>
      </c>
      <c r="T27" s="196">
        <v>4.791946237848823E-2</v>
      </c>
      <c r="U27" s="195">
        <v>3.3245754230722881</v>
      </c>
      <c r="V27" s="195">
        <v>95.643143807092997</v>
      </c>
      <c r="W27" s="192">
        <v>7.387379252792563</v>
      </c>
      <c r="X27" s="192">
        <v>8.0949185938455166</v>
      </c>
      <c r="Y27" s="197">
        <v>95.308503204227634</v>
      </c>
      <c r="Z27" s="197">
        <v>78.711231952775776</v>
      </c>
      <c r="AA27" s="197">
        <v>80.427045358675372</v>
      </c>
      <c r="AB27" s="197">
        <v>92.871737101191755</v>
      </c>
      <c r="AC27" s="198">
        <v>5.0851098621575952</v>
      </c>
      <c r="AD27" s="198">
        <v>5.3623666638924137</v>
      </c>
      <c r="AE27" s="197">
        <v>92.777440277871747</v>
      </c>
      <c r="AF27" s="198">
        <v>4.2984192381134214</v>
      </c>
      <c r="AG27" s="198">
        <v>4.602535207966123</v>
      </c>
      <c r="AH27" s="197">
        <v>2.6556527919993744</v>
      </c>
      <c r="AI27" s="197">
        <f t="shared" si="0"/>
        <v>0.10153446706532288</v>
      </c>
      <c r="AJ27" s="197">
        <v>80.518954617320233</v>
      </c>
      <c r="AK27" s="195">
        <v>93.580365592020399</v>
      </c>
      <c r="AL27" s="192">
        <v>4.3119604994286318</v>
      </c>
      <c r="AM27" s="195">
        <v>93.386078820832239</v>
      </c>
      <c r="AN27" s="191">
        <v>1078.6899325373208</v>
      </c>
      <c r="AO27" s="194">
        <v>194.06742793811085</v>
      </c>
      <c r="AP27" s="198">
        <v>2.8940933321716455</v>
      </c>
      <c r="AQ27" s="194">
        <v>651.5821277400363</v>
      </c>
      <c r="AR27" s="194">
        <v>429959.7013808139</v>
      </c>
      <c r="AS27" s="198">
        <v>2.1991847547691834</v>
      </c>
      <c r="AT27" s="207">
        <v>0.47521188332421394</v>
      </c>
      <c r="AU27" s="197">
        <v>24.410439618166865</v>
      </c>
      <c r="AV27" s="207">
        <v>0.11665318623712115</v>
      </c>
      <c r="AW27" s="198">
        <v>1.0847620361812045</v>
      </c>
      <c r="AX27" s="198">
        <v>1.5329701281557859</v>
      </c>
      <c r="AY27" s="207">
        <v>0.56270183708303745</v>
      </c>
      <c r="AZ27" s="197">
        <v>10.784964838636645</v>
      </c>
      <c r="BA27" s="198">
        <v>3.6656468469351497</v>
      </c>
      <c r="BB27" s="197">
        <v>48.728543742134782</v>
      </c>
      <c r="BC27" s="197">
        <v>19.877226203162305</v>
      </c>
      <c r="BD27" s="197">
        <v>96.326152899663057</v>
      </c>
      <c r="BE27" s="197">
        <v>23.459642281257501</v>
      </c>
      <c r="BF27" s="194">
        <v>259.22831086751762</v>
      </c>
      <c r="BG27" s="197">
        <v>56.063465412918717</v>
      </c>
      <c r="BH27" s="194">
        <v>11104.438381227674</v>
      </c>
      <c r="BI27" s="198">
        <v>1.2383599031780856</v>
      </c>
      <c r="BJ27" s="194">
        <v>300.39282281882419</v>
      </c>
      <c r="BK27" s="194">
        <v>824.59443008402422</v>
      </c>
      <c r="BL27" s="190" t="s">
        <v>175</v>
      </c>
      <c r="BM27" s="190"/>
      <c r="BN27" s="190">
        <v>2.0051134317477382</v>
      </c>
      <c r="BO27" s="190">
        <v>39.886339245370699</v>
      </c>
      <c r="BP27" s="190">
        <v>1.2279282761802226</v>
      </c>
      <c r="BQ27" s="190">
        <v>2.3228309125935853</v>
      </c>
      <c r="BR27" s="190"/>
      <c r="BS27" s="190">
        <v>10.019412602325398</v>
      </c>
      <c r="BT27" s="190">
        <v>9.7017558117765077</v>
      </c>
      <c r="BU27" s="190">
        <v>52.48158072329268</v>
      </c>
      <c r="BV27" s="190">
        <v>98.01194777901469</v>
      </c>
      <c r="BW27" s="190">
        <v>191.84466040210543</v>
      </c>
      <c r="BX27" s="190">
        <v>351.1877421053411</v>
      </c>
      <c r="BY27" s="190">
        <v>582.03113534539614</v>
      </c>
      <c r="BZ27" s="190">
        <v>919.98597181401976</v>
      </c>
      <c r="CA27" s="190">
        <v>1524.8724168677506</v>
      </c>
      <c r="CB27" s="190">
        <v>2207.2230477527055</v>
      </c>
      <c r="CC27" s="190"/>
      <c r="CD27" s="194">
        <v>681.72253864902234</v>
      </c>
      <c r="CE27" s="194"/>
      <c r="CF27" s="192">
        <v>25.419570339798572</v>
      </c>
      <c r="CG27" s="192">
        <v>0.42308317528252759</v>
      </c>
      <c r="CH27" s="192">
        <v>546.31669178137395</v>
      </c>
      <c r="CI27" s="192">
        <v>3.4417030659584888E-2</v>
      </c>
      <c r="CJ27" s="192">
        <v>5.0487438885423851E-3</v>
      </c>
      <c r="CK27" s="192">
        <v>1.7758849823264375</v>
      </c>
      <c r="CL27" s="192">
        <v>2.6669895824364127E-3</v>
      </c>
      <c r="CM27" s="192">
        <v>7.3210296242516319E-3</v>
      </c>
      <c r="CN27" s="192">
        <v>0.36429159822024854</v>
      </c>
      <c r="CO27" s="192">
        <v>0.46102066037433248</v>
      </c>
      <c r="CP27" s="192">
        <v>17.042269743865727</v>
      </c>
      <c r="CQ27" s="190">
        <f t="shared" si="1"/>
        <v>3.1809582345558125</v>
      </c>
      <c r="CR27" s="190">
        <f t="shared" si="2"/>
        <v>8.4835824737256749E-3</v>
      </c>
      <c r="CS27" s="190"/>
      <c r="CT27" s="190"/>
      <c r="CU27" s="190"/>
      <c r="CV27" s="190"/>
      <c r="CW27" s="190"/>
      <c r="CX27" s="190"/>
      <c r="CY27" s="190"/>
      <c r="CZ27" s="190"/>
      <c r="DA27" s="190"/>
      <c r="DB27" s="190"/>
      <c r="DC27" s="190"/>
      <c r="DD27" s="190"/>
      <c r="DE27" s="190"/>
      <c r="DF27" s="190"/>
      <c r="DG27" s="190"/>
      <c r="DH27" s="190"/>
      <c r="DI27" s="190"/>
      <c r="DJ27" s="190"/>
      <c r="DK27" s="191"/>
      <c r="DL27" s="191"/>
      <c r="DM27" s="191"/>
      <c r="DN27" s="191"/>
      <c r="DO27" s="191"/>
      <c r="DP27" s="191"/>
      <c r="DQ27" s="191"/>
      <c r="DR27" s="191"/>
      <c r="DS27" s="191"/>
      <c r="DT27" s="194"/>
      <c r="DU27" s="190"/>
      <c r="DV27" s="190"/>
      <c r="DW27" s="190"/>
      <c r="DX27" s="190"/>
      <c r="DY27" s="190"/>
      <c r="DZ27" s="190"/>
      <c r="EA27" s="190"/>
      <c r="EB27" s="190"/>
      <c r="EC27" s="190" t="s">
        <v>293</v>
      </c>
      <c r="ED27" s="205">
        <v>93.511693521679433</v>
      </c>
      <c r="EE27" s="195">
        <v>4.6020110042990998</v>
      </c>
      <c r="EF27" s="194">
        <v>1.8852564274333239</v>
      </c>
      <c r="EG27" s="205">
        <v>92.777440277871747</v>
      </c>
      <c r="EH27" s="195">
        <v>4.602535207966123</v>
      </c>
      <c r="EI27" s="194">
        <v>2.6556527919993744</v>
      </c>
      <c r="EJ27" s="205">
        <v>94.042684911685242</v>
      </c>
      <c r="EK27" s="195">
        <v>4.6016319520829603</v>
      </c>
      <c r="EL27" s="194">
        <v>1.3281273443461639</v>
      </c>
      <c r="EM27" s="190"/>
      <c r="EN27" s="191">
        <v>-1</v>
      </c>
      <c r="EO27" s="191">
        <v>-1</v>
      </c>
      <c r="EP27" s="191">
        <v>-1</v>
      </c>
      <c r="EQ27" s="191">
        <v>-1</v>
      </c>
      <c r="ER27" s="191">
        <v>-1</v>
      </c>
      <c r="ES27" s="191">
        <v>-1</v>
      </c>
      <c r="ET27" s="191">
        <v>-1</v>
      </c>
      <c r="EU27" s="191">
        <v>-1</v>
      </c>
      <c r="EV27" s="191">
        <v>-1</v>
      </c>
      <c r="EW27" s="191">
        <v>-1</v>
      </c>
      <c r="EX27" s="191">
        <v>13412.385451879702</v>
      </c>
      <c r="EY27" s="191">
        <v>1064468.1981947366</v>
      </c>
      <c r="EZ27" s="192">
        <v>0</v>
      </c>
      <c r="FA27" s="192">
        <v>0.79086316595808936</v>
      </c>
      <c r="FB27" s="192">
        <v>-0.57198623014650729</v>
      </c>
      <c r="FC27" s="190"/>
      <c r="FD27" s="190"/>
      <c r="FE27" s="190"/>
      <c r="FF27" s="190"/>
      <c r="FG27" s="190"/>
      <c r="FH27" s="190"/>
      <c r="FI27" s="190"/>
      <c r="FJ27" s="190"/>
      <c r="FK27" s="190"/>
      <c r="FL27" s="190"/>
      <c r="FM27" s="190"/>
      <c r="FN27" s="190"/>
      <c r="FO27" s="190"/>
      <c r="FP27" s="190"/>
      <c r="FQ27" s="190"/>
      <c r="FR27" s="190"/>
      <c r="FS27" s="190"/>
      <c r="FT27" s="190"/>
      <c r="FU27" s="190"/>
      <c r="FV27" s="190"/>
    </row>
    <row r="28" spans="1:178" ht="15.75" customHeight="1" x14ac:dyDescent="0.2">
      <c r="A28" s="190" t="s">
        <v>294</v>
      </c>
      <c r="B28" s="206" t="s">
        <v>165</v>
      </c>
      <c r="C28" s="191">
        <v>308.27470545917373</v>
      </c>
      <c r="D28" s="191">
        <v>196.73065625298136</v>
      </c>
      <c r="E28" s="192">
        <v>5.7935121139451002</v>
      </c>
      <c r="F28" s="193">
        <v>0.63816671549471427</v>
      </c>
      <c r="G28" s="194">
        <v>4280.6175781954889</v>
      </c>
      <c r="H28" s="194">
        <v>203.70891517070828</v>
      </c>
      <c r="I28" s="192">
        <v>5.584594882325332</v>
      </c>
      <c r="J28" s="190"/>
      <c r="K28" s="196">
        <v>5.1455976397003587E-3</v>
      </c>
      <c r="L28" s="190">
        <v>8.6842192119527724</v>
      </c>
      <c r="M28" s="196">
        <v>9.6147417606237379E-2</v>
      </c>
      <c r="N28" s="195">
        <v>8.2810184270323912</v>
      </c>
      <c r="O28" s="196">
        <v>1.4666484156964359E-2</v>
      </c>
      <c r="P28" s="195">
        <v>4.2554562006623522</v>
      </c>
      <c r="Q28" s="190">
        <v>0.50697676222718813</v>
      </c>
      <c r="R28" s="192">
        <v>68.182666636240256</v>
      </c>
      <c r="S28" s="195">
        <v>4.2554562006623522</v>
      </c>
      <c r="T28" s="196">
        <v>4.754559996070104E-2</v>
      </c>
      <c r="U28" s="195">
        <v>7.1039678147563663</v>
      </c>
      <c r="V28" s="191">
        <v>103.73690841580284</v>
      </c>
      <c r="W28" s="192">
        <v>8.985661781290565</v>
      </c>
      <c r="X28" s="192">
        <v>9.6717376941885558</v>
      </c>
      <c r="Y28" s="197">
        <v>76.708097330124772</v>
      </c>
      <c r="Z28" s="194">
        <v>168.77787146408718</v>
      </c>
      <c r="AA28" s="194">
        <v>169.58958384142375</v>
      </c>
      <c r="AB28" s="197">
        <v>93.213874799209933</v>
      </c>
      <c r="AC28" s="198">
        <v>7.3753446700681948</v>
      </c>
      <c r="AD28" s="198">
        <v>7.5713174205871674</v>
      </c>
      <c r="AE28" s="197">
        <v>93.859606509123779</v>
      </c>
      <c r="AF28" s="198">
        <v>3.9652176675324613</v>
      </c>
      <c r="AG28" s="198">
        <v>4.3019331922428785</v>
      </c>
      <c r="AH28" s="197">
        <v>-22.359450665533931</v>
      </c>
      <c r="AI28" s="197">
        <f t="shared" si="0"/>
        <v>-0.69274205294522773</v>
      </c>
      <c r="AJ28" s="197">
        <v>269.27240703344586</v>
      </c>
      <c r="AK28" s="195">
        <v>94.044563711018597</v>
      </c>
      <c r="AL28" s="192">
        <v>3.9965553085209748</v>
      </c>
      <c r="AM28" s="195">
        <v>93.772277953292615</v>
      </c>
      <c r="AN28" s="191">
        <v>458.50634113214034</v>
      </c>
      <c r="AO28" s="194">
        <v>224.26277925167275</v>
      </c>
      <c r="AP28" s="198">
        <v>6.3849537712694042</v>
      </c>
      <c r="AQ28" s="194">
        <v>1505.2840803433587</v>
      </c>
      <c r="AR28" s="194">
        <v>451004.99270044343</v>
      </c>
      <c r="AS28" s="198">
        <v>1.127493877601323</v>
      </c>
      <c r="AT28" s="194">
        <v>5.6580082090236246E-2</v>
      </c>
      <c r="AU28" s="198">
        <v>8.0823818408443255</v>
      </c>
      <c r="AV28" s="207">
        <v>0.30606139327320825</v>
      </c>
      <c r="AW28" s="198">
        <v>4.7520673544094167</v>
      </c>
      <c r="AX28" s="198">
        <v>7.1039730558771836</v>
      </c>
      <c r="AY28" s="198">
        <v>2.5105384641574733</v>
      </c>
      <c r="AZ28" s="197">
        <v>34.212774180154533</v>
      </c>
      <c r="BA28" s="197">
        <v>11.036264965530862</v>
      </c>
      <c r="BB28" s="194">
        <v>129.82536433909323</v>
      </c>
      <c r="BC28" s="197">
        <v>50.157467503681346</v>
      </c>
      <c r="BD28" s="194">
        <v>225.86240730939107</v>
      </c>
      <c r="BE28" s="197">
        <v>53.282337177390595</v>
      </c>
      <c r="BF28" s="194">
        <v>544.33444391990531</v>
      </c>
      <c r="BG28" s="194">
        <v>112.4290715865147</v>
      </c>
      <c r="BH28" s="194">
        <v>7760.0098688430071</v>
      </c>
      <c r="BI28" s="207">
        <v>0.47718950747273359</v>
      </c>
      <c r="BJ28" s="194">
        <v>196.73065625298136</v>
      </c>
      <c r="BK28" s="194">
        <v>308.27470545917373</v>
      </c>
      <c r="BL28" s="190" t="s">
        <v>175</v>
      </c>
      <c r="BM28" s="190"/>
      <c r="BN28" s="190">
        <v>0.23873452358749472</v>
      </c>
      <c r="BO28" s="190">
        <v>13.206506275889421</v>
      </c>
      <c r="BP28" s="190">
        <v>3.2216988765600867</v>
      </c>
      <c r="BQ28" s="190">
        <v>10.175733092953783</v>
      </c>
      <c r="BR28" s="190"/>
      <c r="BS28" s="190">
        <v>46.431196443641724</v>
      </c>
      <c r="BT28" s="190">
        <v>43.28514593374954</v>
      </c>
      <c r="BU28" s="190">
        <v>166.48551912483958</v>
      </c>
      <c r="BV28" s="190">
        <v>295.08729854360593</v>
      </c>
      <c r="BW28" s="190">
        <v>511.12348164997331</v>
      </c>
      <c r="BX28" s="190">
        <v>886.17433752087186</v>
      </c>
      <c r="BY28" s="190">
        <v>1364.7275366126348</v>
      </c>
      <c r="BZ28" s="190">
        <v>2089.5034187212</v>
      </c>
      <c r="CA28" s="190">
        <v>3201.9673171759132</v>
      </c>
      <c r="CB28" s="190">
        <v>4426.3414010438855</v>
      </c>
      <c r="CC28" s="190"/>
      <c r="CD28" s="194">
        <v>751.76658154858842</v>
      </c>
      <c r="CE28" s="194"/>
      <c r="CF28" s="192">
        <v>15.058712978458303</v>
      </c>
      <c r="CG28" s="192">
        <v>0.49231800196970882</v>
      </c>
      <c r="CH28" s="192">
        <v>1183.9517331723134</v>
      </c>
      <c r="CI28" s="192">
        <v>5.19947590444731E-2</v>
      </c>
      <c r="CJ28" s="192">
        <v>1.4488263995375242E-2</v>
      </c>
      <c r="CK28" s="192">
        <v>2.3627801113496769</v>
      </c>
      <c r="CL28" s="192">
        <v>3.6574323408141E-3</v>
      </c>
      <c r="CM28" s="192">
        <v>5.7311549662674216E-3</v>
      </c>
      <c r="CN28" s="192">
        <v>0.63816671549471427</v>
      </c>
      <c r="CO28" s="192">
        <v>0.1306933746406902</v>
      </c>
      <c r="CP28" s="192">
        <v>5.1551796569009962</v>
      </c>
      <c r="CQ28" s="190">
        <f t="shared" si="1"/>
        <v>0.56633326974350717</v>
      </c>
      <c r="CR28" s="190">
        <f t="shared" si="2"/>
        <v>2.0713256164388988E-3</v>
      </c>
      <c r="CS28" s="190"/>
      <c r="CT28" s="190"/>
      <c r="CU28" s="190"/>
      <c r="CV28" s="190"/>
      <c r="CW28" s="190"/>
      <c r="CX28" s="190"/>
      <c r="CY28" s="190"/>
      <c r="CZ28" s="190"/>
      <c r="DA28" s="190"/>
      <c r="DB28" s="190"/>
      <c r="DC28" s="190"/>
      <c r="DD28" s="190"/>
      <c r="DE28" s="190"/>
      <c r="DF28" s="190"/>
      <c r="DG28" s="190"/>
      <c r="DH28" s="190"/>
      <c r="DI28" s="190"/>
      <c r="DJ28" s="190"/>
      <c r="DK28" s="191"/>
      <c r="DL28" s="191"/>
      <c r="DM28" s="191"/>
      <c r="DN28" s="191"/>
      <c r="DO28" s="191"/>
      <c r="DP28" s="191"/>
      <c r="DQ28" s="191"/>
      <c r="DR28" s="191"/>
      <c r="DS28" s="191"/>
      <c r="DT28" s="194"/>
      <c r="DU28" s="190"/>
      <c r="DV28" s="190"/>
      <c r="DW28" s="190"/>
      <c r="DX28" s="190"/>
      <c r="DY28" s="190"/>
      <c r="DZ28" s="190"/>
      <c r="EA28" s="190"/>
      <c r="EB28" s="190"/>
      <c r="EC28" s="190" t="s">
        <v>294</v>
      </c>
      <c r="ED28" s="205">
        <v>94.743689002619391</v>
      </c>
      <c r="EE28" s="195">
        <v>4.3013432513964069</v>
      </c>
      <c r="EF28" s="194">
        <v>-23.511978917787204</v>
      </c>
      <c r="EG28" s="205">
        <v>93.859606509123779</v>
      </c>
      <c r="EH28" s="195">
        <v>4.3019331922428785</v>
      </c>
      <c r="EI28" s="194">
        <v>-22.359450665533931</v>
      </c>
      <c r="EJ28" s="205">
        <v>94.087066568252098</v>
      </c>
      <c r="EK28" s="195">
        <v>4.3017814023194489</v>
      </c>
      <c r="EL28" s="194">
        <v>-22.655977456114364</v>
      </c>
      <c r="EM28" s="190"/>
      <c r="EN28" s="191">
        <v>-1</v>
      </c>
      <c r="EO28" s="191">
        <v>-1</v>
      </c>
      <c r="EP28" s="191">
        <v>-1</v>
      </c>
      <c r="EQ28" s="191">
        <v>-1</v>
      </c>
      <c r="ER28" s="191">
        <v>-1</v>
      </c>
      <c r="ES28" s="191">
        <v>-1</v>
      </c>
      <c r="ET28" s="191">
        <v>-1</v>
      </c>
      <c r="EU28" s="191">
        <v>-1</v>
      </c>
      <c r="EV28" s="191">
        <v>-1</v>
      </c>
      <c r="EW28" s="191">
        <v>-1</v>
      </c>
      <c r="EX28" s="191">
        <v>4280.6175781954889</v>
      </c>
      <c r="EY28" s="191">
        <v>335286.64739999996</v>
      </c>
      <c r="EZ28" s="192">
        <v>0</v>
      </c>
      <c r="FA28" s="192">
        <v>0.93994025441162377</v>
      </c>
      <c r="FB28" s="192">
        <v>0.69812121725465714</v>
      </c>
      <c r="FC28" s="190"/>
      <c r="FD28" s="190"/>
      <c r="FE28" s="190"/>
      <c r="FF28" s="190"/>
      <c r="FG28" s="190"/>
      <c r="FH28" s="190"/>
      <c r="FI28" s="190"/>
      <c r="FJ28" s="190"/>
      <c r="FK28" s="190"/>
      <c r="FL28" s="190"/>
      <c r="FM28" s="190"/>
      <c r="FN28" s="190"/>
      <c r="FO28" s="190"/>
      <c r="FP28" s="190"/>
      <c r="FQ28" s="190"/>
      <c r="FR28" s="190"/>
      <c r="FS28" s="190"/>
      <c r="FT28" s="190"/>
      <c r="FU28" s="190"/>
      <c r="FV28" s="190"/>
    </row>
    <row r="29" spans="1:178" ht="15.75" customHeight="1" x14ac:dyDescent="0.2">
      <c r="A29" s="190" t="s">
        <v>295</v>
      </c>
      <c r="B29" s="206" t="s">
        <v>165</v>
      </c>
      <c r="C29" s="191">
        <v>345.46986638207443</v>
      </c>
      <c r="D29" s="195">
        <v>81.22883671338802</v>
      </c>
      <c r="E29" s="192">
        <v>6.3612608083598827</v>
      </c>
      <c r="F29" s="193">
        <v>0.23512567843920867</v>
      </c>
      <c r="G29" s="194">
        <v>5190.856239097744</v>
      </c>
      <c r="H29" s="194">
        <v>226.27737832335205</v>
      </c>
      <c r="I29" s="192">
        <v>5.0284777906309683</v>
      </c>
      <c r="J29" s="190"/>
      <c r="K29" s="196">
        <v>1.006009021354401E-2</v>
      </c>
      <c r="L29" s="190">
        <v>15.503086226563909</v>
      </c>
      <c r="M29" s="196">
        <v>0.15796664702068883</v>
      </c>
      <c r="N29" s="195">
        <v>11.607210975932906</v>
      </c>
      <c r="O29" s="196">
        <v>1.4753833606948938E-2</v>
      </c>
      <c r="P29" s="195">
        <v>5.1517795782282292</v>
      </c>
      <c r="Q29" s="190">
        <v>0.43986150150820841</v>
      </c>
      <c r="R29" s="192">
        <v>67.778994032371898</v>
      </c>
      <c r="S29" s="195">
        <v>5.1517795782282292</v>
      </c>
      <c r="T29" s="196">
        <v>7.7653179763048058E-2</v>
      </c>
      <c r="U29" s="195">
        <v>10.40127462463942</v>
      </c>
      <c r="V29" s="191">
        <v>202.3200380055022</v>
      </c>
      <c r="W29" s="195">
        <v>31.209389105114081</v>
      </c>
      <c r="X29" s="195">
        <v>32.030855052662396</v>
      </c>
      <c r="Y29" s="194">
        <v>1138.034516282991</v>
      </c>
      <c r="Z29" s="194">
        <v>206.90769605743117</v>
      </c>
      <c r="AA29" s="194">
        <v>207.36253785164783</v>
      </c>
      <c r="AB29" s="194">
        <v>148.92174088300447</v>
      </c>
      <c r="AC29" s="197">
        <v>16.077819124137591</v>
      </c>
      <c r="AD29" s="197">
        <v>16.297421346076227</v>
      </c>
      <c r="AE29" s="197">
        <v>94.41453416861323</v>
      </c>
      <c r="AF29" s="198">
        <v>4.8285825350353733</v>
      </c>
      <c r="AG29" s="198">
        <v>5.1139119865540907</v>
      </c>
      <c r="AH29" s="197">
        <v>91.703719630843295</v>
      </c>
      <c r="AI29" s="197">
        <f t="shared" si="0"/>
        <v>36.601241961852338</v>
      </c>
      <c r="AJ29" s="197">
        <v>1.5668979351754473</v>
      </c>
      <c r="AK29" s="191">
        <v>151.28277261882707</v>
      </c>
      <c r="AL29" s="192">
        <v>4.732357007454171</v>
      </c>
      <c r="AM29" s="195">
        <v>91.291870702847589</v>
      </c>
      <c r="AN29" s="191">
        <v>561.14939721846883</v>
      </c>
      <c r="AO29" s="194">
        <v>257.08735466653064</v>
      </c>
      <c r="AP29" s="198">
        <v>6.5621626359812195</v>
      </c>
      <c r="AQ29" s="194">
        <v>761.38451087963801</v>
      </c>
      <c r="AR29" s="194">
        <v>411502.13449374674</v>
      </c>
      <c r="AS29" s="198">
        <v>1.7903105015962706</v>
      </c>
      <c r="AT29" s="198">
        <v>3.7688388398711514</v>
      </c>
      <c r="AU29" s="197">
        <v>17.692562173926873</v>
      </c>
      <c r="AV29" s="207">
        <v>0.9620066555020842</v>
      </c>
      <c r="AW29" s="198">
        <v>3.8186378600469317</v>
      </c>
      <c r="AX29" s="198">
        <v>2.375045577913792</v>
      </c>
      <c r="AY29" s="207">
        <v>0.5030520996786283</v>
      </c>
      <c r="AZ29" s="197">
        <v>11.096921614446007</v>
      </c>
      <c r="BA29" s="198">
        <v>4.3180375852275112</v>
      </c>
      <c r="BB29" s="197">
        <v>58.340569670787744</v>
      </c>
      <c r="BC29" s="197">
        <v>24.073723168538091</v>
      </c>
      <c r="BD29" s="194">
        <v>122.58432941578468</v>
      </c>
      <c r="BE29" s="197">
        <v>30.273522331910499</v>
      </c>
      <c r="BF29" s="194">
        <v>304.85004243694516</v>
      </c>
      <c r="BG29" s="197">
        <v>61.094885627630404</v>
      </c>
      <c r="BH29" s="194">
        <v>10739.177731545327</v>
      </c>
      <c r="BI29" s="198">
        <v>7.4414475559549098</v>
      </c>
      <c r="BJ29" s="197">
        <v>81.22883671338802</v>
      </c>
      <c r="BK29" s="194">
        <v>345.46986638207443</v>
      </c>
      <c r="BL29" s="190" t="s">
        <v>175</v>
      </c>
      <c r="BM29" s="190"/>
      <c r="BN29" s="190">
        <v>15.902273585954227</v>
      </c>
      <c r="BO29" s="190">
        <v>28.909415316873975</v>
      </c>
      <c r="BP29" s="190">
        <v>10.12638584739036</v>
      </c>
      <c r="BQ29" s="190">
        <v>8.1769547324345435</v>
      </c>
      <c r="BR29" s="190"/>
      <c r="BS29" s="190">
        <v>15.523173711854851</v>
      </c>
      <c r="BT29" s="190">
        <v>8.6733120634246248</v>
      </c>
      <c r="BU29" s="190">
        <v>53.999618561781062</v>
      </c>
      <c r="BV29" s="190">
        <v>115.4555504071527</v>
      </c>
      <c r="BW29" s="190">
        <v>229.68728216845568</v>
      </c>
      <c r="BX29" s="190">
        <v>425.33079803070837</v>
      </c>
      <c r="BY29" s="190">
        <v>740.69081217996779</v>
      </c>
      <c r="BZ29" s="190">
        <v>1187.1969541925687</v>
      </c>
      <c r="CA29" s="190">
        <v>1793.2355437467361</v>
      </c>
      <c r="CB29" s="190">
        <v>2405.3104577807248</v>
      </c>
      <c r="CC29" s="190"/>
      <c r="CD29" s="194">
        <v>754.37433331417583</v>
      </c>
      <c r="CE29" s="194"/>
      <c r="CF29" s="192">
        <v>2.2781507673798358</v>
      </c>
      <c r="CG29" s="192">
        <v>0.29957072307683869</v>
      </c>
      <c r="CH29" s="192">
        <v>645.75217505820956</v>
      </c>
      <c r="CI29" s="192">
        <v>3.0112953510254305E-2</v>
      </c>
      <c r="CJ29" s="192">
        <v>5.6889723920081799E-3</v>
      </c>
      <c r="CK29" s="192">
        <v>0.24058632250436285</v>
      </c>
      <c r="CL29" s="192">
        <v>5.1822479348061752E-3</v>
      </c>
      <c r="CM29" s="192">
        <v>2.2040331660950575E-2</v>
      </c>
      <c r="CN29" s="192">
        <v>0.23512567843920867</v>
      </c>
      <c r="CO29" s="192">
        <v>0.10668569632384986</v>
      </c>
      <c r="CP29" s="192">
        <v>14.104801947097934</v>
      </c>
      <c r="CQ29" s="190">
        <f t="shared" si="1"/>
        <v>1.1332452625573475</v>
      </c>
      <c r="CR29" s="190">
        <f t="shared" si="2"/>
        <v>5.8727579215166956E-3</v>
      </c>
      <c r="CS29" s="190"/>
      <c r="CT29" s="190"/>
      <c r="CU29" s="190"/>
      <c r="CV29" s="190"/>
      <c r="CW29" s="190"/>
      <c r="CX29" s="190"/>
      <c r="CY29" s="190"/>
      <c r="CZ29" s="190"/>
      <c r="DA29" s="190"/>
      <c r="DB29" s="190"/>
      <c r="DC29" s="190"/>
      <c r="DD29" s="190"/>
      <c r="DE29" s="190"/>
      <c r="DF29" s="190"/>
      <c r="DG29" s="190"/>
      <c r="DH29" s="190"/>
      <c r="DI29" s="190"/>
      <c r="DJ29" s="190"/>
      <c r="DK29" s="191"/>
      <c r="DL29" s="191"/>
      <c r="DM29" s="191"/>
      <c r="DN29" s="191"/>
      <c r="DO29" s="191"/>
      <c r="DP29" s="191"/>
      <c r="DQ29" s="191"/>
      <c r="DR29" s="191"/>
      <c r="DS29" s="191"/>
      <c r="DT29" s="194"/>
      <c r="DU29" s="190"/>
      <c r="DV29" s="190"/>
      <c r="DW29" s="190"/>
      <c r="DX29" s="190"/>
      <c r="DY29" s="190"/>
      <c r="DZ29" s="190"/>
      <c r="EA29" s="190"/>
      <c r="EB29" s="190"/>
      <c r="EC29" s="190" t="s">
        <v>295</v>
      </c>
      <c r="ED29" s="205">
        <v>95.289616090578093</v>
      </c>
      <c r="EE29" s="195">
        <v>5.1132178350340451</v>
      </c>
      <c r="EF29" s="194">
        <v>91.626825484888656</v>
      </c>
      <c r="EG29" s="205">
        <v>94.41453416861323</v>
      </c>
      <c r="EH29" s="195">
        <v>5.1139119865540907</v>
      </c>
      <c r="EI29" s="194">
        <v>91.703719630843295</v>
      </c>
      <c r="EJ29" s="205">
        <v>94.748380580661447</v>
      </c>
      <c r="EK29" s="195">
        <v>5.1136471545229769</v>
      </c>
      <c r="EL29" s="194">
        <v>91.674384280529083</v>
      </c>
      <c r="EM29" s="190"/>
      <c r="EN29" s="191">
        <v>-1</v>
      </c>
      <c r="EO29" s="191">
        <v>-1</v>
      </c>
      <c r="EP29" s="191">
        <v>-1</v>
      </c>
      <c r="EQ29" s="191">
        <v>-1</v>
      </c>
      <c r="ER29" s="191">
        <v>-1</v>
      </c>
      <c r="ES29" s="191">
        <v>-1</v>
      </c>
      <c r="ET29" s="191">
        <v>-1</v>
      </c>
      <c r="EU29" s="191">
        <v>-1</v>
      </c>
      <c r="EV29" s="191">
        <v>-1</v>
      </c>
      <c r="EW29" s="191">
        <v>-1</v>
      </c>
      <c r="EX29" s="191">
        <v>5190.856239097744</v>
      </c>
      <c r="EY29" s="191">
        <v>407594.04800526303</v>
      </c>
      <c r="EZ29" s="192">
        <v>0</v>
      </c>
      <c r="FA29" s="192">
        <v>0.92508051079547271</v>
      </c>
      <c r="FB29" s="192">
        <v>0.57217430059052943</v>
      </c>
      <c r="FC29" s="190"/>
      <c r="FD29" s="190"/>
      <c r="FE29" s="190"/>
      <c r="FF29" s="190"/>
      <c r="FG29" s="190"/>
      <c r="FH29" s="190"/>
      <c r="FI29" s="190"/>
      <c r="FJ29" s="190"/>
      <c r="FK29" s="190"/>
      <c r="FL29" s="190"/>
      <c r="FM29" s="190"/>
      <c r="FN29" s="190"/>
      <c r="FO29" s="190"/>
      <c r="FP29" s="190"/>
      <c r="FQ29" s="190"/>
      <c r="FR29" s="190"/>
      <c r="FS29" s="190"/>
      <c r="FT29" s="190"/>
      <c r="FU29" s="190"/>
      <c r="FV29" s="190"/>
    </row>
    <row r="30" spans="1:178" ht="15.75" customHeight="1" x14ac:dyDescent="0.2">
      <c r="A30" s="190" t="s">
        <v>296</v>
      </c>
      <c r="B30" s="190" t="s">
        <v>165</v>
      </c>
      <c r="C30" s="191">
        <v>676.87273012276341</v>
      </c>
      <c r="D30" s="191">
        <v>236.7630588784582</v>
      </c>
      <c r="E30" s="195">
        <v>11.823594549357802</v>
      </c>
      <c r="F30" s="193">
        <v>0.34978962564427263</v>
      </c>
      <c r="G30" s="194">
        <v>8488.1695969924822</v>
      </c>
      <c r="H30" s="194">
        <v>1651.8258273802289</v>
      </c>
      <c r="I30" s="195">
        <v>32.455270437386289</v>
      </c>
      <c r="J30" s="190"/>
      <c r="K30" s="196">
        <v>5.032200211375743E-3</v>
      </c>
      <c r="L30" s="190">
        <v>7.5290474715512428</v>
      </c>
      <c r="M30" s="196">
        <v>9.5173314783012067E-2</v>
      </c>
      <c r="N30" s="195">
        <v>7.0423636694852094</v>
      </c>
      <c r="O30" s="196">
        <v>1.5017498104323396E-2</v>
      </c>
      <c r="P30" s="195">
        <v>4.7494797480704403</v>
      </c>
      <c r="Q30" s="190">
        <v>0.67441557564686549</v>
      </c>
      <c r="R30" s="192">
        <v>66.588987929494692</v>
      </c>
      <c r="S30" s="195">
        <v>4.7494797480704403</v>
      </c>
      <c r="T30" s="196">
        <v>4.5963843264403753E-2</v>
      </c>
      <c r="U30" s="195">
        <v>5.1997430874951833</v>
      </c>
      <c r="V30" s="191">
        <v>101.45650768643941</v>
      </c>
      <c r="W30" s="192">
        <v>7.6195691058279547</v>
      </c>
      <c r="X30" s="192">
        <v>8.1725984760024541</v>
      </c>
      <c r="Y30" s="197">
        <v>-4.2990609005781213</v>
      </c>
      <c r="Z30" s="194">
        <v>125.44003181911125</v>
      </c>
      <c r="AA30" s="194">
        <v>126.28893935399378</v>
      </c>
      <c r="AB30" s="197">
        <v>92.311142899344503</v>
      </c>
      <c r="AC30" s="198">
        <v>6.2141352526330893</v>
      </c>
      <c r="AD30" s="198">
        <v>6.4335822114816112</v>
      </c>
      <c r="AE30" s="197">
        <v>96.089294806128308</v>
      </c>
      <c r="AF30" s="198">
        <v>4.5298967396211633</v>
      </c>
      <c r="AG30" s="198">
        <v>4.8403108505461665</v>
      </c>
      <c r="AH30" s="197">
        <v>2335.1229030788231</v>
      </c>
      <c r="AI30" s="197">
        <f t="shared" si="0"/>
        <v>-4.0928449027041847</v>
      </c>
      <c r="AJ30" s="197">
        <v>65217.558091159481</v>
      </c>
      <c r="AK30" s="195">
        <v>92.233554252534944</v>
      </c>
      <c r="AL30" s="192">
        <v>4.5631859061735076</v>
      </c>
      <c r="AM30" s="195">
        <v>95.786407888216047</v>
      </c>
      <c r="AN30" s="191">
        <v>864.69342077790293</v>
      </c>
      <c r="AO30" s="194">
        <v>240.16127382048228</v>
      </c>
      <c r="AP30" s="198">
        <v>3.1784891664540207</v>
      </c>
      <c r="AQ30" s="194">
        <v>895.75158242969917</v>
      </c>
      <c r="AR30" s="194">
        <v>438948.1418986565</v>
      </c>
      <c r="AS30" s="198">
        <v>3.1969942400363949</v>
      </c>
      <c r="AT30" s="198"/>
      <c r="AU30" s="197">
        <v>19.117667717333426</v>
      </c>
      <c r="AV30" s="207">
        <v>3.4784985346952194E-2</v>
      </c>
      <c r="AW30" s="207">
        <v>0.55036790201539343</v>
      </c>
      <c r="AX30" s="198">
        <v>2.3190485473682698</v>
      </c>
      <c r="AY30" s="207">
        <v>0.21032014662529652</v>
      </c>
      <c r="AZ30" s="197">
        <v>15.146269055242943</v>
      </c>
      <c r="BA30" s="198">
        <v>5.5253780799604622</v>
      </c>
      <c r="BB30" s="197">
        <v>70.791990287301118</v>
      </c>
      <c r="BC30" s="197">
        <v>30.261648355996542</v>
      </c>
      <c r="BD30" s="194">
        <v>143.88590999972706</v>
      </c>
      <c r="BE30" s="197">
        <v>34.26202253148751</v>
      </c>
      <c r="BF30" s="194">
        <v>329.06799830304004</v>
      </c>
      <c r="BG30" s="197">
        <v>69.642190240041231</v>
      </c>
      <c r="BH30" s="194">
        <v>11772.967709524803</v>
      </c>
      <c r="BI30" s="198">
        <v>1.8132730343804888</v>
      </c>
      <c r="BJ30" s="194">
        <v>236.7630588784582</v>
      </c>
      <c r="BK30" s="194">
        <v>676.87273012276341</v>
      </c>
      <c r="BL30" s="190" t="s">
        <v>177</v>
      </c>
      <c r="BM30" s="190"/>
      <c r="BN30" s="190">
        <v>9.1732556294705156E-3</v>
      </c>
      <c r="BO30" s="190">
        <v>31.238019145969648</v>
      </c>
      <c r="BP30" s="190">
        <v>0.36615774049423361</v>
      </c>
      <c r="BQ30" s="190">
        <v>1.1785179914676518</v>
      </c>
      <c r="BR30" s="190"/>
      <c r="BS30" s="190">
        <v>15.157180048158626</v>
      </c>
      <c r="BT30" s="190">
        <v>3.6262094245740779</v>
      </c>
      <c r="BU30" s="190">
        <v>73.704472288286837</v>
      </c>
      <c r="BV30" s="190">
        <v>147.73738181712466</v>
      </c>
      <c r="BW30" s="190">
        <v>278.70862317835088</v>
      </c>
      <c r="BX30" s="190">
        <v>534.65809816248304</v>
      </c>
      <c r="BY30" s="190">
        <v>869.401268880526</v>
      </c>
      <c r="BZ30" s="190">
        <v>1343.6087267250005</v>
      </c>
      <c r="CA30" s="190">
        <v>1935.6941076649414</v>
      </c>
      <c r="CB30" s="190">
        <v>2741.8185133874504</v>
      </c>
      <c r="CC30" s="190"/>
      <c r="CD30" s="194">
        <v>689.51591749581712</v>
      </c>
      <c r="CE30" s="194"/>
      <c r="CF30" s="192">
        <v>538.9985898652501</v>
      </c>
      <c r="CG30" s="192">
        <v>0.10849176061187016</v>
      </c>
      <c r="CH30" s="192">
        <v>720.81559615148626</v>
      </c>
      <c r="CI30" s="192">
        <v>3.8076508057979117E-2</v>
      </c>
      <c r="CJ30" s="192">
        <v>5.9154320268540199E-3</v>
      </c>
      <c r="CK30" s="192">
        <v>1.7631069229067642</v>
      </c>
      <c r="CL30" s="192">
        <v>4.7231836913514905E-3</v>
      </c>
      <c r="CM30" s="192">
        <v>1.3502926745331352E-2</v>
      </c>
      <c r="CN30" s="192">
        <v>0.34978962564427263</v>
      </c>
      <c r="CO30" s="192">
        <v>0.26431776791981271</v>
      </c>
      <c r="CP30" s="192">
        <v>13.14311684227337</v>
      </c>
      <c r="CQ30" s="190">
        <f t="shared" si="1"/>
        <v>2.0569387895915319</v>
      </c>
      <c r="CR30" s="190">
        <f t="shared" si="2"/>
        <v>9.7152997451069971E-3</v>
      </c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1"/>
      <c r="DL30" s="191"/>
      <c r="DM30" s="191"/>
      <c r="DN30" s="191"/>
      <c r="DO30" s="191"/>
      <c r="DP30" s="191"/>
      <c r="DQ30" s="191"/>
      <c r="DR30" s="191"/>
      <c r="DS30" s="191"/>
      <c r="DT30" s="194"/>
      <c r="DU30" s="190"/>
      <c r="DV30" s="190"/>
      <c r="DW30" s="190"/>
      <c r="DX30" s="190"/>
      <c r="DY30" s="190"/>
      <c r="DZ30" s="190"/>
      <c r="EA30" s="190"/>
      <c r="EB30" s="190"/>
      <c r="EC30" s="190" t="s">
        <v>296</v>
      </c>
      <c r="ED30" s="205">
        <v>96.089294806128308</v>
      </c>
      <c r="EE30" s="195">
        <v>4.8403108505461665</v>
      </c>
      <c r="EF30" s="194">
        <v>2335.1229030788231</v>
      </c>
      <c r="EG30" s="205">
        <v>96.925252841016814</v>
      </c>
      <c r="EH30" s="195">
        <v>4.8396832094598041</v>
      </c>
      <c r="EI30" s="194">
        <v>2354.5680343347235</v>
      </c>
      <c r="EJ30" s="205">
        <v>96.324293268177854</v>
      </c>
      <c r="EK30" s="195">
        <v>4.8401344044101933</v>
      </c>
      <c r="EL30" s="194">
        <v>2340.5891773997555</v>
      </c>
      <c r="EM30" s="190"/>
      <c r="EN30" s="191">
        <v>-1</v>
      </c>
      <c r="EO30" s="191">
        <v>-1</v>
      </c>
      <c r="EP30" s="191">
        <v>-1</v>
      </c>
      <c r="EQ30" s="191">
        <v>-1</v>
      </c>
      <c r="ER30" s="191">
        <v>-1</v>
      </c>
      <c r="ES30" s="191">
        <v>-1</v>
      </c>
      <c r="ET30" s="191">
        <v>-1</v>
      </c>
      <c r="EU30" s="191">
        <v>-1</v>
      </c>
      <c r="EV30" s="191">
        <v>-1</v>
      </c>
      <c r="EW30" s="191">
        <v>-1</v>
      </c>
      <c r="EX30" s="191">
        <v>8488.1695969924822</v>
      </c>
      <c r="EY30" s="191">
        <v>651703.14608947374</v>
      </c>
      <c r="EZ30" s="192">
        <v>0</v>
      </c>
      <c r="FA30" s="192">
        <v>-0.87653724374495157</v>
      </c>
      <c r="FB30" s="192">
        <v>-0.24639430970226583</v>
      </c>
      <c r="FC30" s="190"/>
      <c r="FD30" s="190"/>
      <c r="FE30" s="190"/>
      <c r="FF30" s="190"/>
      <c r="FG30" s="190"/>
      <c r="FH30" s="190"/>
      <c r="FI30" s="190"/>
      <c r="FJ30" s="190"/>
      <c r="FK30" s="190"/>
      <c r="FL30" s="190"/>
      <c r="FM30" s="190"/>
      <c r="FN30" s="190"/>
      <c r="FO30" s="190"/>
      <c r="FP30" s="190"/>
      <c r="FQ30" s="190"/>
      <c r="FR30" s="190"/>
      <c r="FS30" s="190"/>
      <c r="FT30" s="190"/>
      <c r="FU30" s="190"/>
      <c r="FV30" s="190"/>
    </row>
    <row r="31" spans="1:178" ht="15.75" customHeight="1" x14ac:dyDescent="0.2">
      <c r="A31" s="190" t="s">
        <v>297</v>
      </c>
      <c r="B31" s="206" t="s">
        <v>165</v>
      </c>
      <c r="C31" s="191">
        <v>587.05012642400141</v>
      </c>
      <c r="D31" s="191">
        <v>294.06081978248591</v>
      </c>
      <c r="E31" s="195">
        <v>10.985980542059155</v>
      </c>
      <c r="F31" s="193">
        <v>0.50091262491288224</v>
      </c>
      <c r="G31" s="194">
        <v>8206.7561691729334</v>
      </c>
      <c r="H31" s="194">
        <v>214.75292269070562</v>
      </c>
      <c r="I31" s="192">
        <v>7.2013931107952827</v>
      </c>
      <c r="J31" s="190"/>
      <c r="K31" s="196">
        <v>5.2378633514164564E-3</v>
      </c>
      <c r="L31" s="190">
        <v>8.9786388851269177</v>
      </c>
      <c r="M31" s="196">
        <v>0.10358401283853229</v>
      </c>
      <c r="N31" s="195">
        <v>5.7367464377984296</v>
      </c>
      <c r="O31" s="196">
        <v>1.5197970932934731E-2</v>
      </c>
      <c r="P31" s="195">
        <v>4.2935281562524175</v>
      </c>
      <c r="Q31" s="190">
        <v>0.73854674862771796</v>
      </c>
      <c r="R31" s="192">
        <v>65.798257176091326</v>
      </c>
      <c r="S31" s="195">
        <v>4.2935281562524175</v>
      </c>
      <c r="T31" s="196">
        <v>4.9431734233255684E-2</v>
      </c>
      <c r="U31" s="195">
        <v>3.8047175536510847</v>
      </c>
      <c r="V31" s="191">
        <v>105.59216452720059</v>
      </c>
      <c r="W31" s="192">
        <v>9.4560176049473732</v>
      </c>
      <c r="X31" s="195">
        <v>10.133224109632806</v>
      </c>
      <c r="Y31" s="194">
        <v>168.39744203262791</v>
      </c>
      <c r="Z31" s="197">
        <v>88.866900365302129</v>
      </c>
      <c r="AA31" s="197">
        <v>90.348322214653123</v>
      </c>
      <c r="AB31" s="194">
        <v>100.0792779437089</v>
      </c>
      <c r="AC31" s="198">
        <v>5.4674257839002953</v>
      </c>
      <c r="AD31" s="198">
        <v>5.7656448559282181</v>
      </c>
      <c r="AE31" s="197">
        <v>97.23538262060174</v>
      </c>
      <c r="AF31" s="198">
        <v>4.1435004396590607</v>
      </c>
      <c r="AG31" s="198">
        <v>4.4888965521374811</v>
      </c>
      <c r="AH31" s="197">
        <v>42.258396893129849</v>
      </c>
      <c r="AI31" s="197">
        <f t="shared" si="0"/>
        <v>2.8416425273439239</v>
      </c>
      <c r="AJ31" s="197">
        <v>30.570650448431696</v>
      </c>
      <c r="AK31" s="191">
        <v>100.9787548251452</v>
      </c>
      <c r="AL31" s="192">
        <v>4.1508966140781984</v>
      </c>
      <c r="AM31" s="195">
        <v>97.466600714907202</v>
      </c>
      <c r="AN31" s="191">
        <v>1457.1076463886061</v>
      </c>
      <c r="AO31" s="194">
        <v>173.6079568584328</v>
      </c>
      <c r="AP31" s="198">
        <v>3.9853486360760666</v>
      </c>
      <c r="AQ31" s="194">
        <v>1128.9468020340203</v>
      </c>
      <c r="AR31" s="194">
        <v>443960.35345839028</v>
      </c>
      <c r="AS31" s="198">
        <v>1.2873891348442705</v>
      </c>
      <c r="AT31" s="207"/>
      <c r="AU31" s="197">
        <v>15.767499905953954</v>
      </c>
      <c r="AV31" s="207">
        <v>6.2619285883130954E-2</v>
      </c>
      <c r="AW31" s="198">
        <v>1.3944898505767691</v>
      </c>
      <c r="AX31" s="198">
        <v>3.0279551888370566</v>
      </c>
      <c r="AY31" s="207">
        <v>0.5691611285767687</v>
      </c>
      <c r="AZ31" s="197">
        <v>21.930856816588154</v>
      </c>
      <c r="BA31" s="198">
        <v>8.3407146470626294</v>
      </c>
      <c r="BB31" s="194">
        <v>100.23911688525124</v>
      </c>
      <c r="BC31" s="197">
        <v>39.111282010815501</v>
      </c>
      <c r="BD31" s="194">
        <v>174.41919311849924</v>
      </c>
      <c r="BE31" s="197">
        <v>38.730994573367575</v>
      </c>
      <c r="BF31" s="194">
        <v>370.4807457612992</v>
      </c>
      <c r="BG31" s="197">
        <v>68.853114069498091</v>
      </c>
      <c r="BH31" s="194">
        <v>11162.948143126439</v>
      </c>
      <c r="BI31" s="198">
        <v>1.0780961878750768</v>
      </c>
      <c r="BJ31" s="194">
        <v>294.06081978248591</v>
      </c>
      <c r="BK31" s="194">
        <v>587.05012642400141</v>
      </c>
      <c r="BL31" s="190" t="s">
        <v>175</v>
      </c>
      <c r="BM31" s="190"/>
      <c r="BN31" s="190">
        <v>1.6513524758209639E-2</v>
      </c>
      <c r="BO31" s="190">
        <v>25.763888735218881</v>
      </c>
      <c r="BP31" s="190">
        <v>0.65915037771716789</v>
      </c>
      <c r="BQ31" s="190">
        <v>2.9860596372093555</v>
      </c>
      <c r="BR31" s="190"/>
      <c r="BS31" s="190">
        <v>19.790556789784684</v>
      </c>
      <c r="BT31" s="190">
        <v>9.8131229064960124</v>
      </c>
      <c r="BU31" s="190">
        <v>106.71949789093993</v>
      </c>
      <c r="BV31" s="190">
        <v>223.01376061664783</v>
      </c>
      <c r="BW31" s="190">
        <v>394.642192461619</v>
      </c>
      <c r="BX31" s="190">
        <v>691.01204966105126</v>
      </c>
      <c r="BY31" s="190">
        <v>1053.8924055498442</v>
      </c>
      <c r="BZ31" s="190">
        <v>1518.8625322889245</v>
      </c>
      <c r="CA31" s="190">
        <v>2179.2985044782304</v>
      </c>
      <c r="CB31" s="190">
        <v>2710.7525224211849</v>
      </c>
      <c r="CC31" s="190"/>
      <c r="CD31" s="194">
        <v>708.8591436348263</v>
      </c>
      <c r="CE31" s="194"/>
      <c r="CF31" s="192">
        <v>246.9444507755708</v>
      </c>
      <c r="CG31" s="192">
        <v>0.21352874386915172</v>
      </c>
      <c r="CH31" s="192">
        <v>842.92774324220932</v>
      </c>
      <c r="CI31" s="192">
        <v>4.8969655910671497E-2</v>
      </c>
      <c r="CJ31" s="192">
        <v>6.1680044721782786E-3</v>
      </c>
      <c r="CK31" s="192">
        <v>1.1941319794309906</v>
      </c>
      <c r="CL31" s="192">
        <v>2.1929799124418277E-3</v>
      </c>
      <c r="CM31" s="192">
        <v>4.3779689378426563E-3</v>
      </c>
      <c r="CN31" s="192">
        <v>0.50091262491288224</v>
      </c>
      <c r="CO31" s="192">
        <v>0.26047358409862836</v>
      </c>
      <c r="CP31" s="192">
        <v>9.8879310548682966</v>
      </c>
      <c r="CQ31" s="190">
        <f t="shared" si="1"/>
        <v>1.5845631200554695</v>
      </c>
      <c r="CR31" s="190">
        <f t="shared" si="2"/>
        <v>3.4749150922777929E-3</v>
      </c>
      <c r="CS31" s="190"/>
      <c r="CT31" s="190"/>
      <c r="CU31" s="190"/>
      <c r="CV31" s="190"/>
      <c r="CW31" s="190"/>
      <c r="CX31" s="190"/>
      <c r="CY31" s="190"/>
      <c r="CZ31" s="190"/>
      <c r="DA31" s="190"/>
      <c r="DB31" s="190"/>
      <c r="DC31" s="190"/>
      <c r="DD31" s="190"/>
      <c r="DE31" s="190"/>
      <c r="DF31" s="190"/>
      <c r="DG31" s="190"/>
      <c r="DH31" s="190"/>
      <c r="DI31" s="190"/>
      <c r="DJ31" s="190"/>
      <c r="DK31" s="191"/>
      <c r="DL31" s="191"/>
      <c r="DM31" s="191"/>
      <c r="DN31" s="191"/>
      <c r="DO31" s="191"/>
      <c r="DP31" s="191"/>
      <c r="DQ31" s="191"/>
      <c r="DR31" s="191"/>
      <c r="DS31" s="191"/>
      <c r="DT31" s="194"/>
      <c r="DU31" s="190"/>
      <c r="DV31" s="190"/>
      <c r="DW31" s="190"/>
      <c r="DX31" s="190"/>
      <c r="DY31" s="190"/>
      <c r="DZ31" s="190"/>
      <c r="EA31" s="190"/>
      <c r="EB31" s="190"/>
      <c r="EC31" s="190" t="s">
        <v>297</v>
      </c>
      <c r="ED31" s="205">
        <v>98.088035807949453</v>
      </c>
      <c r="EE31" s="195">
        <v>4.4883028548151858</v>
      </c>
      <c r="EF31" s="194">
        <v>41.752063081252523</v>
      </c>
      <c r="EG31" s="205">
        <v>97.23538262060174</v>
      </c>
      <c r="EH31" s="195">
        <v>4.4888965521374811</v>
      </c>
      <c r="EI31" s="194">
        <v>42.258396893129849</v>
      </c>
      <c r="EJ31" s="205">
        <v>97.898208251343831</v>
      </c>
      <c r="EK31" s="195">
        <v>4.4884350238140698</v>
      </c>
      <c r="EL31" s="194">
        <v>41.86478899579987</v>
      </c>
      <c r="EM31" s="190"/>
      <c r="EN31" s="191">
        <v>-1</v>
      </c>
      <c r="EO31" s="191">
        <v>-1</v>
      </c>
      <c r="EP31" s="191">
        <v>-1</v>
      </c>
      <c r="EQ31" s="191">
        <v>-1</v>
      </c>
      <c r="ER31" s="191">
        <v>-1</v>
      </c>
      <c r="ES31" s="191">
        <v>-1</v>
      </c>
      <c r="ET31" s="191">
        <v>-1</v>
      </c>
      <c r="EU31" s="191">
        <v>-1</v>
      </c>
      <c r="EV31" s="191">
        <v>-1</v>
      </c>
      <c r="EW31" s="191">
        <v>-1</v>
      </c>
      <c r="EX31" s="191">
        <v>8206.7561691729334</v>
      </c>
      <c r="EY31" s="191">
        <v>624133.08885263186</v>
      </c>
      <c r="EZ31" s="192">
        <v>0</v>
      </c>
      <c r="FA31" s="192">
        <v>0.87584562146604927</v>
      </c>
      <c r="FB31" s="192">
        <v>0.19500095036849685</v>
      </c>
      <c r="FC31" s="190"/>
      <c r="FD31" s="190"/>
      <c r="FE31" s="190"/>
      <c r="FF31" s="190"/>
      <c r="FG31" s="190"/>
      <c r="FH31" s="190"/>
      <c r="FI31" s="190"/>
      <c r="FJ31" s="190"/>
      <c r="FK31" s="190"/>
      <c r="FL31" s="190"/>
      <c r="FM31" s="190"/>
      <c r="FN31" s="190"/>
      <c r="FO31" s="190"/>
      <c r="FP31" s="190"/>
      <c r="FQ31" s="190"/>
      <c r="FR31" s="190"/>
      <c r="FS31" s="190"/>
      <c r="FT31" s="190"/>
      <c r="FU31" s="190"/>
      <c r="FV31" s="190"/>
    </row>
    <row r="32" spans="1:178" ht="15.75" customHeight="1" x14ac:dyDescent="0.2">
      <c r="A32" s="190" t="s">
        <v>298</v>
      </c>
      <c r="B32" s="190" t="s">
        <v>165</v>
      </c>
      <c r="C32" s="191">
        <v>216.75572716769483</v>
      </c>
      <c r="D32" s="191">
        <v>119.29310552117951</v>
      </c>
      <c r="E32" s="192">
        <v>4.0444814214017581</v>
      </c>
      <c r="F32" s="193">
        <v>0.5503573404032247</v>
      </c>
      <c r="G32" s="194">
        <v>3193.6550522556395</v>
      </c>
      <c r="H32" s="194">
        <v>771.39394661000165</v>
      </c>
      <c r="I32" s="195">
        <v>50.476365873861646</v>
      </c>
      <c r="J32" s="190"/>
      <c r="K32" s="196">
        <v>4.7722763433639039E-3</v>
      </c>
      <c r="L32" s="190">
        <v>10.52348361220972</v>
      </c>
      <c r="M32" s="196">
        <v>9.7680161761017112E-2</v>
      </c>
      <c r="N32" s="195">
        <v>9.7238234023511261</v>
      </c>
      <c r="O32" s="196">
        <v>1.5324265362143834E-2</v>
      </c>
      <c r="P32" s="195">
        <v>3.1273853346469815</v>
      </c>
      <c r="Q32" s="190">
        <v>0.32162095147581699</v>
      </c>
      <c r="R32" s="192">
        <v>65.255983002639809</v>
      </c>
      <c r="S32" s="195">
        <v>3.1273853346469815</v>
      </c>
      <c r="T32" s="196">
        <v>4.6230163733478671E-2</v>
      </c>
      <c r="U32" s="195">
        <v>9.2071821166275623</v>
      </c>
      <c r="V32" s="195">
        <v>96.228517163480689</v>
      </c>
      <c r="W32" s="195">
        <v>10.102524470324269</v>
      </c>
      <c r="X32" s="195">
        <v>10.704256251182322</v>
      </c>
      <c r="Y32" s="198">
        <v>9.6679920636794279</v>
      </c>
      <c r="Z32" s="194">
        <v>221.52382713254238</v>
      </c>
      <c r="AA32" s="194">
        <v>222.0174956674544</v>
      </c>
      <c r="AB32" s="197">
        <v>94.632694315937201</v>
      </c>
      <c r="AC32" s="198">
        <v>8.7861280502328665</v>
      </c>
      <c r="AD32" s="198">
        <v>8.9925097497411492</v>
      </c>
      <c r="AE32" s="197">
        <v>98.037290805672271</v>
      </c>
      <c r="AF32" s="198">
        <v>3.0428076470304037</v>
      </c>
      <c r="AG32" s="198">
        <v>3.6269787677616367</v>
      </c>
      <c r="AH32" s="197">
        <v>-914.03983536537362</v>
      </c>
      <c r="AI32" s="197">
        <f t="shared" si="0"/>
        <v>-3.5976958220893529</v>
      </c>
      <c r="AJ32" s="197">
        <v>23234.83405850632</v>
      </c>
      <c r="AK32" s="195">
        <v>94.562916654786591</v>
      </c>
      <c r="AL32" s="192">
        <v>3.1027431674028465</v>
      </c>
      <c r="AM32" s="195">
        <v>98.203128537846538</v>
      </c>
      <c r="AN32" s="191">
        <v>1650.9484258476821</v>
      </c>
      <c r="AO32" s="194">
        <v>296.13100297861507</v>
      </c>
      <c r="AP32" s="198">
        <v>9.5822833259584819</v>
      </c>
      <c r="AQ32" s="194">
        <v>1036.8062920090542</v>
      </c>
      <c r="AR32" s="194">
        <v>446620.47616865003</v>
      </c>
      <c r="AS32" s="207">
        <v>0.9503416811156965</v>
      </c>
      <c r="AT32" s="207"/>
      <c r="AU32" s="198">
        <v>9.1205040898997591</v>
      </c>
      <c r="AV32" s="207">
        <v>0.13631673674697728</v>
      </c>
      <c r="AW32" s="198">
        <v>2.2332491512053414</v>
      </c>
      <c r="AX32" s="198">
        <v>4.4101012476991297</v>
      </c>
      <c r="AY32" s="207">
        <v>0.90137917603049977</v>
      </c>
      <c r="AZ32" s="197">
        <v>25.763260487454872</v>
      </c>
      <c r="BA32" s="198">
        <v>8.3218922218684703</v>
      </c>
      <c r="BB32" s="194">
        <v>103.08820131392064</v>
      </c>
      <c r="BC32" s="197">
        <v>36.759237500381253</v>
      </c>
      <c r="BD32" s="194">
        <v>158.56188813318272</v>
      </c>
      <c r="BE32" s="197">
        <v>34.278137895064802</v>
      </c>
      <c r="BF32" s="194">
        <v>307.61138459150555</v>
      </c>
      <c r="BG32" s="197">
        <v>55.661653228997046</v>
      </c>
      <c r="BH32" s="194">
        <v>10041.267465126062</v>
      </c>
      <c r="BI32" s="207">
        <v>0.54484369564339152</v>
      </c>
      <c r="BJ32" s="194">
        <v>119.29310552117951</v>
      </c>
      <c r="BK32" s="194">
        <v>216.75572716769483</v>
      </c>
      <c r="BL32" s="190" t="s">
        <v>278</v>
      </c>
      <c r="BM32" s="190"/>
      <c r="BN32" s="190">
        <v>3.5948506526101605E-2</v>
      </c>
      <c r="BO32" s="190">
        <v>14.902784460620522</v>
      </c>
      <c r="BP32" s="190">
        <v>1.4349130183892345</v>
      </c>
      <c r="BQ32" s="190">
        <v>4.7821180967994463</v>
      </c>
      <c r="BR32" s="190"/>
      <c r="BS32" s="190">
        <v>28.824191161432221</v>
      </c>
      <c r="BT32" s="190">
        <v>15.541020276387925</v>
      </c>
      <c r="BU32" s="190">
        <v>125.36866417252979</v>
      </c>
      <c r="BV32" s="190">
        <v>222.51048721573449</v>
      </c>
      <c r="BW32" s="190">
        <v>405.85906029102614</v>
      </c>
      <c r="BX32" s="190">
        <v>649.45649293959809</v>
      </c>
      <c r="BY32" s="190">
        <v>958.07787391651186</v>
      </c>
      <c r="BZ32" s="190">
        <v>1344.2407017672472</v>
      </c>
      <c r="CA32" s="190">
        <v>1809.4787328912091</v>
      </c>
      <c r="CB32" s="190">
        <v>2191.4036704329546</v>
      </c>
      <c r="CC32" s="190"/>
      <c r="CD32" s="194">
        <v>791.84879405430115</v>
      </c>
      <c r="CE32" s="194"/>
      <c r="CF32" s="192">
        <v>65.616672978850588</v>
      </c>
      <c r="CG32" s="192">
        <v>0.25852733134449224</v>
      </c>
      <c r="CH32" s="192">
        <v>746.84720577395706</v>
      </c>
      <c r="CI32" s="192">
        <v>6.92844087602036E-2</v>
      </c>
      <c r="CJ32" s="192">
        <v>5.5432895719901279E-3</v>
      </c>
      <c r="CK32" s="192">
        <v>1.7442464485038469</v>
      </c>
      <c r="CL32" s="192">
        <v>4.3843901775220771E-3</v>
      </c>
      <c r="CM32" s="192">
        <v>7.9664426285471386E-3</v>
      </c>
      <c r="CN32" s="192">
        <v>0.5503573404032247</v>
      </c>
      <c r="CO32" s="192">
        <v>0.11505823840056108</v>
      </c>
      <c r="CP32" s="192">
        <v>9.68480567924483</v>
      </c>
      <c r="CQ32" s="190">
        <f t="shared" si="1"/>
        <v>0.70464143404684754</v>
      </c>
      <c r="CR32" s="190">
        <f t="shared" si="2"/>
        <v>3.0894229821100691E-3</v>
      </c>
      <c r="CS32" s="190"/>
      <c r="CT32" s="190"/>
      <c r="CU32" s="190"/>
      <c r="CV32" s="190"/>
      <c r="CW32" s="190"/>
      <c r="CX32" s="190"/>
      <c r="CY32" s="190"/>
      <c r="CZ32" s="190"/>
      <c r="DA32" s="190"/>
      <c r="DB32" s="190"/>
      <c r="DC32" s="190"/>
      <c r="DD32" s="190"/>
      <c r="DE32" s="190"/>
      <c r="DF32" s="190"/>
      <c r="DG32" s="190"/>
      <c r="DH32" s="190"/>
      <c r="DI32" s="190"/>
      <c r="DJ32" s="190"/>
      <c r="DK32" s="191"/>
      <c r="DL32" s="191"/>
      <c r="DM32" s="191"/>
      <c r="DN32" s="191"/>
      <c r="DO32" s="191"/>
      <c r="DP32" s="191"/>
      <c r="DQ32" s="191"/>
      <c r="DR32" s="191"/>
      <c r="DS32" s="191"/>
      <c r="DT32" s="194"/>
      <c r="DU32" s="190"/>
      <c r="DV32" s="190"/>
      <c r="DW32" s="190"/>
      <c r="DX32" s="190"/>
      <c r="DY32" s="190"/>
      <c r="DZ32" s="190"/>
      <c r="EA32" s="190"/>
      <c r="EB32" s="190"/>
      <c r="EC32" s="190" t="s">
        <v>298</v>
      </c>
      <c r="ED32" s="205">
        <v>98.037290805672271</v>
      </c>
      <c r="EE32" s="195">
        <v>3.6269787677616367</v>
      </c>
      <c r="EF32" s="194">
        <v>-914.03983536537362</v>
      </c>
      <c r="EG32" s="205">
        <v>98.548535308336724</v>
      </c>
      <c r="EH32" s="195">
        <v>3.6266911350750561</v>
      </c>
      <c r="EI32" s="194">
        <v>-919.32784656042941</v>
      </c>
      <c r="EJ32" s="205">
        <v>97.782973684999561</v>
      </c>
      <c r="EK32" s="195">
        <v>3.6271218583180249</v>
      </c>
      <c r="EL32" s="194">
        <v>-911.40932926857909</v>
      </c>
      <c r="EM32" s="190"/>
      <c r="EN32" s="191">
        <v>-1</v>
      </c>
      <c r="EO32" s="191">
        <v>-1</v>
      </c>
      <c r="EP32" s="191">
        <v>-1</v>
      </c>
      <c r="EQ32" s="191">
        <v>-1</v>
      </c>
      <c r="ER32" s="191">
        <v>-1</v>
      </c>
      <c r="ES32" s="191">
        <v>-1</v>
      </c>
      <c r="ET32" s="191">
        <v>-1</v>
      </c>
      <c r="EU32" s="191">
        <v>-1</v>
      </c>
      <c r="EV32" s="191">
        <v>-1</v>
      </c>
      <c r="EW32" s="191">
        <v>-1</v>
      </c>
      <c r="EX32" s="191">
        <v>3193.6550522556395</v>
      </c>
      <c r="EY32" s="191">
        <v>235141.90902932332</v>
      </c>
      <c r="EZ32" s="192">
        <v>0</v>
      </c>
      <c r="FA32" s="192">
        <v>-0.52547585893897508</v>
      </c>
      <c r="FB32" s="192">
        <v>0.2613809472686548</v>
      </c>
      <c r="FC32" s="190"/>
      <c r="FD32" s="190"/>
      <c r="FE32" s="190"/>
      <c r="FF32" s="190"/>
      <c r="FG32" s="190"/>
      <c r="FH32" s="190"/>
      <c r="FI32" s="190"/>
      <c r="FJ32" s="190"/>
      <c r="FK32" s="190"/>
      <c r="FL32" s="190"/>
      <c r="FM32" s="190"/>
      <c r="FN32" s="190"/>
      <c r="FO32" s="190"/>
      <c r="FP32" s="190"/>
      <c r="FQ32" s="190"/>
      <c r="FR32" s="190"/>
      <c r="FS32" s="190"/>
      <c r="FT32" s="190"/>
      <c r="FU32" s="190"/>
      <c r="FV32" s="190"/>
    </row>
    <row r="33" spans="1:178" ht="15.75" customHeight="1" x14ac:dyDescent="0.2">
      <c r="A33" s="190" t="s">
        <v>299</v>
      </c>
      <c r="B33" s="206" t="s">
        <v>165</v>
      </c>
      <c r="C33" s="191">
        <v>536.56451727798003</v>
      </c>
      <c r="D33" s="191">
        <v>162.58776123361415</v>
      </c>
      <c r="E33" s="192">
        <v>9.6742645121595281</v>
      </c>
      <c r="F33" s="193">
        <v>0.30301623755970747</v>
      </c>
      <c r="G33" s="194">
        <v>9396.7532187969919</v>
      </c>
      <c r="H33" s="194">
        <v>311.11420195505076</v>
      </c>
      <c r="I33" s="192">
        <v>4.226403970781071</v>
      </c>
      <c r="J33" s="190"/>
      <c r="K33" s="196">
        <v>4.964249787245128E-3</v>
      </c>
      <c r="L33" s="190">
        <v>8.9129345058310907</v>
      </c>
      <c r="M33" s="196">
        <v>0.10505263882776318</v>
      </c>
      <c r="N33" s="195">
        <v>5.4852421342023421</v>
      </c>
      <c r="O33" s="196">
        <v>1.5622318539564941E-2</v>
      </c>
      <c r="P33" s="195">
        <v>3.2180462445951235</v>
      </c>
      <c r="Q33" s="190">
        <v>0.57316484891699382</v>
      </c>
      <c r="R33" s="192">
        <v>64.010985147141199</v>
      </c>
      <c r="S33" s="195">
        <v>3.2180462445951235</v>
      </c>
      <c r="T33" s="196">
        <v>4.8770836261038134E-2</v>
      </c>
      <c r="U33" s="195">
        <v>4.4420783017047203</v>
      </c>
      <c r="V33" s="191">
        <v>100.08991428691688</v>
      </c>
      <c r="W33" s="192">
        <v>8.8988967940270296</v>
      </c>
      <c r="X33" s="192">
        <v>9.5851880945182621</v>
      </c>
      <c r="Y33" s="194">
        <v>136.81830987035335</v>
      </c>
      <c r="Z33" s="194">
        <v>104.36194673150365</v>
      </c>
      <c r="AA33" s="194">
        <v>105.61557689403708</v>
      </c>
      <c r="AB33" s="194">
        <v>101.42962967285862</v>
      </c>
      <c r="AC33" s="198">
        <v>5.2948018759290791</v>
      </c>
      <c r="AD33" s="198">
        <v>5.6110219925503264</v>
      </c>
      <c r="AE33" s="197">
        <v>99.929388075953824</v>
      </c>
      <c r="AF33" s="198">
        <v>3.1909774790976124</v>
      </c>
      <c r="AG33" s="198">
        <v>3.6541208672355237</v>
      </c>
      <c r="AH33" s="197">
        <v>26.961977405915061</v>
      </c>
      <c r="AI33" s="197">
        <f t="shared" si="0"/>
        <v>1.4790960015761967</v>
      </c>
      <c r="AJ33" s="197">
        <v>55.760566954006762</v>
      </c>
      <c r="AK33" s="191">
        <v>102.29318182161963</v>
      </c>
      <c r="AL33" s="192">
        <v>3.2069816839214935</v>
      </c>
      <c r="AM33" s="191">
        <v>100.81959863789913</v>
      </c>
      <c r="AN33" s="191">
        <v>780.02503262239986</v>
      </c>
      <c r="AO33" s="199"/>
      <c r="AP33" s="200"/>
      <c r="AQ33" s="199"/>
      <c r="AR33" s="199"/>
      <c r="AS33" s="202"/>
      <c r="AT33" s="200"/>
      <c r="AU33" s="201"/>
      <c r="AV33" s="202"/>
      <c r="AW33" s="200"/>
      <c r="AX33" s="200"/>
      <c r="AY33" s="202"/>
      <c r="AZ33" s="200"/>
      <c r="BA33" s="200"/>
      <c r="BB33" s="201"/>
      <c r="BC33" s="201"/>
      <c r="BD33" s="201"/>
      <c r="BE33" s="201"/>
      <c r="BF33" s="199"/>
      <c r="BG33" s="201"/>
      <c r="BH33" s="199"/>
      <c r="BI33" s="202"/>
      <c r="BJ33" s="199"/>
      <c r="BK33" s="199"/>
      <c r="BL33" s="203"/>
      <c r="BM33" s="203"/>
      <c r="BN33" s="203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3"/>
      <c r="CC33" s="203"/>
      <c r="CD33" s="199"/>
      <c r="CE33" s="199"/>
      <c r="CF33" s="204"/>
      <c r="CG33" s="204"/>
      <c r="CH33" s="204"/>
      <c r="CI33" s="204"/>
      <c r="CJ33" s="204"/>
      <c r="CK33" s="204"/>
      <c r="CL33" s="204"/>
      <c r="CM33" s="204"/>
      <c r="CN33" s="204"/>
      <c r="CO33" s="204"/>
      <c r="CP33" s="204"/>
      <c r="CQ33" s="190"/>
      <c r="CR33" s="190"/>
      <c r="CS33" s="190"/>
      <c r="CT33" s="190"/>
      <c r="CU33" s="190"/>
      <c r="CV33" s="190"/>
      <c r="CW33" s="190"/>
      <c r="CX33" s="190"/>
      <c r="CY33" s="190"/>
      <c r="CZ33" s="190"/>
      <c r="DA33" s="190"/>
      <c r="DB33" s="190"/>
      <c r="DC33" s="190"/>
      <c r="DD33" s="190"/>
      <c r="DE33" s="190"/>
      <c r="DF33" s="190"/>
      <c r="DG33" s="190"/>
      <c r="DH33" s="190"/>
      <c r="DI33" s="190"/>
      <c r="DJ33" s="190"/>
      <c r="DK33" s="191"/>
      <c r="DL33" s="191"/>
      <c r="DM33" s="191"/>
      <c r="DN33" s="191"/>
      <c r="DO33" s="191"/>
      <c r="DP33" s="191"/>
      <c r="DQ33" s="191"/>
      <c r="DR33" s="191"/>
      <c r="DS33" s="191"/>
      <c r="DT33" s="194"/>
      <c r="DU33" s="190"/>
      <c r="DV33" s="190"/>
      <c r="DW33" s="190"/>
      <c r="DX33" s="190"/>
      <c r="DY33" s="190"/>
      <c r="DZ33" s="190"/>
      <c r="EA33" s="190"/>
      <c r="EB33" s="190"/>
      <c r="EC33" s="190" t="s">
        <v>299</v>
      </c>
      <c r="ED33" s="205">
        <v>100.7858818160832</v>
      </c>
      <c r="EE33" s="195">
        <v>3.65363539986474</v>
      </c>
      <c r="EF33" s="194">
        <v>26.335969278098702</v>
      </c>
      <c r="EG33" s="205">
        <v>99.929388075953824</v>
      </c>
      <c r="EH33" s="195">
        <v>3.6541208672355237</v>
      </c>
      <c r="EI33" s="194">
        <v>26.961977405915061</v>
      </c>
      <c r="EJ33" s="205">
        <v>100.70218782481392</v>
      </c>
      <c r="EK33" s="195">
        <v>3.6536828354321185</v>
      </c>
      <c r="EL33" s="194">
        <v>26.397140908817274</v>
      </c>
      <c r="EM33" s="190"/>
      <c r="EN33" s="191">
        <v>-1</v>
      </c>
      <c r="EO33" s="191">
        <v>-1</v>
      </c>
      <c r="EP33" s="191">
        <v>-1</v>
      </c>
      <c r="EQ33" s="191">
        <v>-1</v>
      </c>
      <c r="ER33" s="191">
        <v>-1</v>
      </c>
      <c r="ES33" s="191">
        <v>-1</v>
      </c>
      <c r="ET33" s="191">
        <v>-1</v>
      </c>
      <c r="EU33" s="191">
        <v>-1</v>
      </c>
      <c r="EV33" s="191">
        <v>-1</v>
      </c>
      <c r="EW33" s="191">
        <v>-1</v>
      </c>
      <c r="EX33" s="191">
        <v>9396.7532187969919</v>
      </c>
      <c r="EY33" s="191">
        <v>688036.86622631585</v>
      </c>
      <c r="EZ33" s="192">
        <v>0</v>
      </c>
      <c r="FA33" s="192">
        <v>0.85641879219485373</v>
      </c>
      <c r="FB33" s="192">
        <v>8.3691683875233958E-2</v>
      </c>
      <c r="FC33" s="190"/>
      <c r="FD33" s="190"/>
      <c r="FE33" s="190"/>
      <c r="FF33" s="190"/>
      <c r="FG33" s="190"/>
      <c r="FH33" s="190"/>
      <c r="FI33" s="190"/>
      <c r="FJ33" s="190"/>
      <c r="FK33" s="190"/>
      <c r="FL33" s="190"/>
      <c r="FM33" s="190"/>
      <c r="FN33" s="190"/>
      <c r="FO33" s="190"/>
      <c r="FP33" s="190"/>
      <c r="FQ33" s="190"/>
      <c r="FR33" s="190"/>
      <c r="FS33" s="190"/>
      <c r="FT33" s="190"/>
      <c r="FU33" s="190"/>
      <c r="FV33" s="190"/>
    </row>
    <row r="34" spans="1:178" ht="15.75" customHeight="1" x14ac:dyDescent="0.2">
      <c r="A34" s="190" t="s">
        <v>300</v>
      </c>
      <c r="B34" s="206" t="s">
        <v>165</v>
      </c>
      <c r="C34" s="191">
        <v>143.19362115329241</v>
      </c>
      <c r="D34" s="195">
        <v>83.062266416224844</v>
      </c>
      <c r="E34" s="192">
        <v>2.8970949007678901</v>
      </c>
      <c r="F34" s="193">
        <v>0.58006959910109801</v>
      </c>
      <c r="G34" s="194">
        <v>2522.2474973684211</v>
      </c>
      <c r="H34" s="194">
        <v>270.88348882589906</v>
      </c>
      <c r="I34" s="192">
        <v>2.6927233645226774</v>
      </c>
      <c r="J34" s="190"/>
      <c r="K34" s="196">
        <v>6.2038118488812908E-3</v>
      </c>
      <c r="L34" s="190">
        <v>6.4716478157182333</v>
      </c>
      <c r="M34" s="196">
        <v>0.10308462329473973</v>
      </c>
      <c r="N34" s="195">
        <v>10.803636724206617</v>
      </c>
      <c r="O34" s="196">
        <v>1.57246080788431E-2</v>
      </c>
      <c r="P34" s="195">
        <v>4.6862569156711897</v>
      </c>
      <c r="Q34" s="190">
        <v>0.42895495429890673</v>
      </c>
      <c r="R34" s="192">
        <v>63.594589765672083</v>
      </c>
      <c r="S34" s="195">
        <v>4.6862569156711897</v>
      </c>
      <c r="T34" s="196">
        <v>4.7545868360732657E-2</v>
      </c>
      <c r="U34" s="195">
        <v>9.7343496233158699</v>
      </c>
      <c r="V34" s="191">
        <v>125.00500107019316</v>
      </c>
      <c r="W34" s="192">
        <v>8.0649183761286256</v>
      </c>
      <c r="X34" s="192">
        <v>9.1529883912999814</v>
      </c>
      <c r="Y34" s="197">
        <v>76.722592927694308</v>
      </c>
      <c r="Z34" s="194">
        <v>231.27041735896893</v>
      </c>
      <c r="AA34" s="194">
        <v>231.8642170294714</v>
      </c>
      <c r="AB34" s="197">
        <v>99.619696763196089</v>
      </c>
      <c r="AC34" s="197">
        <v>10.251441571270751</v>
      </c>
      <c r="AD34" s="197">
        <v>10.412107142494143</v>
      </c>
      <c r="AE34" s="194">
        <v>100.57861320692578</v>
      </c>
      <c r="AF34" s="198">
        <v>4.6767930800071298</v>
      </c>
      <c r="AG34" s="198">
        <v>5.005944056254843</v>
      </c>
      <c r="AH34" s="197">
        <v>-31.093866055483943</v>
      </c>
      <c r="AI34" s="197">
        <f t="shared" si="0"/>
        <v>-0.96257715580996273</v>
      </c>
      <c r="AJ34" s="197">
        <v>395.21266020068737</v>
      </c>
      <c r="AK34" s="191">
        <v>100.52686255042092</v>
      </c>
      <c r="AL34" s="192">
        <v>4.7285446848116424</v>
      </c>
      <c r="AM34" s="195">
        <v>99.276122976645453</v>
      </c>
      <c r="AN34" s="191">
        <v>1498.3963504665314</v>
      </c>
      <c r="AO34" s="194">
        <v>125.72927647293908</v>
      </c>
      <c r="AP34" s="197">
        <v>10.833013671225499</v>
      </c>
      <c r="AQ34" s="194">
        <v>415.17265964063256</v>
      </c>
      <c r="AR34" s="194">
        <v>434628.2368072372</v>
      </c>
      <c r="AS34" s="207">
        <v>0.81102735285115091</v>
      </c>
      <c r="AT34" s="198"/>
      <c r="AU34" s="198">
        <v>9.4552887529238259</v>
      </c>
      <c r="AV34" s="207">
        <v>1.1752296967268426E-2</v>
      </c>
      <c r="AW34" s="207">
        <v>0.38705242202041146</v>
      </c>
      <c r="AX34" s="198">
        <v>1.1371801030326754</v>
      </c>
      <c r="AY34" s="207">
        <v>0.31801769124411827</v>
      </c>
      <c r="AZ34" s="198">
        <v>9.2701086854263206</v>
      </c>
      <c r="BA34" s="198">
        <v>2.8984926032480467</v>
      </c>
      <c r="BB34" s="197">
        <v>37.04448868020031</v>
      </c>
      <c r="BC34" s="197">
        <v>14.085885406967058</v>
      </c>
      <c r="BD34" s="197">
        <v>65.13037889050787</v>
      </c>
      <c r="BE34" s="197">
        <v>14.487092945540491</v>
      </c>
      <c r="BF34" s="194">
        <v>129.80279386925338</v>
      </c>
      <c r="BG34" s="197">
        <v>25.072996283277632</v>
      </c>
      <c r="BH34" s="194">
        <v>10645.846820777933</v>
      </c>
      <c r="BI34" s="207">
        <v>0.38247471256886528</v>
      </c>
      <c r="BJ34" s="197">
        <v>83.062266416224844</v>
      </c>
      <c r="BK34" s="194">
        <v>143.19362115329241</v>
      </c>
      <c r="BL34" s="190" t="s">
        <v>175</v>
      </c>
      <c r="BM34" s="190"/>
      <c r="BN34" s="190">
        <v>3.099234432296526E-3</v>
      </c>
      <c r="BO34" s="190">
        <v>15.449818223731741</v>
      </c>
      <c r="BP34" s="190">
        <v>0.12370838912914132</v>
      </c>
      <c r="BQ34" s="190">
        <v>0.82880604287026005</v>
      </c>
      <c r="BR34" s="190"/>
      <c r="BS34" s="190">
        <v>7.432549693024022</v>
      </c>
      <c r="BT34" s="190">
        <v>5.4830636421399701</v>
      </c>
      <c r="BU34" s="190">
        <v>45.110017933948036</v>
      </c>
      <c r="BV34" s="190">
        <v>77.499802225883599</v>
      </c>
      <c r="BW34" s="190">
        <v>145.84444362283585</v>
      </c>
      <c r="BX34" s="190">
        <v>248.86723333864063</v>
      </c>
      <c r="BY34" s="190">
        <v>393.53703257104451</v>
      </c>
      <c r="BZ34" s="190">
        <v>568.12129198198011</v>
      </c>
      <c r="CA34" s="190">
        <v>763.54584628972566</v>
      </c>
      <c r="CB34" s="190">
        <v>987.12583792431633</v>
      </c>
      <c r="CC34" s="190"/>
      <c r="CD34" s="194">
        <v>804.58573294687289</v>
      </c>
      <c r="CE34" s="194"/>
      <c r="CF34" s="192">
        <v>789.03557397228974</v>
      </c>
      <c r="CG34" s="192">
        <v>0.29944555871692569</v>
      </c>
      <c r="CH34" s="192">
        <v>309.10152863060938</v>
      </c>
      <c r="CI34" s="192">
        <v>5.9079645515917253E-2</v>
      </c>
      <c r="CJ34" s="192">
        <v>2.35519040480102E-3</v>
      </c>
      <c r="CK34" s="192">
        <v>2.1204731350837318</v>
      </c>
      <c r="CL34" s="192">
        <v>5.6638511291150703E-3</v>
      </c>
      <c r="CM34" s="192">
        <v>9.7640888919054356E-3</v>
      </c>
      <c r="CN34" s="192">
        <v>0.58006959910109801</v>
      </c>
      <c r="CO34" s="192">
        <v>0.20006680229888532</v>
      </c>
      <c r="CP34" s="192">
        <v>25.641974666619003</v>
      </c>
      <c r="CQ34" s="190">
        <f t="shared" ref="CQ34:CQ65" si="3">BK34/BF34</f>
        <v>1.1031628587095532</v>
      </c>
      <c r="CR34" s="190">
        <f t="shared" ref="CR34:CR65" si="4">AS34/BF34</f>
        <v>6.2481502028999113E-3</v>
      </c>
      <c r="CS34" s="190"/>
      <c r="CT34" s="190"/>
      <c r="CU34" s="190"/>
      <c r="CV34" s="190"/>
      <c r="CW34" s="190"/>
      <c r="CX34" s="190"/>
      <c r="CY34" s="190"/>
      <c r="CZ34" s="190"/>
      <c r="DA34" s="190"/>
      <c r="DB34" s="190"/>
      <c r="DC34" s="190"/>
      <c r="DD34" s="190"/>
      <c r="DE34" s="190"/>
      <c r="DF34" s="190"/>
      <c r="DG34" s="190"/>
      <c r="DH34" s="190"/>
      <c r="DI34" s="190"/>
      <c r="DJ34" s="190"/>
      <c r="DK34" s="191"/>
      <c r="DL34" s="191"/>
      <c r="DM34" s="191"/>
      <c r="DN34" s="191"/>
      <c r="DO34" s="191"/>
      <c r="DP34" s="191"/>
      <c r="DQ34" s="191"/>
      <c r="DR34" s="191"/>
      <c r="DS34" s="191"/>
      <c r="DT34" s="194"/>
      <c r="DU34" s="190"/>
      <c r="DV34" s="190"/>
      <c r="DW34" s="190"/>
      <c r="DX34" s="190"/>
      <c r="DY34" s="190"/>
      <c r="DZ34" s="190"/>
      <c r="EA34" s="190"/>
      <c r="EB34" s="190"/>
      <c r="EC34" s="190" t="s">
        <v>300</v>
      </c>
      <c r="ED34" s="205">
        <v>101.55468436311659</v>
      </c>
      <c r="EE34" s="195">
        <v>5.0051861484367164</v>
      </c>
      <c r="EF34" s="194">
        <v>-32.366074304637735</v>
      </c>
      <c r="EG34" s="205">
        <v>100.57861320692578</v>
      </c>
      <c r="EH34" s="195">
        <v>5.005944056254843</v>
      </c>
      <c r="EI34" s="194">
        <v>-31.093866055483943</v>
      </c>
      <c r="EJ34" s="205">
        <v>100.58476124725823</v>
      </c>
      <c r="EK34" s="195">
        <v>5.0059392820144026</v>
      </c>
      <c r="EL34" s="194">
        <v>-31.101879393013142</v>
      </c>
      <c r="EM34" s="190"/>
      <c r="EN34" s="191">
        <v>-1</v>
      </c>
      <c r="EO34" s="191">
        <v>-1</v>
      </c>
      <c r="EP34" s="191">
        <v>-1</v>
      </c>
      <c r="EQ34" s="191">
        <v>-1</v>
      </c>
      <c r="ER34" s="191">
        <v>-1</v>
      </c>
      <c r="ES34" s="191">
        <v>-1</v>
      </c>
      <c r="ET34" s="191">
        <v>-1</v>
      </c>
      <c r="EU34" s="191">
        <v>-1</v>
      </c>
      <c r="EV34" s="191">
        <v>-1</v>
      </c>
      <c r="EW34" s="191">
        <v>-1</v>
      </c>
      <c r="EX34" s="191">
        <v>2522.2474973684211</v>
      </c>
      <c r="EY34" s="191">
        <v>183478.26194736842</v>
      </c>
      <c r="EZ34" s="192">
        <v>0</v>
      </c>
      <c r="FA34" s="192">
        <v>0.96864583428394135</v>
      </c>
      <c r="FB34" s="192">
        <v>0.9625450232755125</v>
      </c>
      <c r="FC34" s="190"/>
      <c r="FD34" s="190"/>
      <c r="FE34" s="190"/>
      <c r="FF34" s="190"/>
      <c r="FG34" s="190"/>
      <c r="FH34" s="190"/>
      <c r="FI34" s="190"/>
      <c r="FJ34" s="190"/>
      <c r="FK34" s="190"/>
      <c r="FL34" s="190"/>
      <c r="FM34" s="190"/>
      <c r="FN34" s="190"/>
      <c r="FO34" s="190"/>
      <c r="FP34" s="190"/>
      <c r="FQ34" s="190"/>
      <c r="FR34" s="190"/>
      <c r="FS34" s="190"/>
      <c r="FT34" s="190"/>
      <c r="FU34" s="190"/>
      <c r="FV34" s="190"/>
    </row>
    <row r="35" spans="1:178" s="232" customFormat="1" ht="15.75" customHeight="1" x14ac:dyDescent="0.2">
      <c r="A35" s="221" t="s">
        <v>301</v>
      </c>
      <c r="B35" s="221" t="s">
        <v>166</v>
      </c>
      <c r="C35" s="228">
        <v>629.03990101956572</v>
      </c>
      <c r="D35" s="228">
        <v>399.89609624948207</v>
      </c>
      <c r="E35" s="222">
        <v>12.375488114328279</v>
      </c>
      <c r="F35" s="224">
        <v>0.63572453130766293</v>
      </c>
      <c r="G35" s="225">
        <v>8576.7573087912097</v>
      </c>
      <c r="H35" s="225">
        <v>242.96590992052316</v>
      </c>
      <c r="I35" s="223">
        <v>5.5020593113945013</v>
      </c>
      <c r="J35" s="221"/>
      <c r="K35" s="227">
        <v>5.0201422312320483E-3</v>
      </c>
      <c r="L35" s="221">
        <v>5.6680209562410839</v>
      </c>
      <c r="M35" s="227">
        <v>9.4339785693831987E-2</v>
      </c>
      <c r="N35" s="222">
        <v>6.5258077313285714</v>
      </c>
      <c r="O35" s="227">
        <v>1.5797968105358356E-2</v>
      </c>
      <c r="P35" s="222">
        <v>4.3254617959671453</v>
      </c>
      <c r="Q35" s="221">
        <v>0.66282397123069015</v>
      </c>
      <c r="R35" s="223">
        <v>63.299279586519731</v>
      </c>
      <c r="S35" s="222">
        <v>4.3254617959671453</v>
      </c>
      <c r="T35" s="227">
        <v>4.3310418267814225E-2</v>
      </c>
      <c r="U35" s="222">
        <v>4.886363350989817</v>
      </c>
      <c r="V35" s="228">
        <v>101.21400886357142</v>
      </c>
      <c r="W35" s="223">
        <v>5.7224913488503777</v>
      </c>
      <c r="X35" s="223">
        <v>6.8288093291703058</v>
      </c>
      <c r="Y35" s="225">
        <v>-149.74262539916492</v>
      </c>
      <c r="Z35" s="225">
        <v>121.23082316422159</v>
      </c>
      <c r="AA35" s="225">
        <v>122.18724499090918</v>
      </c>
      <c r="AB35" s="226">
        <v>91.53804740861473</v>
      </c>
      <c r="AC35" s="229">
        <v>5.7122457278783481</v>
      </c>
      <c r="AD35" s="229">
        <v>5.973840426992207</v>
      </c>
      <c r="AE35" s="225">
        <v>101.0441843219875</v>
      </c>
      <c r="AF35" s="229">
        <v>4.3365522047852894</v>
      </c>
      <c r="AG35" s="229">
        <v>4.7366466566480065</v>
      </c>
      <c r="AH35" s="226">
        <v>167.47857135043324</v>
      </c>
      <c r="AI35" s="226">
        <f t="shared" si="0"/>
        <v>-10.384902433999411</v>
      </c>
      <c r="AJ35" s="226">
        <v>54.706994112288534</v>
      </c>
      <c r="AK35" s="222">
        <v>91.342601875103753</v>
      </c>
      <c r="AL35" s="223">
        <v>4.3862827370351996</v>
      </c>
      <c r="AM35" s="228">
        <v>101.02589888204331</v>
      </c>
      <c r="AN35" s="228">
        <v>1599.8823840650275</v>
      </c>
      <c r="AO35" s="225">
        <v>231.51135474286335</v>
      </c>
      <c r="AP35" s="229">
        <v>2.8662253748157482</v>
      </c>
      <c r="AQ35" s="225">
        <v>1144.9570099758298</v>
      </c>
      <c r="AR35" s="225">
        <v>428110.17118045321</v>
      </c>
      <c r="AS35" s="229">
        <v>3.4986158429855352</v>
      </c>
      <c r="AT35" s="229"/>
      <c r="AU35" s="226">
        <v>15.541964737079901</v>
      </c>
      <c r="AV35" s="230">
        <v>4.0070163033720733E-2</v>
      </c>
      <c r="AW35" s="229">
        <v>1.2238466246768989</v>
      </c>
      <c r="AX35" s="229">
        <v>3.4080282215958517</v>
      </c>
      <c r="AY35" s="230">
        <v>0.52668348133749565</v>
      </c>
      <c r="AZ35" s="226">
        <v>18.937735853757921</v>
      </c>
      <c r="BA35" s="229">
        <v>7.3416976258817161</v>
      </c>
      <c r="BB35" s="226">
        <v>90.034888744486707</v>
      </c>
      <c r="BC35" s="226">
        <v>37.86560851861158</v>
      </c>
      <c r="BD35" s="225">
        <v>178.14975343575784</v>
      </c>
      <c r="BE35" s="226">
        <v>40.934043924704952</v>
      </c>
      <c r="BF35" s="225">
        <v>394.0221271374935</v>
      </c>
      <c r="BG35" s="226">
        <v>80.111375795631162</v>
      </c>
      <c r="BH35" s="225">
        <v>10290.495860574436</v>
      </c>
      <c r="BI35" s="229">
        <v>1.590192945193728</v>
      </c>
      <c r="BJ35" s="225">
        <v>399.89609624948207</v>
      </c>
      <c r="BK35" s="225">
        <v>629.03990101956572</v>
      </c>
      <c r="BL35" s="221" t="s">
        <v>177</v>
      </c>
      <c r="BM35" s="221"/>
      <c r="BN35" s="221">
        <v>1.0567026116487535E-2</v>
      </c>
      <c r="BO35" s="221">
        <v>25.395367217450818</v>
      </c>
      <c r="BP35" s="221">
        <v>0.42179118982863928</v>
      </c>
      <c r="BQ35" s="221">
        <v>2.6206565838905758</v>
      </c>
      <c r="BR35" s="221"/>
      <c r="BS35" s="221">
        <v>22.274694258796416</v>
      </c>
      <c r="BT35" s="221">
        <v>9.0807496782326833</v>
      </c>
      <c r="BU35" s="221">
        <v>92.154432378384044</v>
      </c>
      <c r="BV35" s="221">
        <v>196.30207555833465</v>
      </c>
      <c r="BW35" s="221">
        <v>354.46806592317603</v>
      </c>
      <c r="BX35" s="221">
        <v>669.00368407440953</v>
      </c>
      <c r="BY35" s="221">
        <v>1076.4335555030684</v>
      </c>
      <c r="BZ35" s="221">
        <v>1605.2566244982336</v>
      </c>
      <c r="CA35" s="221">
        <v>2317.7772184558439</v>
      </c>
      <c r="CB35" s="221">
        <v>3153.9911730563449</v>
      </c>
      <c r="CC35" s="221"/>
      <c r="CD35" s="225">
        <v>680.92522978362308</v>
      </c>
      <c r="CE35" s="225"/>
      <c r="CF35" s="223">
        <v>380.39023062763073</v>
      </c>
      <c r="CG35" s="223">
        <v>0.20042768669622976</v>
      </c>
      <c r="CH35" s="223">
        <v>868.13782426404919</v>
      </c>
      <c r="CI35" s="223">
        <v>3.9759831809797246E-2</v>
      </c>
      <c r="CJ35" s="223">
        <v>7.7849869317336458E-3</v>
      </c>
      <c r="CK35" s="223">
        <v>2.2001203398366922</v>
      </c>
      <c r="CL35" s="223">
        <v>5.5618345311877343E-3</v>
      </c>
      <c r="CM35" s="223">
        <v>8.7488121934625324E-3</v>
      </c>
      <c r="CN35" s="223">
        <v>0.63572453130766293</v>
      </c>
      <c r="CO35" s="223">
        <v>0.34926734607959115</v>
      </c>
      <c r="CP35" s="223">
        <v>8.9876700792387556</v>
      </c>
      <c r="CQ35" s="221">
        <f t="shared" si="3"/>
        <v>1.5964583146368911</v>
      </c>
      <c r="CR35" s="221">
        <f t="shared" si="4"/>
        <v>8.8792369819492342E-3</v>
      </c>
      <c r="CS35" s="221"/>
      <c r="CT35" s="221"/>
      <c r="CU35" s="221"/>
      <c r="CV35" s="221"/>
      <c r="CW35" s="221"/>
      <c r="CX35" s="221"/>
      <c r="CY35" s="221"/>
      <c r="CZ35" s="221"/>
      <c r="DA35" s="221"/>
      <c r="DB35" s="221"/>
      <c r="DC35" s="221"/>
      <c r="DD35" s="221"/>
      <c r="DE35" s="221"/>
      <c r="DF35" s="221"/>
      <c r="DG35" s="221"/>
      <c r="DH35" s="221"/>
      <c r="DI35" s="221"/>
      <c r="DJ35" s="221"/>
      <c r="DK35" s="228"/>
      <c r="DL35" s="228"/>
      <c r="DM35" s="228"/>
      <c r="DN35" s="228"/>
      <c r="DO35" s="228"/>
      <c r="DP35" s="228"/>
      <c r="DQ35" s="228"/>
      <c r="DR35" s="228"/>
      <c r="DS35" s="228"/>
      <c r="DT35" s="225"/>
      <c r="DU35" s="221"/>
      <c r="DV35" s="221"/>
      <c r="DW35" s="221"/>
      <c r="DX35" s="221"/>
      <c r="DY35" s="221"/>
      <c r="DZ35" s="221"/>
      <c r="EA35" s="221"/>
      <c r="EB35" s="221"/>
      <c r="EC35" s="221" t="s">
        <v>301</v>
      </c>
      <c r="ED35" s="231">
        <v>101.0441843219875</v>
      </c>
      <c r="EE35" s="222">
        <v>4.7366466566480065</v>
      </c>
      <c r="EF35" s="225">
        <v>167.47857135043324</v>
      </c>
      <c r="EG35" s="231">
        <v>101.52164101770691</v>
      </c>
      <c r="EH35" s="222">
        <v>4.7362958476790951</v>
      </c>
      <c r="EI35" s="225">
        <v>167.79742290953118</v>
      </c>
      <c r="EJ35" s="231">
        <v>101.17649625578744</v>
      </c>
      <c r="EK35" s="222">
        <v>4.7365494385001199</v>
      </c>
      <c r="EL35" s="225">
        <v>167.56693091635327</v>
      </c>
      <c r="EM35" s="221"/>
      <c r="EN35" s="228">
        <v>-1</v>
      </c>
      <c r="EO35" s="228">
        <v>-1</v>
      </c>
      <c r="EP35" s="228">
        <v>-1</v>
      </c>
      <c r="EQ35" s="228">
        <v>-1</v>
      </c>
      <c r="ER35" s="228">
        <v>-1</v>
      </c>
      <c r="ES35" s="228">
        <v>-1</v>
      </c>
      <c r="ET35" s="228">
        <v>-1</v>
      </c>
      <c r="EU35" s="228">
        <v>-1</v>
      </c>
      <c r="EV35" s="228">
        <v>-1</v>
      </c>
      <c r="EW35" s="228">
        <v>-1</v>
      </c>
      <c r="EX35" s="228">
        <v>8576.7573087912097</v>
      </c>
      <c r="EY35" s="228">
        <v>642116.87712252745</v>
      </c>
      <c r="EZ35" s="223">
        <v>0</v>
      </c>
      <c r="FA35" s="223">
        <v>-0.47625327257573535</v>
      </c>
      <c r="FB35" s="223">
        <v>-0.13197491027866004</v>
      </c>
      <c r="FC35" s="221"/>
      <c r="FD35" s="221"/>
      <c r="FE35" s="221"/>
      <c r="FF35" s="221"/>
      <c r="FG35" s="221"/>
      <c r="FH35" s="221"/>
      <c r="FI35" s="221"/>
      <c r="FJ35" s="221"/>
      <c r="FK35" s="221"/>
      <c r="FL35" s="221"/>
      <c r="FM35" s="221"/>
      <c r="FN35" s="221"/>
      <c r="FO35" s="221"/>
      <c r="FP35" s="221"/>
      <c r="FQ35" s="221"/>
      <c r="FR35" s="221"/>
      <c r="FS35" s="221"/>
      <c r="FT35" s="221"/>
      <c r="FU35" s="221"/>
      <c r="FV35" s="221"/>
    </row>
    <row r="36" spans="1:178" ht="15.75" customHeight="1" x14ac:dyDescent="0.2">
      <c r="A36" s="190" t="s">
        <v>302</v>
      </c>
      <c r="B36" s="206" t="s">
        <v>165</v>
      </c>
      <c r="C36" s="191">
        <v>905.41558394487868</v>
      </c>
      <c r="D36" s="191">
        <v>618.87019625176697</v>
      </c>
      <c r="E36" s="195">
        <v>18.548452557854084</v>
      </c>
      <c r="F36" s="193">
        <v>0.68352059233988571</v>
      </c>
      <c r="G36" s="194">
        <v>13524.474368045114</v>
      </c>
      <c r="H36" s="194">
        <v>7071.2139958749549</v>
      </c>
      <c r="I36" s="191">
        <v>276.92532512177047</v>
      </c>
      <c r="J36" s="190"/>
      <c r="K36" s="196">
        <v>5.4319569506845527E-3</v>
      </c>
      <c r="L36" s="190">
        <v>3.8758586868316542</v>
      </c>
      <c r="M36" s="196">
        <v>0.10594437346841505</v>
      </c>
      <c r="N36" s="195">
        <v>4.888043253033767</v>
      </c>
      <c r="O36" s="196">
        <v>1.5872536600136513E-2</v>
      </c>
      <c r="P36" s="195">
        <v>3.8947108004620348</v>
      </c>
      <c r="Q36" s="190">
        <v>0.78400894762893736</v>
      </c>
      <c r="R36" s="192">
        <v>63.001902291496336</v>
      </c>
      <c r="S36" s="195">
        <v>3.8947108004620348</v>
      </c>
      <c r="T36" s="196">
        <v>4.8409465227668133E-2</v>
      </c>
      <c r="U36" s="195">
        <v>2.9536747661672758</v>
      </c>
      <c r="V36" s="191">
        <v>109.49439479185844</v>
      </c>
      <c r="W36" s="192">
        <v>4.2323737333425582</v>
      </c>
      <c r="X36" s="192">
        <v>5.6707668709944663</v>
      </c>
      <c r="Y36" s="194">
        <v>119.35744655354929</v>
      </c>
      <c r="Z36" s="197">
        <v>69.617211780551642</v>
      </c>
      <c r="AA36" s="197">
        <v>71.53149908317738</v>
      </c>
      <c r="AB36" s="194">
        <v>102.24867401003289</v>
      </c>
      <c r="AC36" s="198">
        <v>4.7545515937575997</v>
      </c>
      <c r="AD36" s="198">
        <v>5.1079920520771456</v>
      </c>
      <c r="AE36" s="194">
        <v>101.51739038702453</v>
      </c>
      <c r="AF36" s="198">
        <v>3.922839484515757</v>
      </c>
      <c r="AG36" s="198">
        <v>4.3165910755539292</v>
      </c>
      <c r="AH36" s="197">
        <v>14.94674750646654</v>
      </c>
      <c r="AI36" s="197">
        <f t="shared" si="0"/>
        <v>0.71520108215447076</v>
      </c>
      <c r="AJ36" s="197">
        <v>49.717473466095939</v>
      </c>
      <c r="AK36" s="191">
        <v>103.03628092143481</v>
      </c>
      <c r="AL36" s="192">
        <v>3.9348511502986807</v>
      </c>
      <c r="AM36" s="191">
        <v>101.48280967533435</v>
      </c>
      <c r="AN36" s="191">
        <v>1851.7632659641281</v>
      </c>
      <c r="AO36" s="194">
        <v>300.75365527199023</v>
      </c>
      <c r="AP36" s="198">
        <v>4.6543201351130952</v>
      </c>
      <c r="AQ36" s="194">
        <v>2246.6162842493509</v>
      </c>
      <c r="AR36" s="194">
        <v>432118.98803916463</v>
      </c>
      <c r="AS36" s="198">
        <v>3.2353468208795868</v>
      </c>
      <c r="AT36" s="208">
        <v>2.5648388369082755E-2</v>
      </c>
      <c r="AU36" s="197">
        <v>22.793099628431822</v>
      </c>
      <c r="AV36" s="207">
        <v>0.26311320760335627</v>
      </c>
      <c r="AW36" s="198">
        <v>4.2953421491326091</v>
      </c>
      <c r="AX36" s="197">
        <v>11.40010630947142</v>
      </c>
      <c r="AY36" s="198">
        <v>1.5368919559875196</v>
      </c>
      <c r="AZ36" s="197">
        <v>57.850251098963071</v>
      </c>
      <c r="BA36" s="197">
        <v>19.575544505820886</v>
      </c>
      <c r="BB36" s="194">
        <v>227.41829365899864</v>
      </c>
      <c r="BC36" s="197">
        <v>82.281528766085316</v>
      </c>
      <c r="BD36" s="194">
        <v>353.36259421493304</v>
      </c>
      <c r="BE36" s="197">
        <v>72.045934091695841</v>
      </c>
      <c r="BF36" s="194">
        <v>651.93048292235142</v>
      </c>
      <c r="BG36" s="194">
        <v>118.81387080859795</v>
      </c>
      <c r="BH36" s="194">
        <v>9790.6750168532708</v>
      </c>
      <c r="BI36" s="198">
        <v>1.5348550778439929</v>
      </c>
      <c r="BJ36" s="194">
        <v>618.87019625176697</v>
      </c>
      <c r="BK36" s="194">
        <v>905.41558394487868</v>
      </c>
      <c r="BL36" s="190" t="s">
        <v>175</v>
      </c>
      <c r="BM36" s="190"/>
      <c r="BN36" s="190">
        <v>0.10822104797081332</v>
      </c>
      <c r="BO36" s="190">
        <v>37.243626843842847</v>
      </c>
      <c r="BP36" s="190">
        <v>2.7696127116142764</v>
      </c>
      <c r="BQ36" s="190">
        <v>9.1977347947165065</v>
      </c>
      <c r="BR36" s="190"/>
      <c r="BS36" s="190">
        <v>74.510498754715172</v>
      </c>
      <c r="BT36" s="190">
        <v>26.498137172198611</v>
      </c>
      <c r="BU36" s="190">
        <v>281.50973770784952</v>
      </c>
      <c r="BV36" s="190">
        <v>523.41028090430177</v>
      </c>
      <c r="BW36" s="190">
        <v>895.34761283070327</v>
      </c>
      <c r="BX36" s="190">
        <v>1453.7372573513308</v>
      </c>
      <c r="BY36" s="190">
        <v>2135.1214151959698</v>
      </c>
      <c r="BZ36" s="190">
        <v>2825.3307486939548</v>
      </c>
      <c r="CA36" s="190">
        <v>3834.8851936608903</v>
      </c>
      <c r="CB36" s="190">
        <v>4677.7114491574002</v>
      </c>
      <c r="CC36" s="190"/>
      <c r="CD36" s="194">
        <v>722.5831371834239</v>
      </c>
      <c r="CE36" s="194"/>
      <c r="CF36" s="192">
        <v>68.027823645082179</v>
      </c>
      <c r="CG36" s="192">
        <v>0.18296157815275546</v>
      </c>
      <c r="CH36" s="192">
        <v>1623.5927017064421</v>
      </c>
      <c r="CI36" s="192">
        <v>7.3407605049869123E-2</v>
      </c>
      <c r="CJ36" s="192">
        <v>1.2135411562949089E-2</v>
      </c>
      <c r="CK36" s="192">
        <v>2.1079168108980495</v>
      </c>
      <c r="CL36" s="192">
        <v>3.573327959281683E-3</v>
      </c>
      <c r="CM36" s="192">
        <v>5.2278278069855418E-3</v>
      </c>
      <c r="CN36" s="192">
        <v>0.68352059233988571</v>
      </c>
      <c r="CO36" s="192">
        <v>0.27546768916016584</v>
      </c>
      <c r="CP36" s="192">
        <v>4.357964947327253</v>
      </c>
      <c r="CQ36" s="190">
        <f t="shared" si="3"/>
        <v>1.3888222865208755</v>
      </c>
      <c r="CR36" s="190">
        <f t="shared" si="4"/>
        <v>4.9627175068985615E-3</v>
      </c>
      <c r="CS36" s="190"/>
      <c r="CT36" s="190"/>
      <c r="CU36" s="190"/>
      <c r="CV36" s="190"/>
      <c r="CW36" s="190"/>
      <c r="CX36" s="190"/>
      <c r="CY36" s="190"/>
      <c r="CZ36" s="190"/>
      <c r="DA36" s="190"/>
      <c r="DB36" s="190"/>
      <c r="DC36" s="190"/>
      <c r="DD36" s="190"/>
      <c r="DE36" s="190"/>
      <c r="DF36" s="190"/>
      <c r="DG36" s="190"/>
      <c r="DH36" s="190"/>
      <c r="DI36" s="190"/>
      <c r="DJ36" s="190"/>
      <c r="DK36" s="191"/>
      <c r="DL36" s="191"/>
      <c r="DM36" s="191"/>
      <c r="DN36" s="191"/>
      <c r="DO36" s="191"/>
      <c r="DP36" s="191"/>
      <c r="DQ36" s="191"/>
      <c r="DR36" s="191"/>
      <c r="DS36" s="191"/>
      <c r="DT36" s="194"/>
      <c r="DU36" s="190"/>
      <c r="DV36" s="190"/>
      <c r="DW36" s="190"/>
      <c r="DX36" s="190"/>
      <c r="DY36" s="190"/>
      <c r="DZ36" s="190"/>
      <c r="EA36" s="190"/>
      <c r="EB36" s="190"/>
      <c r="EC36" s="190" t="s">
        <v>302</v>
      </c>
      <c r="ED36" s="205">
        <v>102.31839311161583</v>
      </c>
      <c r="EE36" s="195">
        <v>4.3160547484873408</v>
      </c>
      <c r="EF36" s="194">
        <v>14.27565177870067</v>
      </c>
      <c r="EG36" s="205">
        <v>101.51739038702453</v>
      </c>
      <c r="EH36" s="195">
        <v>4.3165910755539292</v>
      </c>
      <c r="EI36" s="194">
        <v>14.94674750646654</v>
      </c>
      <c r="EJ36" s="205">
        <v>102.72399524766405</v>
      </c>
      <c r="EK36" s="195">
        <v>4.3157831950463237</v>
      </c>
      <c r="EL36" s="194">
        <v>13.93583038694004</v>
      </c>
      <c r="EM36" s="190"/>
      <c r="EN36" s="191">
        <v>-1</v>
      </c>
      <c r="EO36" s="191">
        <v>-1</v>
      </c>
      <c r="EP36" s="191">
        <v>-1</v>
      </c>
      <c r="EQ36" s="191">
        <v>-1</v>
      </c>
      <c r="ER36" s="191">
        <v>-1</v>
      </c>
      <c r="ES36" s="191">
        <v>-1</v>
      </c>
      <c r="ET36" s="191">
        <v>-1</v>
      </c>
      <c r="EU36" s="191">
        <v>-1</v>
      </c>
      <c r="EV36" s="191">
        <v>-1</v>
      </c>
      <c r="EW36" s="191">
        <v>-1</v>
      </c>
      <c r="EX36" s="191">
        <v>13524.474368045114</v>
      </c>
      <c r="EY36" s="191">
        <v>965487.22986315796</v>
      </c>
      <c r="EZ36" s="192">
        <v>0</v>
      </c>
      <c r="FA36" s="192">
        <v>0.78903330239815306</v>
      </c>
      <c r="FB36" s="192">
        <v>-0.39957859738084256</v>
      </c>
      <c r="FC36" s="190"/>
      <c r="FD36" s="190"/>
      <c r="FE36" s="190"/>
      <c r="FF36" s="190"/>
      <c r="FG36" s="190"/>
      <c r="FH36" s="190"/>
      <c r="FI36" s="190"/>
      <c r="FJ36" s="190"/>
      <c r="FK36" s="190"/>
      <c r="FL36" s="190"/>
      <c r="FM36" s="190"/>
      <c r="FN36" s="190"/>
      <c r="FO36" s="190"/>
      <c r="FP36" s="190"/>
      <c r="FQ36" s="190"/>
      <c r="FR36" s="190"/>
      <c r="FS36" s="190"/>
      <c r="FT36" s="190"/>
      <c r="FU36" s="190"/>
      <c r="FV36" s="190"/>
    </row>
    <row r="37" spans="1:178" ht="15.75" customHeight="1" x14ac:dyDescent="0.2">
      <c r="A37" s="190" t="s">
        <v>303</v>
      </c>
      <c r="B37" s="190" t="s">
        <v>165</v>
      </c>
      <c r="C37" s="191">
        <v>206.25363212426328</v>
      </c>
      <c r="D37" s="195">
        <v>58.630435599833653</v>
      </c>
      <c r="E37" s="192">
        <v>3.7898250148135171</v>
      </c>
      <c r="F37" s="193">
        <v>0.2842637726956978</v>
      </c>
      <c r="G37" s="194">
        <v>2967.8689733082706</v>
      </c>
      <c r="H37" s="194">
        <v>246.60555828930586</v>
      </c>
      <c r="I37" s="195">
        <v>14.924393174303708</v>
      </c>
      <c r="J37" s="190"/>
      <c r="K37" s="196">
        <v>5.3145852052827233E-3</v>
      </c>
      <c r="L37" s="190">
        <v>14.602980521444813</v>
      </c>
      <c r="M37" s="196">
        <v>0.10553795124159701</v>
      </c>
      <c r="N37" s="195">
        <v>8.58400080811459</v>
      </c>
      <c r="O37" s="196">
        <v>1.6098406573327031E-2</v>
      </c>
      <c r="P37" s="195">
        <v>4.366872169583992</v>
      </c>
      <c r="Q37" s="190">
        <v>0.50872224586185022</v>
      </c>
      <c r="R37" s="192">
        <v>62.117949092978563</v>
      </c>
      <c r="S37" s="195">
        <v>4.366872169583992</v>
      </c>
      <c r="T37" s="196">
        <v>4.754715029447909E-2</v>
      </c>
      <c r="U37" s="195">
        <v>7.3902298562510724</v>
      </c>
      <c r="V37" s="191">
        <v>107.1347389242693</v>
      </c>
      <c r="W37" s="195">
        <v>15.603475315595878</v>
      </c>
      <c r="X37" s="195">
        <v>16.091236968186223</v>
      </c>
      <c r="Y37" s="197">
        <v>76.787944163007978</v>
      </c>
      <c r="Z37" s="194">
        <v>175.57615731049279</v>
      </c>
      <c r="AA37" s="194">
        <v>176.18321865058795</v>
      </c>
      <c r="AB37" s="194">
        <v>101.87546347914785</v>
      </c>
      <c r="AC37" s="198">
        <v>8.3206003741436554</v>
      </c>
      <c r="AD37" s="198">
        <v>8.5706981522461767</v>
      </c>
      <c r="AE37" s="194">
        <v>102.95053234151673</v>
      </c>
      <c r="AF37" s="198">
        <v>4.4600097262356275</v>
      </c>
      <c r="AG37" s="198">
        <v>4.9180344321746281</v>
      </c>
      <c r="AH37" s="197">
        <v>-34.071218423259197</v>
      </c>
      <c r="AI37" s="197">
        <f t="shared" si="0"/>
        <v>-1.0552775179166973</v>
      </c>
      <c r="AJ37" s="197">
        <v>306.609772517355</v>
      </c>
      <c r="AK37" s="191">
        <v>101.8535689834786</v>
      </c>
      <c r="AL37" s="192">
        <v>4.4981408351913723</v>
      </c>
      <c r="AM37" s="191">
        <v>102.76084321823745</v>
      </c>
      <c r="AN37" s="191">
        <v>691.2950378369585</v>
      </c>
      <c r="AO37" s="194">
        <v>321.02092646647668</v>
      </c>
      <c r="AP37" s="198">
        <v>4.5664221017979276</v>
      </c>
      <c r="AQ37" s="194">
        <v>989.43203565792646</v>
      </c>
      <c r="AR37" s="194">
        <v>458288.9738849444</v>
      </c>
      <c r="AS37" s="198">
        <v>1.1963464330315337</v>
      </c>
      <c r="AT37" s="198"/>
      <c r="AU37" s="197">
        <v>10.247476777186558</v>
      </c>
      <c r="AV37" s="207">
        <v>1.9340396539733556E-2</v>
      </c>
      <c r="AW37" s="207">
        <v>0.73266595752401009</v>
      </c>
      <c r="AX37" s="198">
        <v>2.0404879640989004</v>
      </c>
      <c r="AY37" s="198">
        <v>1.2238685518809069</v>
      </c>
      <c r="AZ37" s="197">
        <v>15.179223868157521</v>
      </c>
      <c r="BA37" s="198">
        <v>5.6744201525788167</v>
      </c>
      <c r="BB37" s="197">
        <v>72.131345284505088</v>
      </c>
      <c r="BC37" s="197">
        <v>31.428048397415861</v>
      </c>
      <c r="BD37" s="194">
        <v>157.63765875831442</v>
      </c>
      <c r="BE37" s="197">
        <v>40.024711565128094</v>
      </c>
      <c r="BF37" s="194">
        <v>449.45209425460286</v>
      </c>
      <c r="BG37" s="194">
        <v>101.69388702308191</v>
      </c>
      <c r="BH37" s="194">
        <v>10983.401726257634</v>
      </c>
      <c r="BI37" s="207">
        <v>0.35089716542870902</v>
      </c>
      <c r="BJ37" s="197">
        <v>58.630435599833653</v>
      </c>
      <c r="BK37" s="194">
        <v>206.25363212426328</v>
      </c>
      <c r="BL37" s="190" t="s">
        <v>278</v>
      </c>
      <c r="BM37" s="190"/>
      <c r="BN37" s="190">
        <v>5.1003155431786802E-3</v>
      </c>
      <c r="BO37" s="190">
        <v>16.744243099978036</v>
      </c>
      <c r="BP37" s="190">
        <v>0.20358312147087954</v>
      </c>
      <c r="BQ37" s="190">
        <v>1.5688778533704713</v>
      </c>
      <c r="BR37" s="190"/>
      <c r="BS37" s="190">
        <v>13.336522641169283</v>
      </c>
      <c r="BT37" s="190">
        <v>21.101181928981152</v>
      </c>
      <c r="BU37" s="190">
        <v>73.86483634139914</v>
      </c>
      <c r="BV37" s="190">
        <v>151.72246397269564</v>
      </c>
      <c r="BW37" s="190">
        <v>283.98167434844521</v>
      </c>
      <c r="BX37" s="190">
        <v>555.26587274586325</v>
      </c>
      <c r="BY37" s="190">
        <v>952.49340639464901</v>
      </c>
      <c r="BZ37" s="190">
        <v>1569.5965319658078</v>
      </c>
      <c r="CA37" s="190">
        <v>2643.8358485564872</v>
      </c>
      <c r="CB37" s="190">
        <v>4003.6963394914142</v>
      </c>
      <c r="CC37" s="190"/>
      <c r="CD37" s="194">
        <v>720.8762322310323</v>
      </c>
      <c r="CE37" s="194"/>
      <c r="CF37" s="192">
        <v>519.63226969025754</v>
      </c>
      <c r="CG37" s="192">
        <v>0.67230541404266797</v>
      </c>
      <c r="CH37" s="192">
        <v>887.48522895101473</v>
      </c>
      <c r="CI37" s="192">
        <v>2.7938510774686991E-2</v>
      </c>
      <c r="CJ37" s="192">
        <v>9.2588698435718594E-3</v>
      </c>
      <c r="CK37" s="192">
        <v>3.4093932664571285</v>
      </c>
      <c r="CL37" s="192">
        <v>5.800365407920483E-3</v>
      </c>
      <c r="CM37" s="192">
        <v>2.0404870282678369E-2</v>
      </c>
      <c r="CN37" s="192">
        <v>0.2842637726956978</v>
      </c>
      <c r="CO37" s="192">
        <v>5.9256657846991106E-2</v>
      </c>
      <c r="CP37" s="192">
        <v>11.100713672520397</v>
      </c>
      <c r="CQ37" s="190">
        <f t="shared" si="3"/>
        <v>0.4589001470030441</v>
      </c>
      <c r="CR37" s="190">
        <f t="shared" si="4"/>
        <v>2.6617885383660818E-3</v>
      </c>
      <c r="CS37" s="190"/>
      <c r="CT37" s="190"/>
      <c r="CU37" s="190"/>
      <c r="CV37" s="190"/>
      <c r="CW37" s="190"/>
      <c r="CX37" s="190"/>
      <c r="CY37" s="190"/>
      <c r="CZ37" s="190"/>
      <c r="DA37" s="190"/>
      <c r="DB37" s="190"/>
      <c r="DC37" s="190"/>
      <c r="DD37" s="190"/>
      <c r="DE37" s="190"/>
      <c r="DF37" s="190"/>
      <c r="DG37" s="190"/>
      <c r="DH37" s="190"/>
      <c r="DI37" s="190"/>
      <c r="DJ37" s="190"/>
      <c r="DK37" s="191"/>
      <c r="DL37" s="191"/>
      <c r="DM37" s="191"/>
      <c r="DN37" s="191"/>
      <c r="DO37" s="191"/>
      <c r="DP37" s="191"/>
      <c r="DQ37" s="191"/>
      <c r="DR37" s="191"/>
      <c r="DS37" s="191"/>
      <c r="DT37" s="194"/>
      <c r="DU37" s="190"/>
      <c r="DV37" s="190"/>
      <c r="DW37" s="190"/>
      <c r="DX37" s="190"/>
      <c r="DY37" s="190"/>
      <c r="DZ37" s="190"/>
      <c r="EA37" s="190"/>
      <c r="EB37" s="190"/>
      <c r="EC37" s="190" t="s">
        <v>303</v>
      </c>
      <c r="ED37" s="205">
        <v>102.95053234151673</v>
      </c>
      <c r="EE37" s="195">
        <v>4.9180344321746281</v>
      </c>
      <c r="EF37" s="194">
        <v>-34.071218423259197</v>
      </c>
      <c r="EG37" s="205">
        <v>103.49584410817458</v>
      </c>
      <c r="EH37" s="195">
        <v>4.9176184259204874</v>
      </c>
      <c r="EI37" s="194">
        <v>-34.781371263788749</v>
      </c>
      <c r="EJ37" s="205">
        <v>102.67305329289212</v>
      </c>
      <c r="EK37" s="195">
        <v>4.9182461282970298</v>
      </c>
      <c r="EL37" s="194">
        <v>-33.709860853852767</v>
      </c>
      <c r="EM37" s="190"/>
      <c r="EN37" s="191">
        <v>-1</v>
      </c>
      <c r="EO37" s="191">
        <v>-1</v>
      </c>
      <c r="EP37" s="191">
        <v>-1</v>
      </c>
      <c r="EQ37" s="191">
        <v>-1</v>
      </c>
      <c r="ER37" s="191">
        <v>-1</v>
      </c>
      <c r="ES37" s="191">
        <v>-1</v>
      </c>
      <c r="ET37" s="191">
        <v>-1</v>
      </c>
      <c r="EU37" s="191">
        <v>-1</v>
      </c>
      <c r="EV37" s="191">
        <v>-1</v>
      </c>
      <c r="EW37" s="191">
        <v>-1</v>
      </c>
      <c r="EX37" s="191">
        <v>2967.8689733082706</v>
      </c>
      <c r="EY37" s="191">
        <v>212775.27883796993</v>
      </c>
      <c r="EZ37" s="192">
        <v>0</v>
      </c>
      <c r="FA37" s="192">
        <v>-0.53394670543778655</v>
      </c>
      <c r="FB37" s="192">
        <v>0.27167865796883817</v>
      </c>
      <c r="FC37" s="190"/>
      <c r="FD37" s="190"/>
      <c r="FE37" s="190"/>
      <c r="FF37" s="190"/>
      <c r="FG37" s="190"/>
      <c r="FH37" s="190"/>
      <c r="FI37" s="190"/>
      <c r="FJ37" s="190"/>
      <c r="FK37" s="190"/>
      <c r="FL37" s="190"/>
      <c r="FM37" s="190"/>
      <c r="FN37" s="190"/>
      <c r="FO37" s="190"/>
      <c r="FP37" s="190"/>
      <c r="FQ37" s="190"/>
      <c r="FR37" s="190"/>
      <c r="FS37" s="190"/>
      <c r="FT37" s="190"/>
      <c r="FU37" s="190"/>
      <c r="FV37" s="190"/>
    </row>
    <row r="38" spans="1:178" ht="15.75" customHeight="1" x14ac:dyDescent="0.2">
      <c r="A38" s="190" t="s">
        <v>304</v>
      </c>
      <c r="B38" s="206" t="s">
        <v>165</v>
      </c>
      <c r="C38" s="191">
        <v>217.81574872349248</v>
      </c>
      <c r="D38" s="195">
        <v>99.446635471381001</v>
      </c>
      <c r="E38" s="192">
        <v>4.2799487535193022</v>
      </c>
      <c r="F38" s="193">
        <v>0.45656310920669074</v>
      </c>
      <c r="G38" s="194">
        <v>4037.928030075188</v>
      </c>
      <c r="H38" s="194">
        <v>153.24159548477323</v>
      </c>
      <c r="I38" s="192">
        <v>3.9920085135223657</v>
      </c>
      <c r="J38" s="190"/>
      <c r="K38" s="196">
        <v>5.3263268373953702E-3</v>
      </c>
      <c r="L38" s="190">
        <v>8.6742545218611244</v>
      </c>
      <c r="M38" s="196">
        <v>0.12026705874537499</v>
      </c>
      <c r="N38" s="195">
        <v>6.1576274682006664</v>
      </c>
      <c r="O38" s="196">
        <v>1.6182817778024244E-2</v>
      </c>
      <c r="P38" s="195">
        <v>4.5041533688630828</v>
      </c>
      <c r="Q38" s="190">
        <v>0.72282576270505217</v>
      </c>
      <c r="R38" s="192">
        <v>61.793935624608494</v>
      </c>
      <c r="S38" s="195">
        <v>4.5041533688630828</v>
      </c>
      <c r="T38" s="196">
        <v>5.3900311037661089E-2</v>
      </c>
      <c r="U38" s="195">
        <v>4.1986877077128151</v>
      </c>
      <c r="V38" s="191">
        <v>107.3708065276297</v>
      </c>
      <c r="W38" s="192">
        <v>9.2889229248022858</v>
      </c>
      <c r="X38" s="195">
        <v>10.024432261950201</v>
      </c>
      <c r="Y38" s="194">
        <v>366.88512366691134</v>
      </c>
      <c r="Z38" s="197">
        <v>94.625443604674118</v>
      </c>
      <c r="AA38" s="197">
        <v>95.904479910615947</v>
      </c>
      <c r="AB38" s="194">
        <v>115.31411097305103</v>
      </c>
      <c r="AC38" s="198">
        <v>6.7122549803536229</v>
      </c>
      <c r="AD38" s="198">
        <v>7.0326881441735418</v>
      </c>
      <c r="AE38" s="194">
        <v>103.48603853119462</v>
      </c>
      <c r="AF38" s="198">
        <v>4.6239557795871074</v>
      </c>
      <c r="AG38" s="198">
        <v>4.9781180190309229</v>
      </c>
      <c r="AH38" s="197">
        <v>71.793340243158028</v>
      </c>
      <c r="AI38" s="197">
        <f t="shared" si="0"/>
        <v>10.257263696565833</v>
      </c>
      <c r="AJ38" s="197">
        <v>7.3833051971203574</v>
      </c>
      <c r="AK38" s="191">
        <v>116.59119423380128</v>
      </c>
      <c r="AL38" s="192">
        <v>4.6056444609208897</v>
      </c>
      <c r="AM38" s="191">
        <v>104.24663675876523</v>
      </c>
      <c r="AN38" s="191">
        <v>1324.7493421277695</v>
      </c>
      <c r="AO38" s="194">
        <v>182.18141072239206</v>
      </c>
      <c r="AP38" s="198">
        <v>8.6435984118329543</v>
      </c>
      <c r="AQ38" s="194">
        <v>624.36352085892645</v>
      </c>
      <c r="AR38" s="194">
        <v>428652.07868281641</v>
      </c>
      <c r="AS38" s="207">
        <v>0.6930641686871849</v>
      </c>
      <c r="AT38" s="194"/>
      <c r="AU38" s="198">
        <v>8.3267860270022371</v>
      </c>
      <c r="AV38" s="207">
        <v>2.0345849448167867E-2</v>
      </c>
      <c r="AW38" s="207">
        <v>0.52967763611426621</v>
      </c>
      <c r="AX38" s="198">
        <v>1.8750247786221561</v>
      </c>
      <c r="AY38" s="207">
        <v>0.19124779777893708</v>
      </c>
      <c r="AZ38" s="197">
        <v>13.188416180238477</v>
      </c>
      <c r="BA38" s="198">
        <v>4.6141679940448199</v>
      </c>
      <c r="BB38" s="197">
        <v>56.336534610644833</v>
      </c>
      <c r="BC38" s="197">
        <v>21.885738187884122</v>
      </c>
      <c r="BD38" s="197">
        <v>95.910535297822179</v>
      </c>
      <c r="BE38" s="197">
        <v>20.440484720205855</v>
      </c>
      <c r="BF38" s="194">
        <v>186.40734680821191</v>
      </c>
      <c r="BG38" s="197">
        <v>33.230344360641588</v>
      </c>
      <c r="BH38" s="194">
        <v>10706.451205087204</v>
      </c>
      <c r="BI38" s="207">
        <v>0.51038004513138713</v>
      </c>
      <c r="BJ38" s="197">
        <v>99.446635471381001</v>
      </c>
      <c r="BK38" s="194">
        <v>217.81574872349248</v>
      </c>
      <c r="BL38" s="190" t="s">
        <v>175</v>
      </c>
      <c r="BM38" s="190"/>
      <c r="BN38" s="190">
        <v>5.3654666266265477E-3</v>
      </c>
      <c r="BO38" s="190">
        <v>13.605859521245486</v>
      </c>
      <c r="BP38" s="190">
        <v>0.21416683629650385</v>
      </c>
      <c r="BQ38" s="190">
        <v>1.1342133535637391</v>
      </c>
      <c r="BR38" s="190"/>
      <c r="BS38" s="190">
        <v>12.255063912563113</v>
      </c>
      <c r="BT38" s="190">
        <v>3.297375823774777</v>
      </c>
      <c r="BU38" s="190">
        <v>64.177207689724952</v>
      </c>
      <c r="BV38" s="190">
        <v>123.37347577659945</v>
      </c>
      <c r="BW38" s="190">
        <v>221.79738035686941</v>
      </c>
      <c r="BX38" s="190">
        <v>386.67381957392445</v>
      </c>
      <c r="BY38" s="190">
        <v>579.51985074212791</v>
      </c>
      <c r="BZ38" s="190">
        <v>801.58763608650418</v>
      </c>
      <c r="CA38" s="190">
        <v>1096.5138047541877</v>
      </c>
      <c r="CB38" s="190">
        <v>1308.2812740410075</v>
      </c>
      <c r="CC38" s="190"/>
      <c r="CD38" s="194">
        <v>781.37576865038136</v>
      </c>
      <c r="CE38" s="194"/>
      <c r="CF38" s="192">
        <v>401.37112250230325</v>
      </c>
      <c r="CG38" s="192">
        <v>0.11757642485804162</v>
      </c>
      <c r="CH38" s="192">
        <v>442.95665024865957</v>
      </c>
      <c r="CI38" s="192">
        <v>5.8528408316858314E-2</v>
      </c>
      <c r="CJ38" s="192">
        <v>3.1037683471486881E-3</v>
      </c>
      <c r="CK38" s="192">
        <v>1.3579374336799734</v>
      </c>
      <c r="CL38" s="192">
        <v>3.1818827277131341E-3</v>
      </c>
      <c r="CM38" s="192">
        <v>6.9692068052582493E-3</v>
      </c>
      <c r="CN38" s="192">
        <v>0.45656310920669074</v>
      </c>
      <c r="CO38" s="192">
        <v>0.15927681895087967</v>
      </c>
      <c r="CP38" s="192">
        <v>17.147784659742001</v>
      </c>
      <c r="CQ38" s="190">
        <f t="shared" si="3"/>
        <v>1.1684933692425523</v>
      </c>
      <c r="CR38" s="190">
        <f t="shared" si="4"/>
        <v>3.7180088690402032E-3</v>
      </c>
      <c r="CS38" s="190"/>
      <c r="CT38" s="190"/>
      <c r="CU38" s="190"/>
      <c r="CV38" s="190"/>
      <c r="CW38" s="190"/>
      <c r="CX38" s="190"/>
      <c r="CY38" s="190"/>
      <c r="CZ38" s="190"/>
      <c r="DA38" s="190"/>
      <c r="DB38" s="190"/>
      <c r="DC38" s="190"/>
      <c r="DD38" s="190"/>
      <c r="DE38" s="190"/>
      <c r="DF38" s="190"/>
      <c r="DG38" s="190"/>
      <c r="DH38" s="190"/>
      <c r="DI38" s="190"/>
      <c r="DJ38" s="190"/>
      <c r="DK38" s="191"/>
      <c r="DL38" s="191"/>
      <c r="DM38" s="191"/>
      <c r="DN38" s="191"/>
      <c r="DO38" s="191"/>
      <c r="DP38" s="191"/>
      <c r="DQ38" s="191"/>
      <c r="DR38" s="191"/>
      <c r="DS38" s="191"/>
      <c r="DT38" s="194"/>
      <c r="DU38" s="190"/>
      <c r="DV38" s="190"/>
      <c r="DW38" s="190"/>
      <c r="DX38" s="190"/>
      <c r="DY38" s="190"/>
      <c r="DZ38" s="190"/>
      <c r="EA38" s="190"/>
      <c r="EB38" s="190"/>
      <c r="EC38" s="190" t="s">
        <v>304</v>
      </c>
      <c r="ED38" s="205">
        <v>104.46420625630331</v>
      </c>
      <c r="EE38" s="195">
        <v>4.9773627053294822</v>
      </c>
      <c r="EF38" s="194">
        <v>71.526726073760202</v>
      </c>
      <c r="EG38" s="205">
        <v>103.48603853119462</v>
      </c>
      <c r="EH38" s="195">
        <v>4.9781180190309229</v>
      </c>
      <c r="EI38" s="194">
        <v>71.793340243158028</v>
      </c>
      <c r="EJ38" s="205">
        <v>103.64906501746933</v>
      </c>
      <c r="EK38" s="195">
        <v>4.9779921265883909</v>
      </c>
      <c r="EL38" s="194">
        <v>71.748904948359112</v>
      </c>
      <c r="EM38" s="190"/>
      <c r="EN38" s="191">
        <v>-1</v>
      </c>
      <c r="EO38" s="191">
        <v>-1</v>
      </c>
      <c r="EP38" s="191">
        <v>-1</v>
      </c>
      <c r="EQ38" s="191">
        <v>-1</v>
      </c>
      <c r="ER38" s="191">
        <v>-1</v>
      </c>
      <c r="ES38" s="191">
        <v>-1</v>
      </c>
      <c r="ET38" s="191">
        <v>-1</v>
      </c>
      <c r="EU38" s="191">
        <v>-1</v>
      </c>
      <c r="EV38" s="191">
        <v>-1</v>
      </c>
      <c r="EW38" s="191">
        <v>-1</v>
      </c>
      <c r="EX38" s="191">
        <v>4037.928030075188</v>
      </c>
      <c r="EY38" s="191">
        <v>284492.08072819549</v>
      </c>
      <c r="EZ38" s="192">
        <v>0</v>
      </c>
      <c r="FA38" s="192">
        <v>0.94390218727416841</v>
      </c>
      <c r="FB38" s="192">
        <v>0.78659651856618829</v>
      </c>
      <c r="FC38" s="190"/>
      <c r="FD38" s="190"/>
      <c r="FE38" s="190"/>
      <c r="FF38" s="190"/>
      <c r="FG38" s="190"/>
      <c r="FH38" s="190"/>
      <c r="FI38" s="190"/>
      <c r="FJ38" s="190"/>
      <c r="FK38" s="190"/>
      <c r="FL38" s="190"/>
      <c r="FM38" s="190"/>
      <c r="FN38" s="190"/>
      <c r="FO38" s="190"/>
      <c r="FP38" s="190"/>
      <c r="FQ38" s="190"/>
      <c r="FR38" s="190"/>
      <c r="FS38" s="190"/>
      <c r="FT38" s="190"/>
      <c r="FU38" s="190"/>
      <c r="FV38" s="190"/>
    </row>
    <row r="39" spans="1:178" ht="15.75" customHeight="1" x14ac:dyDescent="0.2">
      <c r="A39" s="190" t="s">
        <v>305</v>
      </c>
      <c r="B39" s="206" t="s">
        <v>165</v>
      </c>
      <c r="C39" s="195">
        <v>91.489565175059113</v>
      </c>
      <c r="D39" s="195">
        <v>53.418609448767029</v>
      </c>
      <c r="E39" s="192">
        <v>1.903577972456739</v>
      </c>
      <c r="F39" s="193">
        <v>0.58387652566228865</v>
      </c>
      <c r="G39" s="194">
        <v>1345.6477571428572</v>
      </c>
      <c r="H39" s="194">
        <v>108.17868979197934</v>
      </c>
      <c r="I39" s="192">
        <v>1.6878242890202755</v>
      </c>
      <c r="J39" s="190"/>
      <c r="K39" s="196">
        <v>5.5256413781503162E-3</v>
      </c>
      <c r="L39" s="190">
        <v>12.208851035752359</v>
      </c>
      <c r="M39" s="196">
        <v>0.11005909212800059</v>
      </c>
      <c r="N39" s="195">
        <v>13.727636026648474</v>
      </c>
      <c r="O39" s="196">
        <v>1.6608319133625232E-2</v>
      </c>
      <c r="P39" s="195">
        <v>5.6050062390083948</v>
      </c>
      <c r="Q39" s="190">
        <v>0.40515271312700996</v>
      </c>
      <c r="R39" s="192">
        <v>60.210789060248622</v>
      </c>
      <c r="S39" s="195">
        <v>5.6050062390083948</v>
      </c>
      <c r="T39" s="196">
        <v>4.8061682479558408E-2</v>
      </c>
      <c r="U39" s="195">
        <v>12.531236808105339</v>
      </c>
      <c r="V39" s="191">
        <v>111.37764026019268</v>
      </c>
      <c r="W39" s="195">
        <v>13.560533680119729</v>
      </c>
      <c r="X39" s="195">
        <v>14.095242165678931</v>
      </c>
      <c r="Y39" s="194">
        <v>102.32579780920352</v>
      </c>
      <c r="Z39" s="194">
        <v>296.29570189732891</v>
      </c>
      <c r="AA39" s="194">
        <v>296.75240736190017</v>
      </c>
      <c r="AB39" s="194">
        <v>106.01944464497245</v>
      </c>
      <c r="AC39" s="197">
        <v>13.819918893189438</v>
      </c>
      <c r="AD39" s="197">
        <v>13.955083052891979</v>
      </c>
      <c r="AE39" s="194">
        <v>106.18474964175269</v>
      </c>
      <c r="AF39" s="198">
        <v>5.9029122585564524</v>
      </c>
      <c r="AG39" s="198">
        <v>6.1980220041276848</v>
      </c>
      <c r="AH39" s="197">
        <v>-3.7712404058110272</v>
      </c>
      <c r="AI39" s="197">
        <f t="shared" si="0"/>
        <v>-0.15591950828812706</v>
      </c>
      <c r="AJ39" s="197">
        <v>300.53651140566558</v>
      </c>
      <c r="AK39" s="191">
        <v>107.01906590257875</v>
      </c>
      <c r="AL39" s="192">
        <v>5.9741229680197527</v>
      </c>
      <c r="AM39" s="191">
        <v>106.8306026969246</v>
      </c>
      <c r="AN39" s="191">
        <v>1798.4604968935762</v>
      </c>
      <c r="AO39" s="194">
        <v>212.71247215070062</v>
      </c>
      <c r="AP39" s="198">
        <v>8.6286361057984653</v>
      </c>
      <c r="AQ39" s="194">
        <v>1377.7514069650294</v>
      </c>
      <c r="AR39" s="194">
        <v>431954.51243560167</v>
      </c>
      <c r="AS39" s="207">
        <v>0.43136764128703414</v>
      </c>
      <c r="AT39" s="208"/>
      <c r="AU39" s="198">
        <v>7.546570353844019</v>
      </c>
      <c r="AV39" s="207">
        <v>0.15489556502092211</v>
      </c>
      <c r="AW39" s="198">
        <v>4.5540038053785326</v>
      </c>
      <c r="AX39" s="198">
        <v>8.0637229470594711</v>
      </c>
      <c r="AY39" s="198">
        <v>1.7355459343484381</v>
      </c>
      <c r="AZ39" s="197">
        <v>38.740486730595684</v>
      </c>
      <c r="BA39" s="197">
        <v>12.434680001859796</v>
      </c>
      <c r="BB39" s="194">
        <v>138.24546218639864</v>
      </c>
      <c r="BC39" s="197">
        <v>49.417487521218462</v>
      </c>
      <c r="BD39" s="194">
        <v>208.65840754364115</v>
      </c>
      <c r="BE39" s="197">
        <v>40.646565572078202</v>
      </c>
      <c r="BF39" s="194">
        <v>355.18731047140767</v>
      </c>
      <c r="BG39" s="197">
        <v>63.323171839590181</v>
      </c>
      <c r="BH39" s="194">
        <v>9159.8904059015676</v>
      </c>
      <c r="BI39" s="207">
        <v>0.36698562899538117</v>
      </c>
      <c r="BJ39" s="197">
        <v>53.418609448767029</v>
      </c>
      <c r="BK39" s="197">
        <v>91.489565175059113</v>
      </c>
      <c r="BL39" s="190" t="s">
        <v>175</v>
      </c>
      <c r="BM39" s="190"/>
      <c r="BN39" s="190">
        <v>4.0847986556150351E-2</v>
      </c>
      <c r="BO39" s="190">
        <v>12.330997310202646</v>
      </c>
      <c r="BP39" s="190">
        <v>1.6304796317991801</v>
      </c>
      <c r="BQ39" s="190">
        <v>9.7516141442795128</v>
      </c>
      <c r="BR39" s="190"/>
      <c r="BS39" s="190">
        <v>52.704071549408312</v>
      </c>
      <c r="BT39" s="190">
        <v>29.923205764628243</v>
      </c>
      <c r="BU39" s="190">
        <v>188.51818360387196</v>
      </c>
      <c r="BV39" s="190">
        <v>332.47807491603731</v>
      </c>
      <c r="BW39" s="190">
        <v>544.2734731747978</v>
      </c>
      <c r="BX39" s="190">
        <v>873.10048624060892</v>
      </c>
      <c r="BY39" s="190">
        <v>1260.7758763966233</v>
      </c>
      <c r="BZ39" s="190">
        <v>1593.98296361091</v>
      </c>
      <c r="CA39" s="190">
        <v>2089.3371204200448</v>
      </c>
      <c r="CB39" s="190">
        <v>2493.0382614011883</v>
      </c>
      <c r="CC39" s="190"/>
      <c r="CD39" s="194">
        <v>781.20153090422673</v>
      </c>
      <c r="CE39" s="194"/>
      <c r="CF39" s="192">
        <v>47.780994721751128</v>
      </c>
      <c r="CG39" s="192">
        <v>0.30019911813913125</v>
      </c>
      <c r="CH39" s="192">
        <v>928.7083104724411</v>
      </c>
      <c r="CI39" s="192">
        <v>9.0228705440303411E-2</v>
      </c>
      <c r="CJ39" s="192">
        <v>6.9130927373096188E-3</v>
      </c>
      <c r="CK39" s="192">
        <v>1.1754346960885034</v>
      </c>
      <c r="CL39" s="192">
        <v>4.7149381512704893E-3</v>
      </c>
      <c r="CM39" s="192">
        <v>8.0752315670207069E-3</v>
      </c>
      <c r="CN39" s="192">
        <v>0.58387652566228865</v>
      </c>
      <c r="CO39" s="192">
        <v>3.8772313480296028E-2</v>
      </c>
      <c r="CP39" s="192">
        <v>6.6484348044175627</v>
      </c>
      <c r="CQ39" s="190">
        <f t="shared" si="3"/>
        <v>0.25758117612263054</v>
      </c>
      <c r="CR39" s="190">
        <f t="shared" si="4"/>
        <v>1.2144793143497139E-3</v>
      </c>
      <c r="CS39" s="190"/>
      <c r="CT39" s="190"/>
      <c r="CU39" s="190"/>
      <c r="CV39" s="190"/>
      <c r="CW39" s="190"/>
      <c r="CX39" s="190"/>
      <c r="CY39" s="190"/>
      <c r="CZ39" s="190"/>
      <c r="DA39" s="190"/>
      <c r="DB39" s="190"/>
      <c r="DC39" s="190"/>
      <c r="DD39" s="190"/>
      <c r="DE39" s="190"/>
      <c r="DF39" s="190"/>
      <c r="DG39" s="190"/>
      <c r="DH39" s="190"/>
      <c r="DI39" s="190"/>
      <c r="DJ39" s="190"/>
      <c r="DK39" s="191"/>
      <c r="DL39" s="191"/>
      <c r="DM39" s="191"/>
      <c r="DN39" s="191"/>
      <c r="DO39" s="191"/>
      <c r="DP39" s="191"/>
      <c r="DQ39" s="191"/>
      <c r="DR39" s="191"/>
      <c r="DS39" s="191"/>
      <c r="DT39" s="194"/>
      <c r="DU39" s="190"/>
      <c r="DV39" s="190"/>
      <c r="DW39" s="190"/>
      <c r="DX39" s="190"/>
      <c r="DY39" s="190"/>
      <c r="DZ39" s="190"/>
      <c r="EA39" s="190"/>
      <c r="EB39" s="190"/>
      <c r="EC39" s="190" t="s">
        <v>305</v>
      </c>
      <c r="ED39" s="205">
        <v>107.23540215392546</v>
      </c>
      <c r="EE39" s="195">
        <v>6.1970119175018876</v>
      </c>
      <c r="EF39" s="194">
        <v>-4.798012280223185</v>
      </c>
      <c r="EG39" s="205">
        <v>106.18474964175269</v>
      </c>
      <c r="EH39" s="195">
        <v>6.1980220041276848</v>
      </c>
      <c r="EI39" s="194">
        <v>-3.7712404058110272</v>
      </c>
      <c r="EJ39" s="205">
        <v>106.04044852066174</v>
      </c>
      <c r="EK39" s="195">
        <v>6.1981607466144046</v>
      </c>
      <c r="EL39" s="194">
        <v>-3.6302191539073547</v>
      </c>
      <c r="EM39" s="190"/>
      <c r="EN39" s="191">
        <v>-1</v>
      </c>
      <c r="EO39" s="191">
        <v>-1</v>
      </c>
      <c r="EP39" s="191">
        <v>-1</v>
      </c>
      <c r="EQ39" s="191">
        <v>-1</v>
      </c>
      <c r="ER39" s="191">
        <v>-1</v>
      </c>
      <c r="ES39" s="191">
        <v>-1</v>
      </c>
      <c r="ET39" s="191">
        <v>-1</v>
      </c>
      <c r="EU39" s="191">
        <v>-1</v>
      </c>
      <c r="EV39" s="191">
        <v>-1</v>
      </c>
      <c r="EW39" s="191">
        <v>-1</v>
      </c>
      <c r="EX39" s="191">
        <v>1345.6477571428572</v>
      </c>
      <c r="EY39" s="191">
        <v>91062.347475563904</v>
      </c>
      <c r="EZ39" s="192">
        <v>0</v>
      </c>
      <c r="FA39" s="192">
        <v>0.98785395104449636</v>
      </c>
      <c r="FB39" s="192">
        <v>1.1235174739650524</v>
      </c>
      <c r="FC39" s="190"/>
      <c r="FD39" s="190"/>
      <c r="FE39" s="190"/>
      <c r="FF39" s="190"/>
      <c r="FG39" s="190"/>
      <c r="FH39" s="190"/>
      <c r="FI39" s="190"/>
      <c r="FJ39" s="190"/>
      <c r="FK39" s="190"/>
      <c r="FL39" s="190"/>
      <c r="FM39" s="190"/>
      <c r="FN39" s="190"/>
      <c r="FO39" s="190"/>
      <c r="FP39" s="190"/>
      <c r="FQ39" s="190"/>
      <c r="FR39" s="190"/>
      <c r="FS39" s="190"/>
      <c r="FT39" s="190"/>
      <c r="FU39" s="190"/>
      <c r="FV39" s="190"/>
    </row>
    <row r="40" spans="1:178" ht="15.75" customHeight="1" x14ac:dyDescent="0.2">
      <c r="A40" s="190" t="s">
        <v>306</v>
      </c>
      <c r="B40" s="206" t="s">
        <v>165</v>
      </c>
      <c r="C40" s="191">
        <v>163.5625542752756</v>
      </c>
      <c r="D40" s="195">
        <v>88.175530351514595</v>
      </c>
      <c r="E40" s="192">
        <v>3.3742560435658815</v>
      </c>
      <c r="F40" s="193">
        <v>0.53909362532401683</v>
      </c>
      <c r="G40" s="194">
        <v>3157.8324714285714</v>
      </c>
      <c r="H40" s="194">
        <v>113.54214452749142</v>
      </c>
      <c r="I40" s="192">
        <v>3.1535086934165739</v>
      </c>
      <c r="J40" s="190"/>
      <c r="K40" s="196">
        <v>5.6405896716777747E-3</v>
      </c>
      <c r="L40" s="190">
        <v>8.3854617031601748</v>
      </c>
      <c r="M40" s="196">
        <v>0.11051916524174939</v>
      </c>
      <c r="N40" s="195">
        <v>11.637071914101478</v>
      </c>
      <c r="O40" s="196">
        <v>1.6618841047844193E-2</v>
      </c>
      <c r="P40" s="195">
        <v>4.5499071967545754</v>
      </c>
      <c r="Q40" s="190">
        <v>0.38641939544356191</v>
      </c>
      <c r="R40" s="192">
        <v>60.172667704148999</v>
      </c>
      <c r="S40" s="195">
        <v>4.5499071967545754</v>
      </c>
      <c r="T40" s="196">
        <v>4.8232035139481579E-2</v>
      </c>
      <c r="U40" s="195">
        <v>10.710732338868821</v>
      </c>
      <c r="V40" s="191">
        <v>113.68809251162223</v>
      </c>
      <c r="W40" s="192">
        <v>9.506510564526657</v>
      </c>
      <c r="X40" s="195">
        <v>10.289409491430566</v>
      </c>
      <c r="Y40" s="194">
        <v>110.70521800447725</v>
      </c>
      <c r="Z40" s="194">
        <v>252.85385744652677</v>
      </c>
      <c r="AA40" s="194">
        <v>253.38597770995074</v>
      </c>
      <c r="AB40" s="194">
        <v>106.44019131138108</v>
      </c>
      <c r="AC40" s="197">
        <v>11.759400098967385</v>
      </c>
      <c r="AD40" s="197">
        <v>11.919152123937691</v>
      </c>
      <c r="AE40" s="194">
        <v>106.251469798136</v>
      </c>
      <c r="AF40" s="198">
        <v>4.7947208093491698</v>
      </c>
      <c r="AG40" s="198">
        <v>5.1542556284925709</v>
      </c>
      <c r="AH40" s="197">
        <v>4.0230698124465336</v>
      </c>
      <c r="AI40" s="197">
        <f t="shared" si="0"/>
        <v>0.17730286926391781</v>
      </c>
      <c r="AJ40" s="197">
        <v>219.2568112717351</v>
      </c>
      <c r="AK40" s="191">
        <v>107.42040125479208</v>
      </c>
      <c r="AL40" s="192">
        <v>4.8565520458170415</v>
      </c>
      <c r="AM40" s="191">
        <v>106.69627007992611</v>
      </c>
      <c r="AN40" s="191">
        <v>1386.4051596385639</v>
      </c>
      <c r="AO40" s="194">
        <v>175.17680894473199</v>
      </c>
      <c r="AP40" s="198">
        <v>4.5110792113137723</v>
      </c>
      <c r="AQ40" s="194">
        <v>994.21129790972827</v>
      </c>
      <c r="AR40" s="194">
        <v>443820.7985201446</v>
      </c>
      <c r="AS40" s="207">
        <v>0.57776795438015405</v>
      </c>
      <c r="AT40" s="194">
        <v>1.9656665574593835E-2</v>
      </c>
      <c r="AU40" s="198">
        <v>8.0596427302605207</v>
      </c>
      <c r="AV40" s="198">
        <v>7.9366797147479323E-2</v>
      </c>
      <c r="AW40" s="198">
        <v>1.6156425388952067</v>
      </c>
      <c r="AX40" s="198">
        <v>2.8205073031513277</v>
      </c>
      <c r="AY40" s="207">
        <v>0.5299979928827071</v>
      </c>
      <c r="AZ40" s="197">
        <v>20.275223295900968</v>
      </c>
      <c r="BA40" s="198">
        <v>7.0694224470908376</v>
      </c>
      <c r="BB40" s="197">
        <v>87.899744840183061</v>
      </c>
      <c r="BC40" s="197">
        <v>35.717243422917136</v>
      </c>
      <c r="BD40" s="194">
        <v>167.39565817923886</v>
      </c>
      <c r="BE40" s="197">
        <v>34.602151582362943</v>
      </c>
      <c r="BF40" s="194">
        <v>348.89765845330686</v>
      </c>
      <c r="BG40" s="197">
        <v>64.231615102639211</v>
      </c>
      <c r="BH40" s="194">
        <v>10930.27547733997</v>
      </c>
      <c r="BI40" s="207">
        <v>0.3524772355335134</v>
      </c>
      <c r="BJ40" s="197">
        <v>88.175530351514595</v>
      </c>
      <c r="BK40" s="194">
        <v>163.5625542752756</v>
      </c>
      <c r="BL40" s="190" t="s">
        <v>175</v>
      </c>
      <c r="BM40" s="190"/>
      <c r="BN40" s="190">
        <v>8.2939517192379048E-2</v>
      </c>
      <c r="BO40" s="190">
        <v>13.16935086643876</v>
      </c>
      <c r="BP40" s="190">
        <v>0.83543996997346659</v>
      </c>
      <c r="BQ40" s="190">
        <v>3.4596199976342752</v>
      </c>
      <c r="BR40" s="190"/>
      <c r="BS40" s="190">
        <v>18.434688255891032</v>
      </c>
      <c r="BT40" s="190">
        <v>9.1378964290121907</v>
      </c>
      <c r="BU40" s="190">
        <v>98.662887084676257</v>
      </c>
      <c r="BV40" s="190">
        <v>189.02199056392612</v>
      </c>
      <c r="BW40" s="190">
        <v>346.06198755977584</v>
      </c>
      <c r="BX40" s="190">
        <v>631.04670358510839</v>
      </c>
      <c r="BY40" s="190">
        <v>1011.4541279712317</v>
      </c>
      <c r="BZ40" s="190">
        <v>1356.9471208769783</v>
      </c>
      <c r="CA40" s="190">
        <v>2052.3391673723931</v>
      </c>
      <c r="CB40" s="190">
        <v>2528.8037441983943</v>
      </c>
      <c r="CC40" s="190"/>
      <c r="CD40" s="194">
        <v>719.78764649949642</v>
      </c>
      <c r="CE40" s="194"/>
      <c r="CF40" s="192">
        <v>50.02948040539701</v>
      </c>
      <c r="CG40" s="192">
        <v>0.21426509246470773</v>
      </c>
      <c r="CH40" s="192">
        <v>779.21353135155175</v>
      </c>
      <c r="CI40" s="192">
        <v>4.8073383119708331E-2</v>
      </c>
      <c r="CJ40" s="192">
        <v>5.8764863919304293E-3</v>
      </c>
      <c r="CK40" s="192">
        <v>1.6391638838906522</v>
      </c>
      <c r="CL40" s="192">
        <v>3.5323974789961475E-3</v>
      </c>
      <c r="CM40" s="192">
        <v>6.552474956224969E-3</v>
      </c>
      <c r="CN40" s="192">
        <v>0.53909362532401683</v>
      </c>
      <c r="CO40" s="192">
        <v>8.8688924111905126E-2</v>
      </c>
      <c r="CP40" s="192">
        <v>10.993915981763879</v>
      </c>
      <c r="CQ40" s="190">
        <f t="shared" si="3"/>
        <v>0.46879808537656109</v>
      </c>
      <c r="CR40" s="190">
        <f t="shared" si="4"/>
        <v>1.655981174942385E-3</v>
      </c>
      <c r="CS40" s="190"/>
      <c r="CT40" s="190"/>
      <c r="CU40" s="190"/>
      <c r="CV40" s="190"/>
      <c r="CW40" s="190"/>
      <c r="CX40" s="190"/>
      <c r="CY40" s="190"/>
      <c r="CZ40" s="190"/>
      <c r="DA40" s="190"/>
      <c r="DB40" s="190"/>
      <c r="DC40" s="190"/>
      <c r="DD40" s="190"/>
      <c r="DE40" s="190"/>
      <c r="DF40" s="190"/>
      <c r="DG40" s="190"/>
      <c r="DH40" s="190"/>
      <c r="DI40" s="190"/>
      <c r="DJ40" s="190"/>
      <c r="DK40" s="191"/>
      <c r="DL40" s="191"/>
      <c r="DM40" s="191"/>
      <c r="DN40" s="191"/>
      <c r="DO40" s="191"/>
      <c r="DP40" s="191"/>
      <c r="DQ40" s="191"/>
      <c r="DR40" s="191"/>
      <c r="DS40" s="191"/>
      <c r="DT40" s="194"/>
      <c r="DU40" s="190"/>
      <c r="DV40" s="190"/>
      <c r="DW40" s="190"/>
      <c r="DX40" s="190"/>
      <c r="DY40" s="190"/>
      <c r="DZ40" s="190"/>
      <c r="EA40" s="190"/>
      <c r="EB40" s="190"/>
      <c r="EC40" s="190" t="s">
        <v>306</v>
      </c>
      <c r="ED40" s="205">
        <v>107.2709904892567</v>
      </c>
      <c r="EE40" s="195">
        <v>5.1534405312001983</v>
      </c>
      <c r="EF40" s="194">
        <v>3.1021369878713845</v>
      </c>
      <c r="EG40" s="205">
        <v>106.251469798136</v>
      </c>
      <c r="EH40" s="195">
        <v>5.1542556284925709</v>
      </c>
      <c r="EI40" s="194">
        <v>4.0230698124465336</v>
      </c>
      <c r="EJ40" s="205">
        <v>106.30645480736413</v>
      </c>
      <c r="EK40" s="195">
        <v>5.1542116652012542</v>
      </c>
      <c r="EL40" s="194">
        <v>3.9734018652446967</v>
      </c>
      <c r="EM40" s="190"/>
      <c r="EN40" s="191">
        <v>-1</v>
      </c>
      <c r="EO40" s="191">
        <v>-1</v>
      </c>
      <c r="EP40" s="191">
        <v>-1</v>
      </c>
      <c r="EQ40" s="191">
        <v>-1</v>
      </c>
      <c r="ER40" s="191">
        <v>-1</v>
      </c>
      <c r="ES40" s="191">
        <v>-1</v>
      </c>
      <c r="ET40" s="191">
        <v>-1</v>
      </c>
      <c r="EU40" s="191">
        <v>-1</v>
      </c>
      <c r="EV40" s="191">
        <v>-1</v>
      </c>
      <c r="EW40" s="191">
        <v>-1</v>
      </c>
      <c r="EX40" s="191">
        <v>3157.8324714285714</v>
      </c>
      <c r="EY40" s="191">
        <v>215601.40621578947</v>
      </c>
      <c r="EZ40" s="192">
        <v>0</v>
      </c>
      <c r="FA40" s="192">
        <v>0.95826984151798911</v>
      </c>
      <c r="FB40" s="192">
        <v>0.90659209258932638</v>
      </c>
      <c r="FC40" s="190"/>
      <c r="FD40" s="190"/>
      <c r="FE40" s="190"/>
      <c r="FF40" s="190"/>
      <c r="FG40" s="190"/>
      <c r="FH40" s="190"/>
      <c r="FI40" s="190"/>
      <c r="FJ40" s="190"/>
      <c r="FK40" s="190"/>
      <c r="FL40" s="190"/>
      <c r="FM40" s="190"/>
      <c r="FN40" s="190"/>
      <c r="FO40" s="190"/>
      <c r="FP40" s="190"/>
      <c r="FQ40" s="190"/>
      <c r="FR40" s="190"/>
      <c r="FS40" s="190"/>
      <c r="FT40" s="190"/>
      <c r="FU40" s="190"/>
      <c r="FV40" s="190"/>
    </row>
    <row r="41" spans="1:178" ht="15.75" customHeight="1" x14ac:dyDescent="0.2">
      <c r="A41" s="190" t="s">
        <v>307</v>
      </c>
      <c r="B41" s="190" t="s">
        <v>165</v>
      </c>
      <c r="C41" s="191">
        <v>767.57609427104512</v>
      </c>
      <c r="D41" s="191">
        <v>336.34854421826878</v>
      </c>
      <c r="E41" s="195">
        <v>14.738604149061043</v>
      </c>
      <c r="F41" s="193">
        <v>0.43819570037247407</v>
      </c>
      <c r="G41" s="194">
        <v>11170.205527443612</v>
      </c>
      <c r="H41" s="194">
        <v>1437.5589767750812</v>
      </c>
      <c r="I41" s="195">
        <v>65.497553206168817</v>
      </c>
      <c r="J41" s="190"/>
      <c r="K41" s="196">
        <v>3.541524601394641E-3</v>
      </c>
      <c r="L41" s="190">
        <v>7.7860485433352205</v>
      </c>
      <c r="M41" s="196">
        <v>0.13190419044585966</v>
      </c>
      <c r="N41" s="195">
        <v>5.2894166047176903</v>
      </c>
      <c r="O41" s="196">
        <v>1.6692947417260795E-2</v>
      </c>
      <c r="P41" s="195">
        <v>2.3973359318698271</v>
      </c>
      <c r="Q41" s="190">
        <v>0.45323257951200457</v>
      </c>
      <c r="R41" s="192">
        <v>59.905538249403627</v>
      </c>
      <c r="S41" s="195">
        <v>2.3973359318698271</v>
      </c>
      <c r="T41" s="196">
        <v>5.7309192964977267E-2</v>
      </c>
      <c r="U41" s="195">
        <v>4.7149452221663237</v>
      </c>
      <c r="V41" s="195">
        <v>71.455358853092378</v>
      </c>
      <c r="W41" s="192">
        <v>5.5537261871475669</v>
      </c>
      <c r="X41" s="192">
        <v>5.9314062105029874</v>
      </c>
      <c r="Y41" s="194">
        <v>503.41919987345682</v>
      </c>
      <c r="Z41" s="194">
        <v>103.76865851310048</v>
      </c>
      <c r="AA41" s="194">
        <v>104.62243008140024</v>
      </c>
      <c r="AB41" s="194">
        <v>125.80731967682858</v>
      </c>
      <c r="AC41" s="198">
        <v>6.2587356703068169</v>
      </c>
      <c r="AD41" s="198">
        <v>6.6448591060176909</v>
      </c>
      <c r="AE41" s="194">
        <v>106.72136364689348</v>
      </c>
      <c r="AF41" s="198">
        <v>2.5374080575737712</v>
      </c>
      <c r="AG41" s="198">
        <v>3.1644176377204283</v>
      </c>
      <c r="AH41" s="197">
        <v>78.800696581751396</v>
      </c>
      <c r="AI41" s="197">
        <f t="shared" si="0"/>
        <v>15.170783448024117</v>
      </c>
      <c r="AJ41" s="197">
        <v>4.3987375064686383</v>
      </c>
      <c r="AK41" s="191">
        <v>126.18755162172415</v>
      </c>
      <c r="AL41" s="192">
        <v>2.536247071903821</v>
      </c>
      <c r="AM41" s="191">
        <v>109.24313072996983</v>
      </c>
      <c r="AN41" s="191">
        <v>1293.9692975081944</v>
      </c>
      <c r="AO41" s="194">
        <v>328.29941399040581</v>
      </c>
      <c r="AP41" s="197">
        <v>41.241920839243051</v>
      </c>
      <c r="AQ41" s="194">
        <v>2172.5628911695489</v>
      </c>
      <c r="AR41" s="194">
        <v>449783.87189873203</v>
      </c>
      <c r="AS41" s="198">
        <v>4.2797413511617757</v>
      </c>
      <c r="AT41" s="198">
        <v>4.3678318470633357</v>
      </c>
      <c r="AU41" s="197">
        <v>50.933518570992256</v>
      </c>
      <c r="AV41" s="198">
        <v>6.1751665922176704</v>
      </c>
      <c r="AW41" s="197">
        <v>38.844018446196827</v>
      </c>
      <c r="AX41" s="197">
        <v>26.469195913247184</v>
      </c>
      <c r="AY41" s="197">
        <v>11.154560163927581</v>
      </c>
      <c r="AZ41" s="197">
        <v>62.383369627225768</v>
      </c>
      <c r="BA41" s="197">
        <v>20.774607757577776</v>
      </c>
      <c r="BB41" s="194">
        <v>216.14690821234296</v>
      </c>
      <c r="BC41" s="197">
        <v>75.248015321609884</v>
      </c>
      <c r="BD41" s="194">
        <v>322.52372577225606</v>
      </c>
      <c r="BE41" s="197">
        <v>68.367517363808659</v>
      </c>
      <c r="BF41" s="194">
        <v>678.77997745245614</v>
      </c>
      <c r="BG41" s="194">
        <v>135.78170845777643</v>
      </c>
      <c r="BH41" s="194">
        <v>11216.907416107373</v>
      </c>
      <c r="BI41" s="198">
        <v>1.3337533027163004</v>
      </c>
      <c r="BJ41" s="194">
        <v>336.34854421826878</v>
      </c>
      <c r="BK41" s="194">
        <v>767.57609427104512</v>
      </c>
      <c r="BL41" s="190" t="s">
        <v>177</v>
      </c>
      <c r="BM41" s="190"/>
      <c r="BN41" s="190">
        <v>18.429670240773568</v>
      </c>
      <c r="BO41" s="190">
        <v>83.224703547372968</v>
      </c>
      <c r="BP41" s="190">
        <v>65.001753602291259</v>
      </c>
      <c r="BQ41" s="190">
        <v>83.177769692070285</v>
      </c>
      <c r="BR41" s="190"/>
      <c r="BS41" s="190">
        <v>173.00128047873977</v>
      </c>
      <c r="BT41" s="190">
        <v>192.3200028263376</v>
      </c>
      <c r="BU41" s="190">
        <v>303.56870864830057</v>
      </c>
      <c r="BV41" s="190">
        <v>555.47079565715978</v>
      </c>
      <c r="BW41" s="190">
        <v>850.97207957615342</v>
      </c>
      <c r="BX41" s="190">
        <v>1329.4702353641323</v>
      </c>
      <c r="BY41" s="190">
        <v>1948.7838415242056</v>
      </c>
      <c r="BZ41" s="190">
        <v>2681.0791123062222</v>
      </c>
      <c r="CA41" s="190">
        <v>3992.8233967791534</v>
      </c>
      <c r="CB41" s="190">
        <v>5345.7365534557648</v>
      </c>
      <c r="CC41" s="190"/>
      <c r="CD41" s="194">
        <v>966.08944120342426</v>
      </c>
      <c r="CE41" s="194"/>
      <c r="CF41" s="192">
        <v>2.4045340867801466</v>
      </c>
      <c r="CG41" s="192">
        <v>0.83921124841339778</v>
      </c>
      <c r="CH41" s="192">
        <v>1717.9501214986985</v>
      </c>
      <c r="CI41" s="192">
        <v>7.6028583907111189E-2</v>
      </c>
      <c r="CJ41" s="192">
        <v>1.210509309034638E-2</v>
      </c>
      <c r="CK41" s="192">
        <v>3.2087953165294687</v>
      </c>
      <c r="CL41" s="192">
        <v>5.5756574274582879E-3</v>
      </c>
      <c r="CM41" s="192">
        <v>1.2724126281291397E-2</v>
      </c>
      <c r="CN41" s="192">
        <v>0.43819570037247407</v>
      </c>
      <c r="CO41" s="192">
        <v>0.15481648222261743</v>
      </c>
      <c r="CP41" s="192">
        <v>5.1629839861938409</v>
      </c>
      <c r="CQ41" s="190">
        <f t="shared" si="3"/>
        <v>1.1308172305727868</v>
      </c>
      <c r="CR41" s="190">
        <f t="shared" si="4"/>
        <v>6.3050494907409696E-3</v>
      </c>
      <c r="CS41" s="190"/>
      <c r="CT41" s="190"/>
      <c r="CU41" s="190"/>
      <c r="CV41" s="190"/>
      <c r="CW41" s="190"/>
      <c r="CX41" s="190"/>
      <c r="CY41" s="190"/>
      <c r="CZ41" s="190"/>
      <c r="DA41" s="190"/>
      <c r="DB41" s="190"/>
      <c r="DC41" s="190"/>
      <c r="DD41" s="190"/>
      <c r="DE41" s="190"/>
      <c r="DF41" s="190"/>
      <c r="DG41" s="190"/>
      <c r="DH41" s="190"/>
      <c r="DI41" s="190"/>
      <c r="DJ41" s="190"/>
      <c r="DK41" s="191"/>
      <c r="DL41" s="191"/>
      <c r="DM41" s="191"/>
      <c r="DN41" s="191"/>
      <c r="DO41" s="191"/>
      <c r="DP41" s="191"/>
      <c r="DQ41" s="191"/>
      <c r="DR41" s="191"/>
      <c r="DS41" s="191"/>
      <c r="DT41" s="194"/>
      <c r="DU41" s="190"/>
      <c r="DV41" s="190"/>
      <c r="DW41" s="190"/>
      <c r="DX41" s="190"/>
      <c r="DY41" s="190"/>
      <c r="DZ41" s="190"/>
      <c r="EA41" s="190"/>
      <c r="EB41" s="190"/>
      <c r="EC41" s="190" t="s">
        <v>307</v>
      </c>
      <c r="ED41" s="205">
        <v>106.72136364689348</v>
      </c>
      <c r="EE41" s="195">
        <v>3.1644176377204283</v>
      </c>
      <c r="EF41" s="194">
        <v>78.800696581751396</v>
      </c>
      <c r="EG41" s="205">
        <v>107.61462490537427</v>
      </c>
      <c r="EH41" s="195">
        <v>3.1639791837567071</v>
      </c>
      <c r="EI41" s="194">
        <v>78.623257727868719</v>
      </c>
      <c r="EJ41" s="205">
        <v>106.83301476347324</v>
      </c>
      <c r="EK41" s="195">
        <v>3.1643628308630096</v>
      </c>
      <c r="EL41" s="194">
        <v>78.778518024277261</v>
      </c>
      <c r="EM41" s="190"/>
      <c r="EN41" s="191">
        <v>-1</v>
      </c>
      <c r="EO41" s="191">
        <v>-1</v>
      </c>
      <c r="EP41" s="191">
        <v>-1</v>
      </c>
      <c r="EQ41" s="191">
        <v>-1</v>
      </c>
      <c r="ER41" s="191">
        <v>-1</v>
      </c>
      <c r="ES41" s="191">
        <v>-1</v>
      </c>
      <c r="ET41" s="191">
        <v>-1</v>
      </c>
      <c r="EU41" s="191">
        <v>-1</v>
      </c>
      <c r="EV41" s="191">
        <v>-1</v>
      </c>
      <c r="EW41" s="191">
        <v>-1</v>
      </c>
      <c r="EX41" s="191">
        <v>11170.205527443612</v>
      </c>
      <c r="EY41" s="191">
        <v>741773.1644894738</v>
      </c>
      <c r="EZ41" s="192">
        <v>0</v>
      </c>
      <c r="FA41" s="192">
        <v>-0.84400917664445307</v>
      </c>
      <c r="FB41" s="192">
        <v>-0.10548857161112557</v>
      </c>
      <c r="FC41" s="190"/>
      <c r="FD41" s="190"/>
      <c r="FE41" s="190"/>
      <c r="FF41" s="190"/>
      <c r="FG41" s="190"/>
      <c r="FH41" s="190"/>
      <c r="FI41" s="190"/>
      <c r="FJ41" s="190"/>
      <c r="FK41" s="190"/>
      <c r="FL41" s="190"/>
      <c r="FM41" s="190"/>
      <c r="FN41" s="190"/>
      <c r="FO41" s="190"/>
      <c r="FP41" s="190"/>
      <c r="FQ41" s="190"/>
      <c r="FR41" s="190"/>
      <c r="FS41" s="190"/>
      <c r="FT41" s="190"/>
      <c r="FU41" s="190"/>
      <c r="FV41" s="190"/>
    </row>
    <row r="42" spans="1:178" ht="15.75" customHeight="1" x14ac:dyDescent="0.2">
      <c r="A42" s="190" t="s">
        <v>308</v>
      </c>
      <c r="B42" s="206" t="s">
        <v>165</v>
      </c>
      <c r="C42" s="191">
        <v>350.55301513023409</v>
      </c>
      <c r="D42" s="191">
        <v>212.77916957129779</v>
      </c>
      <c r="E42" s="192">
        <v>7.4813527128951991</v>
      </c>
      <c r="F42" s="193">
        <v>0.60698142759447704</v>
      </c>
      <c r="G42" s="194">
        <v>4746.9376537593998</v>
      </c>
      <c r="H42" s="194">
        <v>333.4789514736965</v>
      </c>
      <c r="I42" s="192">
        <v>8.7642928457831406</v>
      </c>
      <c r="J42" s="190"/>
      <c r="K42" s="196">
        <v>5.9730583849772591E-3</v>
      </c>
      <c r="L42" s="190">
        <v>6.3720159921749859</v>
      </c>
      <c r="M42" s="196">
        <v>0.10594015483520487</v>
      </c>
      <c r="N42" s="195">
        <v>6.9314522603965729</v>
      </c>
      <c r="O42" s="196">
        <v>1.678251376831779E-2</v>
      </c>
      <c r="P42" s="195">
        <v>4.4093845298830061</v>
      </c>
      <c r="Q42" s="190">
        <v>0.6281973497093023</v>
      </c>
      <c r="R42" s="192">
        <v>59.585829262825378</v>
      </c>
      <c r="S42" s="195">
        <v>4.4093845298830061</v>
      </c>
      <c r="T42" s="196">
        <v>4.5782796475832624E-2</v>
      </c>
      <c r="U42" s="195">
        <v>5.3481172860909831</v>
      </c>
      <c r="V42" s="191">
        <v>120.36920294381731</v>
      </c>
      <c r="W42" s="192">
        <v>7.6471517557400075</v>
      </c>
      <c r="X42" s="192">
        <v>8.6994058017983722</v>
      </c>
      <c r="Y42" s="194">
        <v>-13.773440965752023</v>
      </c>
      <c r="Z42" s="194">
        <v>129.24935282303849</v>
      </c>
      <c r="AA42" s="194">
        <v>130.34191261751701</v>
      </c>
      <c r="AB42" s="194">
        <v>102.244800816279</v>
      </c>
      <c r="AC42" s="198">
        <v>6.7419126853974829</v>
      </c>
      <c r="AD42" s="198">
        <v>6.9965138244913208</v>
      </c>
      <c r="AE42" s="194">
        <v>107.28924047362459</v>
      </c>
      <c r="AF42" s="198">
        <v>4.691644781242692</v>
      </c>
      <c r="AG42" s="198">
        <v>5.0643384899038262</v>
      </c>
      <c r="AH42" s="197">
        <v>878.9574205922961</v>
      </c>
      <c r="AI42" s="197">
        <f t="shared" ref="AI42:AI73" si="5">100*(1-(AE42/AB42))</f>
        <v>-4.9336881847027225</v>
      </c>
      <c r="AJ42" s="197">
        <v>7309.7808948852035</v>
      </c>
      <c r="AK42" s="191">
        <v>103.05534105613607</v>
      </c>
      <c r="AL42" s="192">
        <v>4.7323872093343358</v>
      </c>
      <c r="AM42" s="191">
        <v>107.05860998757429</v>
      </c>
      <c r="AN42" s="191">
        <v>1644.2984687296075</v>
      </c>
      <c r="AO42" s="194">
        <v>204.80917841289431</v>
      </c>
      <c r="AP42" s="198">
        <v>4.7087460722635086</v>
      </c>
      <c r="AQ42" s="194">
        <v>716.88365662812635</v>
      </c>
      <c r="AR42" s="194">
        <v>430808.20468194917</v>
      </c>
      <c r="AS42" s="207">
        <v>0.80135865692728503</v>
      </c>
      <c r="AT42" s="207">
        <v>0.58488135265805807</v>
      </c>
      <c r="AU42" s="197">
        <v>11.646954861259823</v>
      </c>
      <c r="AV42" s="207">
        <v>0.17557207794123661</v>
      </c>
      <c r="AW42" s="198">
        <v>2.6003816162712838</v>
      </c>
      <c r="AX42" s="198">
        <v>4.0501990024803964</v>
      </c>
      <c r="AY42" s="198">
        <v>1.1203165315826122</v>
      </c>
      <c r="AZ42" s="197">
        <v>17.424146947173526</v>
      </c>
      <c r="BA42" s="198">
        <v>5.7558695024495403</v>
      </c>
      <c r="BB42" s="197">
        <v>64.537747267520785</v>
      </c>
      <c r="BC42" s="197">
        <v>24.17218659827525</v>
      </c>
      <c r="BD42" s="194">
        <v>112.8881224380973</v>
      </c>
      <c r="BE42" s="197">
        <v>25.226463033576557</v>
      </c>
      <c r="BF42" s="194">
        <v>262.75583020438495</v>
      </c>
      <c r="BG42" s="197">
        <v>53.950949465927614</v>
      </c>
      <c r="BH42" s="194">
        <v>10826.471350516973</v>
      </c>
      <c r="BI42" s="207">
        <v>0.50158043944639508</v>
      </c>
      <c r="BJ42" s="194">
        <v>212.77916957129779</v>
      </c>
      <c r="BK42" s="194">
        <v>350.55301513023409</v>
      </c>
      <c r="BL42" s="190" t="s">
        <v>175</v>
      </c>
      <c r="BM42" s="190"/>
      <c r="BN42" s="190">
        <v>2.4678538086837896</v>
      </c>
      <c r="BO42" s="190">
        <v>19.030971995522588</v>
      </c>
      <c r="BP42" s="190">
        <v>1.8481271362235432</v>
      </c>
      <c r="BQ42" s="190">
        <v>5.5682689855916143</v>
      </c>
      <c r="BR42" s="190"/>
      <c r="BS42" s="190">
        <v>26.471888905100631</v>
      </c>
      <c r="BT42" s="190">
        <v>19.315802268665728</v>
      </c>
      <c r="BU42" s="190">
        <v>84.789036239287242</v>
      </c>
      <c r="BV42" s="190">
        <v>153.90025407619092</v>
      </c>
      <c r="BW42" s="190">
        <v>254.08561916346767</v>
      </c>
      <c r="BX42" s="190">
        <v>427.07043459850269</v>
      </c>
      <c r="BY42" s="190">
        <v>682.10345884046706</v>
      </c>
      <c r="BZ42" s="190">
        <v>989.27306014025726</v>
      </c>
      <c r="CA42" s="190">
        <v>1545.6225306140291</v>
      </c>
      <c r="CB42" s="190">
        <v>2124.0531285798274</v>
      </c>
      <c r="CC42" s="190"/>
      <c r="CD42" s="194">
        <v>723.62683768595286</v>
      </c>
      <c r="CE42" s="194"/>
      <c r="CF42" s="192">
        <v>8.9111824087002596</v>
      </c>
      <c r="CG42" s="192">
        <v>0.40770912895093353</v>
      </c>
      <c r="CH42" s="192">
        <v>586.88962089959887</v>
      </c>
      <c r="CI42" s="192">
        <v>5.4857531227629763E-2</v>
      </c>
      <c r="CJ42" s="192">
        <v>4.9832440985817057E-3</v>
      </c>
      <c r="CK42" s="192">
        <v>1.5976672810681403</v>
      </c>
      <c r="CL42" s="192">
        <v>2.2859842087781558E-3</v>
      </c>
      <c r="CM42" s="192">
        <v>3.7661518208847353E-3</v>
      </c>
      <c r="CN42" s="192">
        <v>0.60698142759447704</v>
      </c>
      <c r="CO42" s="192">
        <v>0.29681129930079309</v>
      </c>
      <c r="CP42" s="192">
        <v>15.102131636588638</v>
      </c>
      <c r="CQ42" s="190">
        <f t="shared" si="3"/>
        <v>1.3341398166410086</v>
      </c>
      <c r="CR42" s="190">
        <f t="shared" si="4"/>
        <v>3.0498225531435295E-3</v>
      </c>
      <c r="CS42" s="190"/>
      <c r="CT42" s="190"/>
      <c r="CU42" s="190"/>
      <c r="CV42" s="190"/>
      <c r="CW42" s="190"/>
      <c r="CX42" s="190"/>
      <c r="CY42" s="190"/>
      <c r="CZ42" s="190"/>
      <c r="DA42" s="190"/>
      <c r="DB42" s="190"/>
      <c r="DC42" s="190"/>
      <c r="DD42" s="190"/>
      <c r="DE42" s="190"/>
      <c r="DF42" s="190"/>
      <c r="DG42" s="190"/>
      <c r="DH42" s="190"/>
      <c r="DI42" s="190"/>
      <c r="DJ42" s="190"/>
      <c r="DK42" s="191"/>
      <c r="DL42" s="191"/>
      <c r="DM42" s="191"/>
      <c r="DN42" s="191"/>
      <c r="DO42" s="191"/>
      <c r="DP42" s="191"/>
      <c r="DQ42" s="191"/>
      <c r="DR42" s="191"/>
      <c r="DS42" s="191"/>
      <c r="DT42" s="194"/>
      <c r="DU42" s="190"/>
      <c r="DV42" s="190"/>
      <c r="DW42" s="190"/>
      <c r="DX42" s="190"/>
      <c r="DY42" s="190"/>
      <c r="DZ42" s="190"/>
      <c r="EA42" s="190"/>
      <c r="EB42" s="190"/>
      <c r="EC42" s="190" t="s">
        <v>308</v>
      </c>
      <c r="ED42" s="205">
        <v>108.29050762651987</v>
      </c>
      <c r="EE42" s="195">
        <v>5.063551949998172</v>
      </c>
      <c r="EF42" s="194">
        <v>886.22697041201764</v>
      </c>
      <c r="EG42" s="205">
        <v>107.28924047362459</v>
      </c>
      <c r="EH42" s="195">
        <v>5.0643384899038262</v>
      </c>
      <c r="EI42" s="194">
        <v>878.9574205922961</v>
      </c>
      <c r="EJ42" s="205">
        <v>107.52691413953596</v>
      </c>
      <c r="EK42" s="195">
        <v>5.0641517756047385</v>
      </c>
      <c r="EL42" s="194">
        <v>880.6830145560873</v>
      </c>
      <c r="EM42" s="190"/>
      <c r="EN42" s="191">
        <v>-1</v>
      </c>
      <c r="EO42" s="191">
        <v>-1</v>
      </c>
      <c r="EP42" s="191">
        <v>-1</v>
      </c>
      <c r="EQ42" s="191">
        <v>-1</v>
      </c>
      <c r="ER42" s="191">
        <v>-1</v>
      </c>
      <c r="ES42" s="191">
        <v>-1</v>
      </c>
      <c r="ET42" s="191">
        <v>-1</v>
      </c>
      <c r="EU42" s="191">
        <v>-1</v>
      </c>
      <c r="EV42" s="191">
        <v>-1</v>
      </c>
      <c r="EW42" s="191">
        <v>-1</v>
      </c>
      <c r="EX42" s="191">
        <v>4746.9376537593998</v>
      </c>
      <c r="EY42" s="191">
        <v>327874.79945977451</v>
      </c>
      <c r="EZ42" s="192">
        <v>0</v>
      </c>
      <c r="FA42" s="192">
        <v>0.93232752924010087</v>
      </c>
      <c r="FB42" s="192">
        <v>0.71103136735050798</v>
      </c>
      <c r="FC42" s="190"/>
      <c r="FD42" s="190"/>
      <c r="FE42" s="190"/>
      <c r="FF42" s="190"/>
      <c r="FG42" s="190"/>
      <c r="FH42" s="190"/>
      <c r="FI42" s="190"/>
      <c r="FJ42" s="190"/>
      <c r="FK42" s="190"/>
      <c r="FL42" s="190"/>
      <c r="FM42" s="190"/>
      <c r="FN42" s="190"/>
      <c r="FO42" s="190"/>
      <c r="FP42" s="190"/>
      <c r="FQ42" s="190"/>
      <c r="FR42" s="190"/>
      <c r="FS42" s="190"/>
      <c r="FT42" s="190"/>
      <c r="FU42" s="190"/>
      <c r="FV42" s="190"/>
    </row>
    <row r="43" spans="1:178" ht="15.75" customHeight="1" x14ac:dyDescent="0.2">
      <c r="A43" s="190" t="s">
        <v>309</v>
      </c>
      <c r="B43" s="206" t="s">
        <v>165</v>
      </c>
      <c r="C43" s="191">
        <v>1007.4907596093565</v>
      </c>
      <c r="D43" s="191">
        <v>287.27998162922677</v>
      </c>
      <c r="E43" s="195">
        <v>19.504292687849606</v>
      </c>
      <c r="F43" s="193">
        <v>0.28514403620001083</v>
      </c>
      <c r="G43" s="194">
        <v>18289.324725939849</v>
      </c>
      <c r="H43" s="194">
        <v>586.35670502809899</v>
      </c>
      <c r="I43" s="195">
        <v>10.007282706416619</v>
      </c>
      <c r="J43" s="190"/>
      <c r="K43" s="196">
        <v>5.6109222483356359E-3</v>
      </c>
      <c r="L43" s="190">
        <v>5.3576682677529197</v>
      </c>
      <c r="M43" s="196">
        <v>0.11475797758834765</v>
      </c>
      <c r="N43" s="195">
        <v>6.1257729052877705</v>
      </c>
      <c r="O43" s="196">
        <v>1.6800738193768303E-2</v>
      </c>
      <c r="P43" s="195">
        <v>3.1028459380832976</v>
      </c>
      <c r="Q43" s="190">
        <v>0.49386091510244018</v>
      </c>
      <c r="R43" s="192">
        <v>59.521194156273332</v>
      </c>
      <c r="S43" s="195">
        <v>3.1028459380832976</v>
      </c>
      <c r="T43" s="196">
        <v>4.953968570508633E-2</v>
      </c>
      <c r="U43" s="195">
        <v>5.2818027956066054</v>
      </c>
      <c r="V43" s="191">
        <v>113.09180476834766</v>
      </c>
      <c r="W43" s="192">
        <v>6.0421642955085497</v>
      </c>
      <c r="X43" s="192">
        <v>7.2153684540269918</v>
      </c>
      <c r="Y43" s="194">
        <v>173.40611196040481</v>
      </c>
      <c r="Z43" s="194">
        <v>123.25818414180875</v>
      </c>
      <c r="AA43" s="194">
        <v>124.31700467228092</v>
      </c>
      <c r="AB43" s="194">
        <v>110.30849458513489</v>
      </c>
      <c r="AC43" s="198">
        <v>6.4031415163979322</v>
      </c>
      <c r="AD43" s="198">
        <v>6.7106338276605113</v>
      </c>
      <c r="AE43" s="194">
        <v>107.40478252932836</v>
      </c>
      <c r="AF43" s="198">
        <v>3.3049959339067287</v>
      </c>
      <c r="AG43" s="198">
        <v>3.8162859427507327</v>
      </c>
      <c r="AH43" s="197">
        <v>38.061708831893462</v>
      </c>
      <c r="AI43" s="197">
        <f t="shared" si="5"/>
        <v>2.6323558006364434</v>
      </c>
      <c r="AJ43" s="197">
        <v>44.067372623929423</v>
      </c>
      <c r="AK43" s="191">
        <v>111.11536096431865</v>
      </c>
      <c r="AL43" s="192">
        <v>3.3260444855310913</v>
      </c>
      <c r="AM43" s="191">
        <v>107.94396855349072</v>
      </c>
      <c r="AN43" s="191">
        <v>717.82231035866494</v>
      </c>
      <c r="AO43" s="194">
        <v>346.56369906377813</v>
      </c>
      <c r="AP43" s="198">
        <v>2.2036306834304624</v>
      </c>
      <c r="AQ43" s="194">
        <v>2213.2618633397046</v>
      </c>
      <c r="AR43" s="194">
        <v>449803.91273899941</v>
      </c>
      <c r="AS43" s="198">
        <v>7.3591903041678934</v>
      </c>
      <c r="AT43" s="207"/>
      <c r="AU43" s="197">
        <v>16.064546384764014</v>
      </c>
      <c r="AV43" s="207">
        <v>4.0473688912582476E-2</v>
      </c>
      <c r="AW43" s="198">
        <v>1.4281907599027865</v>
      </c>
      <c r="AX43" s="198">
        <v>5.0644268244514716</v>
      </c>
      <c r="AY43" s="207">
        <v>0.37601299515609304</v>
      </c>
      <c r="AZ43" s="197">
        <v>38.00790844040398</v>
      </c>
      <c r="BA43" s="197">
        <v>15.353650388250648</v>
      </c>
      <c r="BB43" s="194">
        <v>205.2425910579326</v>
      </c>
      <c r="BC43" s="197">
        <v>82.891489710681299</v>
      </c>
      <c r="BD43" s="194">
        <v>381.52543746794129</v>
      </c>
      <c r="BE43" s="197">
        <v>86.73423700590493</v>
      </c>
      <c r="BF43" s="194">
        <v>815.73678231210943</v>
      </c>
      <c r="BG43" s="194">
        <v>154.63680823186272</v>
      </c>
      <c r="BH43" s="194">
        <v>11890.115092123486</v>
      </c>
      <c r="BI43" s="198">
        <v>2.6082813859626306</v>
      </c>
      <c r="BJ43" s="194">
        <v>287.27998162922677</v>
      </c>
      <c r="BK43" s="194">
        <v>1007.4907596093565</v>
      </c>
      <c r="BL43" s="190" t="s">
        <v>175</v>
      </c>
      <c r="BM43" s="190"/>
      <c r="BN43" s="190">
        <v>1.0673441168929978E-2</v>
      </c>
      <c r="BO43" s="190">
        <v>26.24925879863401</v>
      </c>
      <c r="BP43" s="190">
        <v>0.42603883065876291</v>
      </c>
      <c r="BQ43" s="190">
        <v>3.0582243252736325</v>
      </c>
      <c r="BR43" s="190"/>
      <c r="BS43" s="190">
        <v>33.100828917983478</v>
      </c>
      <c r="BT43" s="190">
        <v>6.4829826751050526</v>
      </c>
      <c r="BU43" s="190">
        <v>184.9533257440583</v>
      </c>
      <c r="BV43" s="190">
        <v>410.52541145055204</v>
      </c>
      <c r="BW43" s="190">
        <v>808.04169707847484</v>
      </c>
      <c r="BX43" s="190">
        <v>1464.5139524855354</v>
      </c>
      <c r="BY43" s="190">
        <v>2305.2896523742675</v>
      </c>
      <c r="BZ43" s="190">
        <v>3401.3426276825467</v>
      </c>
      <c r="CA43" s="190">
        <v>4798.4516606594671</v>
      </c>
      <c r="CB43" s="190">
        <v>6088.063316215068</v>
      </c>
      <c r="CC43" s="190"/>
      <c r="CD43" s="194">
        <v>659.76105653141724</v>
      </c>
      <c r="CE43" s="194"/>
      <c r="CF43" s="192">
        <v>389.26039803993541</v>
      </c>
      <c r="CG43" s="192">
        <v>8.2856074494778026E-2</v>
      </c>
      <c r="CH43" s="192">
        <v>1803.1025552682736</v>
      </c>
      <c r="CI43" s="192">
        <v>3.8544376149584794E-2</v>
      </c>
      <c r="CJ43" s="192">
        <v>1.3005492969054662E-2</v>
      </c>
      <c r="CK43" s="192">
        <v>2.8214710053040766</v>
      </c>
      <c r="CL43" s="192">
        <v>7.3044742435368227E-3</v>
      </c>
      <c r="CM43" s="192">
        <v>2.5616787715010064E-2</v>
      </c>
      <c r="CN43" s="192">
        <v>0.28514403620001083</v>
      </c>
      <c r="CO43" s="192">
        <v>0.12979936372993625</v>
      </c>
      <c r="CP43" s="192">
        <v>5.3722134235764942</v>
      </c>
      <c r="CQ43" s="190">
        <f t="shared" si="3"/>
        <v>1.235068445428859</v>
      </c>
      <c r="CR43" s="190">
        <f t="shared" si="4"/>
        <v>9.0215256486401649E-3</v>
      </c>
      <c r="CS43" s="190"/>
      <c r="CT43" s="190"/>
      <c r="CU43" s="190"/>
      <c r="CV43" s="190"/>
      <c r="CW43" s="190"/>
      <c r="CX43" s="190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1"/>
      <c r="DL43" s="191"/>
      <c r="DM43" s="191"/>
      <c r="DN43" s="191"/>
      <c r="DO43" s="191"/>
      <c r="DP43" s="191"/>
      <c r="DQ43" s="191"/>
      <c r="DR43" s="191"/>
      <c r="DS43" s="191"/>
      <c r="DT43" s="194"/>
      <c r="DU43" s="190"/>
      <c r="DV43" s="190"/>
      <c r="DW43" s="190"/>
      <c r="DX43" s="190"/>
      <c r="DY43" s="190"/>
      <c r="DZ43" s="190"/>
      <c r="EA43" s="190"/>
      <c r="EB43" s="190"/>
      <c r="EC43" s="190" t="s">
        <v>309</v>
      </c>
      <c r="ED43" s="205">
        <v>108.16774849891884</v>
      </c>
      <c r="EE43" s="195">
        <v>3.8158342925895665</v>
      </c>
      <c r="EF43" s="194">
        <v>37.621720897809162</v>
      </c>
      <c r="EG43" s="205">
        <v>107.40478252932836</v>
      </c>
      <c r="EH43" s="195">
        <v>3.8162859427507327</v>
      </c>
      <c r="EI43" s="194">
        <v>38.061708831893462</v>
      </c>
      <c r="EJ43" s="205">
        <v>109.12690269567875</v>
      </c>
      <c r="EK43" s="195">
        <v>3.8152665814396971</v>
      </c>
      <c r="EL43" s="194">
        <v>37.068594952064572</v>
      </c>
      <c r="EM43" s="190"/>
      <c r="EN43" s="191">
        <v>-1</v>
      </c>
      <c r="EO43" s="191">
        <v>-1</v>
      </c>
      <c r="EP43" s="191">
        <v>-1</v>
      </c>
      <c r="EQ43" s="191">
        <v>-1</v>
      </c>
      <c r="ER43" s="191">
        <v>-1</v>
      </c>
      <c r="ES43" s="191">
        <v>-1</v>
      </c>
      <c r="ET43" s="191">
        <v>-1</v>
      </c>
      <c r="EU43" s="191">
        <v>-1</v>
      </c>
      <c r="EV43" s="191">
        <v>-1</v>
      </c>
      <c r="EW43" s="191">
        <v>-1</v>
      </c>
      <c r="EX43" s="191">
        <v>18289.324725939849</v>
      </c>
      <c r="EY43" s="191">
        <v>1249486.0884229327</v>
      </c>
      <c r="EZ43" s="192">
        <v>0</v>
      </c>
      <c r="FA43" s="192">
        <v>0.71124661004050482</v>
      </c>
      <c r="FB43" s="192">
        <v>-0.89425521792487883</v>
      </c>
      <c r="FC43" s="190"/>
      <c r="FD43" s="190"/>
      <c r="FE43" s="190"/>
      <c r="FF43" s="190"/>
      <c r="FG43" s="190"/>
      <c r="FH43" s="190"/>
      <c r="FI43" s="190"/>
      <c r="FJ43" s="190"/>
      <c r="FK43" s="190"/>
      <c r="FL43" s="190"/>
      <c r="FM43" s="190"/>
      <c r="FN43" s="190"/>
      <c r="FO43" s="190"/>
      <c r="FP43" s="190"/>
      <c r="FQ43" s="190"/>
      <c r="FR43" s="190"/>
      <c r="FS43" s="190"/>
      <c r="FT43" s="190"/>
      <c r="FU43" s="190"/>
      <c r="FV43" s="190"/>
    </row>
    <row r="44" spans="1:178" ht="15.75" customHeight="1" x14ac:dyDescent="0.2">
      <c r="A44" s="190" t="s">
        <v>310</v>
      </c>
      <c r="B44" s="190" t="s">
        <v>165</v>
      </c>
      <c r="C44" s="191">
        <v>914.19614834082859</v>
      </c>
      <c r="D44" s="191">
        <v>501.74777883281376</v>
      </c>
      <c r="E44" s="195">
        <v>19.064949887038914</v>
      </c>
      <c r="F44" s="193">
        <v>0.54884039901440629</v>
      </c>
      <c r="G44" s="194">
        <v>12875.612410150376</v>
      </c>
      <c r="H44" s="194">
        <v>546.50475780350189</v>
      </c>
      <c r="I44" s="192">
        <v>8.0170101117495793</v>
      </c>
      <c r="J44" s="190"/>
      <c r="K44" s="196">
        <v>5.4681345665883955E-3</v>
      </c>
      <c r="L44" s="190">
        <v>3.5549432622805139</v>
      </c>
      <c r="M44" s="196">
        <v>0.11065966476499867</v>
      </c>
      <c r="N44" s="195">
        <v>6.1256201662442189</v>
      </c>
      <c r="O44" s="196">
        <v>1.705061750027341E-2</v>
      </c>
      <c r="P44" s="195">
        <v>4.5722956381042579</v>
      </c>
      <c r="Q44" s="190">
        <v>0.74642167062533593</v>
      </c>
      <c r="R44" s="192">
        <v>58.648902304210672</v>
      </c>
      <c r="S44" s="195">
        <v>4.5722956381042579</v>
      </c>
      <c r="T44" s="196">
        <v>4.7070408092682842E-2</v>
      </c>
      <c r="U44" s="195">
        <v>4.0764365589164546</v>
      </c>
      <c r="V44" s="191">
        <v>110.22165845131514</v>
      </c>
      <c r="W44" s="192">
        <v>3.9076530547103694</v>
      </c>
      <c r="X44" s="192">
        <v>5.0560061850568232</v>
      </c>
      <c r="Y44" s="197">
        <v>52.781813216508979</v>
      </c>
      <c r="Z44" s="197">
        <v>97.285156883885179</v>
      </c>
      <c r="AA44" s="197">
        <v>98.355448382546157</v>
      </c>
      <c r="AB44" s="194">
        <v>106.56864637601699</v>
      </c>
      <c r="AC44" s="198">
        <v>6.1970974380982069</v>
      </c>
      <c r="AD44" s="198">
        <v>6.4831964078399009</v>
      </c>
      <c r="AE44" s="194">
        <v>108.98879751534572</v>
      </c>
      <c r="AF44" s="198">
        <v>4.9414004797536411</v>
      </c>
      <c r="AG44" s="198">
        <v>5.3035876828362358</v>
      </c>
      <c r="AH44" s="197">
        <v>-106.48930166206654</v>
      </c>
      <c r="AI44" s="197">
        <f t="shared" si="5"/>
        <v>-2.2709785866937615</v>
      </c>
      <c r="AJ44" s="197">
        <v>380.70728301041447</v>
      </c>
      <c r="AK44" s="191">
        <v>106.51954803196787</v>
      </c>
      <c r="AL44" s="192">
        <v>4.9703958239582864</v>
      </c>
      <c r="AM44" s="191">
        <v>108.87621934435221</v>
      </c>
      <c r="AN44" s="191">
        <v>1355.4352291950195</v>
      </c>
      <c r="AO44" s="194">
        <v>230.69618248413155</v>
      </c>
      <c r="AP44" s="198">
        <v>3.9053743493940316</v>
      </c>
      <c r="AQ44" s="194">
        <v>1216.8298928226543</v>
      </c>
      <c r="AR44" s="194">
        <v>448195.94002595381</v>
      </c>
      <c r="AS44" s="198">
        <v>3.5534019265101229</v>
      </c>
      <c r="AT44" s="197"/>
      <c r="AU44" s="197">
        <v>28.241835959961577</v>
      </c>
      <c r="AV44" s="198">
        <v>6.6164743689076239E-2</v>
      </c>
      <c r="AW44" s="198">
        <v>1.7929331066345706</v>
      </c>
      <c r="AX44" s="198">
        <v>3.8398101255293917</v>
      </c>
      <c r="AY44" s="207">
        <v>0.63662296907885252</v>
      </c>
      <c r="AZ44" s="197">
        <v>19.282951053525558</v>
      </c>
      <c r="BA44" s="198">
        <v>7.2949426907927082</v>
      </c>
      <c r="BB44" s="197">
        <v>93.862498070157343</v>
      </c>
      <c r="BC44" s="197">
        <v>39.879672943836063</v>
      </c>
      <c r="BD44" s="194">
        <v>188.59472826200289</v>
      </c>
      <c r="BE44" s="197">
        <v>43.545183396404632</v>
      </c>
      <c r="BF44" s="194">
        <v>447.10106210894412</v>
      </c>
      <c r="BG44" s="197">
        <v>93.741343809086203</v>
      </c>
      <c r="BH44" s="194">
        <v>10578.650899873361</v>
      </c>
      <c r="BI44" s="198">
        <v>2.0071719429050545</v>
      </c>
      <c r="BJ44" s="194">
        <v>501.74777883281376</v>
      </c>
      <c r="BK44" s="194">
        <v>914.19614834082859</v>
      </c>
      <c r="BL44" s="190" t="s">
        <v>177</v>
      </c>
      <c r="BM44" s="190"/>
      <c r="BN44" s="190">
        <v>1.7448508356823902E-2</v>
      </c>
      <c r="BO44" s="190">
        <v>46.146790784250946</v>
      </c>
      <c r="BP44" s="190">
        <v>0.6964709862008025</v>
      </c>
      <c r="BQ44" s="190">
        <v>3.8392571876543267</v>
      </c>
      <c r="BR44" s="190"/>
      <c r="BS44" s="190">
        <v>25.096798206074457</v>
      </c>
      <c r="BT44" s="190">
        <v>10.976258087566421</v>
      </c>
      <c r="BU44" s="190">
        <v>93.83431169598812</v>
      </c>
      <c r="BV44" s="190">
        <v>195.05194360408311</v>
      </c>
      <c r="BW44" s="190">
        <v>369.53739397699741</v>
      </c>
      <c r="BX44" s="190">
        <v>704.58786119851709</v>
      </c>
      <c r="BY44" s="190">
        <v>1139.5451858731292</v>
      </c>
      <c r="BZ44" s="190">
        <v>1707.6542508393975</v>
      </c>
      <c r="CA44" s="190">
        <v>2630.0062476996709</v>
      </c>
      <c r="CB44" s="190">
        <v>3690.6040869718977</v>
      </c>
      <c r="CC44" s="190"/>
      <c r="CD44" s="194">
        <v>707.09416881809625</v>
      </c>
      <c r="CE44" s="194"/>
      <c r="CF44" s="192">
        <v>418.61119301164007</v>
      </c>
      <c r="CG44" s="192">
        <v>0.22618526781189391</v>
      </c>
      <c r="CH44" s="192">
        <v>967.87974923964293</v>
      </c>
      <c r="CI44" s="192">
        <v>3.5678360756009643E-2</v>
      </c>
      <c r="CJ44" s="192">
        <v>8.8613703861055108E-3</v>
      </c>
      <c r="CK44" s="192">
        <v>1.7703525296229241</v>
      </c>
      <c r="CL44" s="192">
        <v>3.8869141299262525E-3</v>
      </c>
      <c r="CM44" s="192">
        <v>7.0820481453374683E-3</v>
      </c>
      <c r="CN44" s="192">
        <v>0.54884039901440629</v>
      </c>
      <c r="CO44" s="192">
        <v>0.41234011573213425</v>
      </c>
      <c r="CP44" s="192">
        <v>8.6936152392955197</v>
      </c>
      <c r="CQ44" s="190">
        <f t="shared" si="3"/>
        <v>2.0447192498909081</v>
      </c>
      <c r="CR44" s="190">
        <f t="shared" si="4"/>
        <v>7.9476481441331792E-3</v>
      </c>
      <c r="CS44" s="190"/>
      <c r="CT44" s="190"/>
      <c r="CU44" s="190"/>
      <c r="CV44" s="190"/>
      <c r="CW44" s="190"/>
      <c r="CX44" s="190"/>
      <c r="CY44" s="190"/>
      <c r="CZ44" s="190"/>
      <c r="DA44" s="190"/>
      <c r="DB44" s="190"/>
      <c r="DC44" s="190"/>
      <c r="DD44" s="190"/>
      <c r="DE44" s="190"/>
      <c r="DF44" s="190"/>
      <c r="DG44" s="190"/>
      <c r="DH44" s="190"/>
      <c r="DI44" s="190"/>
      <c r="DJ44" s="190"/>
      <c r="DK44" s="191"/>
      <c r="DL44" s="191"/>
      <c r="DM44" s="191"/>
      <c r="DN44" s="191"/>
      <c r="DO44" s="191"/>
      <c r="DP44" s="191"/>
      <c r="DQ44" s="191"/>
      <c r="DR44" s="191"/>
      <c r="DS44" s="191"/>
      <c r="DT44" s="194"/>
      <c r="DU44" s="190"/>
      <c r="DV44" s="190"/>
      <c r="DW44" s="190"/>
      <c r="DX44" s="190"/>
      <c r="DY44" s="190"/>
      <c r="DZ44" s="190"/>
      <c r="EA44" s="190"/>
      <c r="EB44" s="190"/>
      <c r="EC44" s="190" t="s">
        <v>310</v>
      </c>
      <c r="ED44" s="205">
        <v>108.98879751534572</v>
      </c>
      <c r="EE44" s="195">
        <v>5.3035876828362358</v>
      </c>
      <c r="EF44" s="194">
        <v>-106.48930166206654</v>
      </c>
      <c r="EG44" s="205">
        <v>109.87852600593999</v>
      </c>
      <c r="EH44" s="195">
        <v>5.3028557367796569</v>
      </c>
      <c r="EI44" s="194">
        <v>-108.17497412455776</v>
      </c>
      <c r="EJ44" s="205">
        <v>108.89029522382872</v>
      </c>
      <c r="EK44" s="195">
        <v>5.3036687231660347</v>
      </c>
      <c r="EL44" s="194">
        <v>-106.30268001056518</v>
      </c>
      <c r="EM44" s="190"/>
      <c r="EN44" s="191">
        <v>-1</v>
      </c>
      <c r="EO44" s="191">
        <v>-1</v>
      </c>
      <c r="EP44" s="191">
        <v>-1</v>
      </c>
      <c r="EQ44" s="191">
        <v>-1</v>
      </c>
      <c r="ER44" s="191">
        <v>-1</v>
      </c>
      <c r="ES44" s="191">
        <v>-1</v>
      </c>
      <c r="ET44" s="191">
        <v>-1</v>
      </c>
      <c r="EU44" s="191">
        <v>-1</v>
      </c>
      <c r="EV44" s="191">
        <v>-1</v>
      </c>
      <c r="EW44" s="191">
        <v>-1</v>
      </c>
      <c r="EX44" s="191">
        <v>12875.612410150376</v>
      </c>
      <c r="EY44" s="191">
        <v>867464.87952142849</v>
      </c>
      <c r="EZ44" s="192">
        <v>0</v>
      </c>
      <c r="FA44" s="192">
        <v>-0.82332578874330498</v>
      </c>
      <c r="FB44" s="192">
        <v>9.1143828305413788E-2</v>
      </c>
      <c r="FC44" s="190"/>
      <c r="FD44" s="190"/>
      <c r="FE44" s="190"/>
      <c r="FF44" s="190"/>
      <c r="FG44" s="190"/>
      <c r="FH44" s="190"/>
      <c r="FI44" s="190"/>
      <c r="FJ44" s="190"/>
      <c r="FK44" s="190"/>
      <c r="FL44" s="190"/>
      <c r="FM44" s="190"/>
      <c r="FN44" s="190"/>
      <c r="FO44" s="190"/>
      <c r="FP44" s="190"/>
      <c r="FQ44" s="190"/>
      <c r="FR44" s="190"/>
      <c r="FS44" s="190"/>
      <c r="FT44" s="190"/>
      <c r="FU44" s="190"/>
      <c r="FV44" s="190"/>
    </row>
    <row r="45" spans="1:178" ht="15.75" customHeight="1" x14ac:dyDescent="0.2">
      <c r="A45" s="190" t="s">
        <v>311</v>
      </c>
      <c r="B45" s="190" t="s">
        <v>165</v>
      </c>
      <c r="C45" s="191">
        <v>352.14231500862644</v>
      </c>
      <c r="D45" s="191">
        <v>143.6391076157359</v>
      </c>
      <c r="E45" s="192">
        <v>7.0781076190102654</v>
      </c>
      <c r="F45" s="193">
        <v>0.40790073073784716</v>
      </c>
      <c r="G45" s="194">
        <v>5117.6362011278179</v>
      </c>
      <c r="H45" s="194">
        <v>444.18942761676573</v>
      </c>
      <c r="I45" s="195">
        <v>13.418110243263435</v>
      </c>
      <c r="J45" s="190"/>
      <c r="K45" s="196">
        <v>5.1140767575172863E-3</v>
      </c>
      <c r="L45" s="190">
        <v>7.5839339264790233</v>
      </c>
      <c r="M45" s="196">
        <v>0.10993989681463902</v>
      </c>
      <c r="N45" s="195">
        <v>10.170793932373586</v>
      </c>
      <c r="O45" s="196">
        <v>1.721673707382889E-2</v>
      </c>
      <c r="P45" s="195">
        <v>4.5311755845250818</v>
      </c>
      <c r="Q45" s="190">
        <v>0.44550854285842661</v>
      </c>
      <c r="R45" s="192">
        <v>58.08301513299503</v>
      </c>
      <c r="S45" s="195">
        <v>4.5311755845250818</v>
      </c>
      <c r="T45" s="196">
        <v>4.6313030826839213E-2</v>
      </c>
      <c r="U45" s="195">
        <v>9.1056848746819217</v>
      </c>
      <c r="V45" s="191">
        <v>103.10305528458665</v>
      </c>
      <c r="W45" s="192">
        <v>7.7993582410639943</v>
      </c>
      <c r="X45" s="192">
        <v>8.3575214535188618</v>
      </c>
      <c r="Y45" s="197">
        <v>13.978839738231805</v>
      </c>
      <c r="Z45" s="194">
        <v>218.90251593670263</v>
      </c>
      <c r="AA45" s="194">
        <v>219.3867334163952</v>
      </c>
      <c r="AB45" s="194">
        <v>105.91040954906997</v>
      </c>
      <c r="AC45" s="197">
        <v>10.229175473467459</v>
      </c>
      <c r="AD45" s="197">
        <v>10.403852368942811</v>
      </c>
      <c r="AE45" s="194">
        <v>110.04163412983266</v>
      </c>
      <c r="AF45" s="198">
        <v>4.9438632209218794</v>
      </c>
      <c r="AG45" s="198">
        <v>5.3147256529362767</v>
      </c>
      <c r="AH45" s="197">
        <v>-687.20148589207531</v>
      </c>
      <c r="AI45" s="197">
        <f t="shared" si="5"/>
        <v>-3.9006785058730564</v>
      </c>
      <c r="AJ45" s="197">
        <v>12327.281679470929</v>
      </c>
      <c r="AK45" s="191">
        <v>105.82653882903193</v>
      </c>
      <c r="AL45" s="192">
        <v>5.0057821002475906</v>
      </c>
      <c r="AM45" s="191">
        <v>110.5013567305116</v>
      </c>
      <c r="AN45" s="191">
        <v>1068.4720039951972</v>
      </c>
      <c r="AO45" s="194">
        <v>145.15339190089995</v>
      </c>
      <c r="AP45" s="198">
        <v>4.108231348304316</v>
      </c>
      <c r="AQ45" s="194">
        <v>476.57079860166573</v>
      </c>
      <c r="AR45" s="194">
        <v>441524.25591544592</v>
      </c>
      <c r="AS45" s="207">
        <v>0.61308468655393145</v>
      </c>
      <c r="AT45" s="198"/>
      <c r="AU45" s="198">
        <v>8.2349993419527614</v>
      </c>
      <c r="AV45" s="207">
        <v>4.3538681918575461E-2</v>
      </c>
      <c r="AW45" s="207">
        <v>0.3616454908720983</v>
      </c>
      <c r="AX45" s="198">
        <v>1.2143773189472236</v>
      </c>
      <c r="AY45" s="207">
        <v>0.39336127034803847</v>
      </c>
      <c r="AZ45" s="198">
        <v>9.1349139155190464</v>
      </c>
      <c r="BA45" s="198">
        <v>3.245452344690936</v>
      </c>
      <c r="BB45" s="197">
        <v>37.812909625909064</v>
      </c>
      <c r="BC45" s="197">
        <v>15.702946308339522</v>
      </c>
      <c r="BD45" s="197">
        <v>74.874689498680638</v>
      </c>
      <c r="BE45" s="197">
        <v>17.167334761970285</v>
      </c>
      <c r="BF45" s="194">
        <v>173.85382728864028</v>
      </c>
      <c r="BG45" s="197">
        <v>38.584825444925841</v>
      </c>
      <c r="BH45" s="194">
        <v>11314.870366484223</v>
      </c>
      <c r="BI45" s="207">
        <v>0.51201639256828668</v>
      </c>
      <c r="BJ45" s="194">
        <v>143.6391076157359</v>
      </c>
      <c r="BK45" s="194">
        <v>352.14231500862644</v>
      </c>
      <c r="BL45" s="190" t="s">
        <v>177</v>
      </c>
      <c r="BM45" s="190"/>
      <c r="BN45" s="190">
        <v>1.1481719915236145E-2</v>
      </c>
      <c r="BO45" s="190">
        <v>13.455881277700591</v>
      </c>
      <c r="BP45" s="190">
        <v>0.45830191493237327</v>
      </c>
      <c r="BQ45" s="190">
        <v>0.77440147938350812</v>
      </c>
      <c r="BR45" s="190"/>
      <c r="BS45" s="190">
        <v>7.9371066597857753</v>
      </c>
      <c r="BT45" s="190">
        <v>6.7820908680696288</v>
      </c>
      <c r="BU45" s="190">
        <v>44.452135841941832</v>
      </c>
      <c r="BV45" s="190">
        <v>86.776800660185444</v>
      </c>
      <c r="BW45" s="190">
        <v>148.86972293664985</v>
      </c>
      <c r="BX45" s="190">
        <v>277.43721392826012</v>
      </c>
      <c r="BY45" s="190">
        <v>452.41504228810049</v>
      </c>
      <c r="BZ45" s="190">
        <v>673.22881419491318</v>
      </c>
      <c r="CA45" s="190">
        <v>1022.6695722861192</v>
      </c>
      <c r="CB45" s="190">
        <v>1519.0876159419622</v>
      </c>
      <c r="CC45" s="190"/>
      <c r="CD45" s="194">
        <v>711.51514417354736</v>
      </c>
      <c r="CE45" s="194"/>
      <c r="CF45" s="192">
        <v>185.49526854303568</v>
      </c>
      <c r="CG45" s="192">
        <v>0.36106565486654241</v>
      </c>
      <c r="CH45" s="192">
        <v>380.62482129271433</v>
      </c>
      <c r="CI45" s="192">
        <v>4.346676291793021E-2</v>
      </c>
      <c r="CJ45" s="192">
        <v>3.4100987634129638E-3</v>
      </c>
      <c r="CK45" s="192">
        <v>1.1973926918212203</v>
      </c>
      <c r="CL45" s="192">
        <v>1.7410139606167828E-3</v>
      </c>
      <c r="CM45" s="192">
        <v>4.2682295701394835E-3</v>
      </c>
      <c r="CN45" s="192">
        <v>0.40790073073784716</v>
      </c>
      <c r="CO45" s="192">
        <v>0.30140140360507989</v>
      </c>
      <c r="CP45" s="192">
        <v>23.742265366832896</v>
      </c>
      <c r="CQ45" s="190">
        <f t="shared" si="3"/>
        <v>2.0255079827721207</v>
      </c>
      <c r="CR45" s="190">
        <f t="shared" si="4"/>
        <v>3.526437675347E-3</v>
      </c>
      <c r="CS45" s="190"/>
      <c r="CT45" s="190"/>
      <c r="CU45" s="190"/>
      <c r="CV45" s="190"/>
      <c r="CW45" s="190"/>
      <c r="CX45" s="190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1"/>
      <c r="DL45" s="191"/>
      <c r="DM45" s="191"/>
      <c r="DN45" s="191"/>
      <c r="DO45" s="191"/>
      <c r="DP45" s="191"/>
      <c r="DQ45" s="191"/>
      <c r="DR45" s="191"/>
      <c r="DS45" s="191"/>
      <c r="DT45" s="194"/>
      <c r="DU45" s="190"/>
      <c r="DV45" s="190"/>
      <c r="DW45" s="190"/>
      <c r="DX45" s="190"/>
      <c r="DY45" s="190"/>
      <c r="DZ45" s="190"/>
      <c r="EA45" s="190"/>
      <c r="EB45" s="190"/>
      <c r="EC45" s="190" t="s">
        <v>311</v>
      </c>
      <c r="ED45" s="205">
        <v>110.04163412983266</v>
      </c>
      <c r="EE45" s="195">
        <v>5.3147256529362767</v>
      </c>
      <c r="EF45" s="194">
        <v>-687.20148589207531</v>
      </c>
      <c r="EG45" s="205">
        <v>111.04252772565725</v>
      </c>
      <c r="EH45" s="195">
        <v>5.3139005334543086</v>
      </c>
      <c r="EI45" s="194">
        <v>-694.36154791844774</v>
      </c>
      <c r="EJ45" s="205">
        <v>110.83566080501637</v>
      </c>
      <c r="EK45" s="195">
        <v>5.3140710604863912</v>
      </c>
      <c r="EL45" s="194">
        <v>-692.88169033001634</v>
      </c>
      <c r="EM45" s="190"/>
      <c r="EN45" s="191">
        <v>-1</v>
      </c>
      <c r="EO45" s="191">
        <v>-1</v>
      </c>
      <c r="EP45" s="191">
        <v>-1</v>
      </c>
      <c r="EQ45" s="191">
        <v>-1</v>
      </c>
      <c r="ER45" s="191">
        <v>-1</v>
      </c>
      <c r="ES45" s="191">
        <v>-1</v>
      </c>
      <c r="ET45" s="191">
        <v>-1</v>
      </c>
      <c r="EU45" s="191">
        <v>-1</v>
      </c>
      <c r="EV45" s="191">
        <v>-1</v>
      </c>
      <c r="EW45" s="191">
        <v>-1</v>
      </c>
      <c r="EX45" s="191">
        <v>5117.6362011278179</v>
      </c>
      <c r="EY45" s="191">
        <v>343984.3155631579</v>
      </c>
      <c r="EZ45" s="192">
        <v>0</v>
      </c>
      <c r="FA45" s="192">
        <v>-0.91741549418908908</v>
      </c>
      <c r="FB45" s="192">
        <v>-0.72779033592815845</v>
      </c>
      <c r="FC45" s="190"/>
      <c r="FD45" s="190"/>
      <c r="FE45" s="190"/>
      <c r="FF45" s="190"/>
      <c r="FG45" s="190"/>
      <c r="FH45" s="190"/>
      <c r="FI45" s="190"/>
      <c r="FJ45" s="190"/>
      <c r="FK45" s="190"/>
      <c r="FL45" s="190"/>
      <c r="FM45" s="190"/>
      <c r="FN45" s="190"/>
      <c r="FO45" s="190"/>
      <c r="FP45" s="190"/>
      <c r="FQ45" s="190"/>
      <c r="FR45" s="190"/>
      <c r="FS45" s="190"/>
      <c r="FT45" s="190"/>
      <c r="FU45" s="190"/>
      <c r="FV45" s="190"/>
    </row>
    <row r="46" spans="1:178" ht="15.75" customHeight="1" x14ac:dyDescent="0.2">
      <c r="A46" s="190" t="s">
        <v>312</v>
      </c>
      <c r="B46" s="206" t="s">
        <v>165</v>
      </c>
      <c r="C46" s="191">
        <v>546.50679094882162</v>
      </c>
      <c r="D46" s="191">
        <v>194.80068149527492</v>
      </c>
      <c r="E46" s="195">
        <v>11.17300357308855</v>
      </c>
      <c r="F46" s="193">
        <v>0.35644695495378992</v>
      </c>
      <c r="G46" s="194">
        <v>9966.6112060150372</v>
      </c>
      <c r="H46" s="194">
        <v>353.06759706298141</v>
      </c>
      <c r="I46" s="192">
        <v>8.8574354617793691</v>
      </c>
      <c r="J46" s="190"/>
      <c r="K46" s="196">
        <v>5.6946397329466509E-3</v>
      </c>
      <c r="L46" s="190">
        <v>6.9159370245658645</v>
      </c>
      <c r="M46" s="196">
        <v>0.11470250764495915</v>
      </c>
      <c r="N46" s="195">
        <v>6.2184633037140378</v>
      </c>
      <c r="O46" s="196">
        <v>1.7426667855658204E-2</v>
      </c>
      <c r="P46" s="195">
        <v>4.3342209784329624</v>
      </c>
      <c r="Q46" s="190">
        <v>0.68817264770401809</v>
      </c>
      <c r="R46" s="192">
        <v>57.383316666319175</v>
      </c>
      <c r="S46" s="195">
        <v>4.3342209784329624</v>
      </c>
      <c r="T46" s="196">
        <v>4.7737237587841513E-2</v>
      </c>
      <c r="U46" s="195">
        <v>4.4591270860729821</v>
      </c>
      <c r="V46" s="191">
        <v>114.7744034868917</v>
      </c>
      <c r="W46" s="192">
        <v>7.9152309302049852</v>
      </c>
      <c r="X46" s="192">
        <v>8.9203139138416905</v>
      </c>
      <c r="Y46" s="197">
        <v>86.26057584538313</v>
      </c>
      <c r="Z46" s="194">
        <v>105.75176955173569</v>
      </c>
      <c r="AA46" s="194">
        <v>107.00855181327542</v>
      </c>
      <c r="AB46" s="194">
        <v>110.25796824401667</v>
      </c>
      <c r="AC46" s="198">
        <v>6.4972102543990751</v>
      </c>
      <c r="AD46" s="198">
        <v>6.8009696993137343</v>
      </c>
      <c r="AE46" s="194">
        <v>111.37189256309874</v>
      </c>
      <c r="AF46" s="198">
        <v>4.7856451430229523</v>
      </c>
      <c r="AG46" s="198">
        <v>5.1801547737092717</v>
      </c>
      <c r="AH46" s="197">
        <v>-29.111000560355784</v>
      </c>
      <c r="AI46" s="197">
        <f t="shared" si="5"/>
        <v>-1.0102891762133748</v>
      </c>
      <c r="AJ46" s="197">
        <v>158.38175137745637</v>
      </c>
      <c r="AK46" s="191">
        <v>111.1266869313951</v>
      </c>
      <c r="AL46" s="192">
        <v>4.8118315706771631</v>
      </c>
      <c r="AM46" s="191">
        <v>112.17392891189897</v>
      </c>
      <c r="AN46" s="191">
        <v>896.92443567303462</v>
      </c>
      <c r="AO46" s="194">
        <v>196.13033005855638</v>
      </c>
      <c r="AP46" s="198">
        <v>3.6465787402640943</v>
      </c>
      <c r="AQ46" s="194">
        <v>847.44766847495032</v>
      </c>
      <c r="AR46" s="194">
        <v>444919.98603933165</v>
      </c>
      <c r="AS46" s="198">
        <v>1.1454680684770409</v>
      </c>
      <c r="AT46" s="207">
        <v>4.0056043406339115E-2</v>
      </c>
      <c r="AU46" s="198">
        <v>9.867198029767124</v>
      </c>
      <c r="AV46" s="207">
        <v>5.8811510042209705E-2</v>
      </c>
      <c r="AW46" s="207">
        <v>0.48829650279562753</v>
      </c>
      <c r="AX46" s="198">
        <v>1.5313969157801157</v>
      </c>
      <c r="AY46" s="207">
        <v>0.33649097983115572</v>
      </c>
      <c r="AZ46" s="197">
        <v>10.78829160638567</v>
      </c>
      <c r="BA46" s="198">
        <v>4.1751336724689789</v>
      </c>
      <c r="BB46" s="197">
        <v>60.158716654223028</v>
      </c>
      <c r="BC46" s="197">
        <v>26.258834927852721</v>
      </c>
      <c r="BD46" s="194">
        <v>141.51705585394609</v>
      </c>
      <c r="BE46" s="197">
        <v>36.916820105460978</v>
      </c>
      <c r="BF46" s="194">
        <v>401.2877367217547</v>
      </c>
      <c r="BG46" s="197">
        <v>87.323852598503791</v>
      </c>
      <c r="BH46" s="194">
        <v>11545.138554481642</v>
      </c>
      <c r="BI46" s="207">
        <v>0.7474938111609114</v>
      </c>
      <c r="BJ46" s="194">
        <v>194.80068149527492</v>
      </c>
      <c r="BK46" s="194">
        <v>546.50679094882162</v>
      </c>
      <c r="BL46" s="190" t="s">
        <v>175</v>
      </c>
      <c r="BM46" s="190"/>
      <c r="BN46" s="190">
        <v>0.16901284137695829</v>
      </c>
      <c r="BO46" s="190">
        <v>16.122872597658699</v>
      </c>
      <c r="BP46" s="190">
        <v>0.61906852676010216</v>
      </c>
      <c r="BQ46" s="190">
        <v>1.0456027897122644</v>
      </c>
      <c r="BR46" s="190"/>
      <c r="BS46" s="190">
        <v>10.009130168497489</v>
      </c>
      <c r="BT46" s="190">
        <v>5.801568617778547</v>
      </c>
      <c r="BU46" s="190">
        <v>52.497769374139516</v>
      </c>
      <c r="BV46" s="190">
        <v>111.63459017296735</v>
      </c>
      <c r="BW46" s="190">
        <v>236.84534115835837</v>
      </c>
      <c r="BX46" s="190">
        <v>463.93701285958872</v>
      </c>
      <c r="BY46" s="190">
        <v>855.08795077913044</v>
      </c>
      <c r="BZ46" s="190">
        <v>1447.7184355082738</v>
      </c>
      <c r="CA46" s="190">
        <v>2360.5160983632627</v>
      </c>
      <c r="CB46" s="190">
        <v>3437.9469526969997</v>
      </c>
      <c r="CC46" s="190"/>
      <c r="CD46" s="194">
        <v>701.17114001591472</v>
      </c>
      <c r="CE46" s="194"/>
      <c r="CF46" s="192">
        <v>49.844036815798873</v>
      </c>
      <c r="CG46" s="192">
        <v>0.25309108010802711</v>
      </c>
      <c r="CH46" s="192">
        <v>780.74869212221859</v>
      </c>
      <c r="CI46" s="192">
        <v>2.2239953970464542E-2</v>
      </c>
      <c r="CJ46" s="192">
        <v>7.5636903088188608E-3</v>
      </c>
      <c r="CK46" s="192">
        <v>1.5324114412372818</v>
      </c>
      <c r="CL46" s="192">
        <v>2.0959813994046229E-3</v>
      </c>
      <c r="CM46" s="192">
        <v>5.8802056526933936E-3</v>
      </c>
      <c r="CN46" s="192">
        <v>0.35644695495378992</v>
      </c>
      <c r="CO46" s="192">
        <v>0.22986750538335221</v>
      </c>
      <c r="CP46" s="192">
        <v>13.623423585857568</v>
      </c>
      <c r="CQ46" s="190">
        <f t="shared" si="3"/>
        <v>1.3618826117473883</v>
      </c>
      <c r="CR46" s="190">
        <f t="shared" si="4"/>
        <v>2.8544806223951137E-3</v>
      </c>
      <c r="CS46" s="190"/>
      <c r="CT46" s="190"/>
      <c r="CU46" s="190"/>
      <c r="CV46" s="190"/>
      <c r="CW46" s="190"/>
      <c r="CX46" s="190"/>
      <c r="CY46" s="190"/>
      <c r="CZ46" s="190"/>
      <c r="DA46" s="190"/>
      <c r="DB46" s="190"/>
      <c r="DC46" s="190"/>
      <c r="DD46" s="190"/>
      <c r="DE46" s="190"/>
      <c r="DF46" s="190"/>
      <c r="DG46" s="190"/>
      <c r="DH46" s="190"/>
      <c r="DI46" s="190"/>
      <c r="DJ46" s="190"/>
      <c r="DK46" s="191"/>
      <c r="DL46" s="191"/>
      <c r="DM46" s="191"/>
      <c r="DN46" s="191"/>
      <c r="DO46" s="191"/>
      <c r="DP46" s="191"/>
      <c r="DQ46" s="191"/>
      <c r="DR46" s="191"/>
      <c r="DS46" s="191"/>
      <c r="DT46" s="194"/>
      <c r="DU46" s="190"/>
      <c r="DV46" s="190"/>
      <c r="DW46" s="190"/>
      <c r="DX46" s="190"/>
      <c r="DY46" s="190"/>
      <c r="DZ46" s="190"/>
      <c r="EA46" s="190"/>
      <c r="EB46" s="190"/>
      <c r="EC46" s="190" t="s">
        <v>312</v>
      </c>
      <c r="ED46" s="205">
        <v>112.31516055647107</v>
      </c>
      <c r="EE46" s="195">
        <v>5.1793968458772284</v>
      </c>
      <c r="EF46" s="194">
        <v>-30.204510526093877</v>
      </c>
      <c r="EG46" s="205">
        <v>111.37189256309874</v>
      </c>
      <c r="EH46" s="195">
        <v>5.1801547737092717</v>
      </c>
      <c r="EI46" s="194">
        <v>-29.111000560355784</v>
      </c>
      <c r="EJ46" s="205">
        <v>112.15405766015989</v>
      </c>
      <c r="EK46" s="195">
        <v>5.1795262862507458</v>
      </c>
      <c r="EL46" s="194">
        <v>-30.017747459962774</v>
      </c>
      <c r="EM46" s="190"/>
      <c r="EN46" s="191">
        <v>-1</v>
      </c>
      <c r="EO46" s="191">
        <v>-1</v>
      </c>
      <c r="EP46" s="191">
        <v>-1</v>
      </c>
      <c r="EQ46" s="191">
        <v>-1</v>
      </c>
      <c r="ER46" s="191">
        <v>-1</v>
      </c>
      <c r="ES46" s="191">
        <v>-1</v>
      </c>
      <c r="ET46" s="191">
        <v>-1</v>
      </c>
      <c r="EU46" s="191">
        <v>-1</v>
      </c>
      <c r="EV46" s="191">
        <v>-1</v>
      </c>
      <c r="EW46" s="191">
        <v>-1</v>
      </c>
      <c r="EX46" s="191">
        <v>9966.6112060150372</v>
      </c>
      <c r="EY46" s="191">
        <v>653017.33275789453</v>
      </c>
      <c r="EZ46" s="192">
        <v>0</v>
      </c>
      <c r="FA46" s="192">
        <v>0.84711579952776317</v>
      </c>
      <c r="FB46" s="192">
        <v>0.14468962082835479</v>
      </c>
      <c r="FC46" s="190"/>
      <c r="FD46" s="190"/>
      <c r="FE46" s="190"/>
      <c r="FF46" s="190"/>
      <c r="FG46" s="190"/>
      <c r="FH46" s="190"/>
      <c r="FI46" s="190"/>
      <c r="FJ46" s="190"/>
      <c r="FK46" s="190"/>
      <c r="FL46" s="190"/>
      <c r="FM46" s="190"/>
      <c r="FN46" s="190"/>
      <c r="FO46" s="190"/>
      <c r="FP46" s="190"/>
      <c r="FQ46" s="190"/>
      <c r="FR46" s="190"/>
      <c r="FS46" s="190"/>
      <c r="FT46" s="190"/>
      <c r="FU46" s="190"/>
      <c r="FV46" s="190"/>
    </row>
    <row r="47" spans="1:178" ht="15.75" customHeight="1" x14ac:dyDescent="0.2">
      <c r="A47" s="190" t="s">
        <v>313</v>
      </c>
      <c r="B47" s="190" t="s">
        <v>165</v>
      </c>
      <c r="C47" s="191">
        <v>326.62642660949786</v>
      </c>
      <c r="D47" s="191">
        <v>142.01862630551989</v>
      </c>
      <c r="E47" s="192">
        <v>6.7264995160732877</v>
      </c>
      <c r="F47" s="193">
        <v>0.4348044577400712</v>
      </c>
      <c r="G47" s="194">
        <v>5190.0810706766933</v>
      </c>
      <c r="H47" s="194">
        <v>206.01335244374272</v>
      </c>
      <c r="I47" s="192">
        <v>6.5708164574973322</v>
      </c>
      <c r="J47" s="190"/>
      <c r="K47" s="196">
        <v>5.4500400749074047E-3</v>
      </c>
      <c r="L47" s="190">
        <v>9.8138946267237035</v>
      </c>
      <c r="M47" s="196">
        <v>0.10776753509652544</v>
      </c>
      <c r="N47" s="195">
        <v>10.63673983457994</v>
      </c>
      <c r="O47" s="196">
        <v>1.7442554593813848E-2</v>
      </c>
      <c r="P47" s="195">
        <v>5.8971987624796487</v>
      </c>
      <c r="Q47" s="190">
        <v>0.55441788124853009</v>
      </c>
      <c r="R47" s="192">
        <v>57.331051745978691</v>
      </c>
      <c r="S47" s="195">
        <v>5.8971987624796487</v>
      </c>
      <c r="T47" s="196">
        <v>4.4810169213486177E-2</v>
      </c>
      <c r="U47" s="195">
        <v>8.8523037150985839</v>
      </c>
      <c r="V47" s="191">
        <v>109.85791563493456</v>
      </c>
      <c r="W47" s="195">
        <v>10.752093492865477</v>
      </c>
      <c r="X47" s="195">
        <v>11.48715881384129</v>
      </c>
      <c r="Y47" s="194">
        <v>-65.965805147091572</v>
      </c>
      <c r="Z47" s="194">
        <v>216.08745168182165</v>
      </c>
      <c r="AA47" s="194">
        <v>216.60826883354395</v>
      </c>
      <c r="AB47" s="194">
        <v>103.92116610976275</v>
      </c>
      <c r="AC47" s="197">
        <v>10.506976573909881</v>
      </c>
      <c r="AD47" s="197">
        <v>10.71355512607639</v>
      </c>
      <c r="AE47" s="194">
        <v>111.47255013167997</v>
      </c>
      <c r="AF47" s="198">
        <v>6.5172467492493338</v>
      </c>
      <c r="AG47" s="198">
        <v>6.8919994109356635</v>
      </c>
      <c r="AH47" s="197">
        <v>268.98535518988479</v>
      </c>
      <c r="AI47" s="197">
        <f t="shared" si="5"/>
        <v>-7.2664542793345444</v>
      </c>
      <c r="AJ47" s="197">
        <v>553.64184773165971</v>
      </c>
      <c r="AK47" s="191">
        <v>103.76755596714887</v>
      </c>
      <c r="AL47" s="192">
        <v>6.592745218465101</v>
      </c>
      <c r="AM47" s="191">
        <v>111.58705452746217</v>
      </c>
      <c r="AN47" s="191">
        <v>1224.7010009831952</v>
      </c>
      <c r="AO47" s="194">
        <v>226.49543289343629</v>
      </c>
      <c r="AP47" s="198">
        <v>6.0700986947685411</v>
      </c>
      <c r="AQ47" s="194">
        <v>964.76172054070287</v>
      </c>
      <c r="AR47" s="194">
        <v>450820.21504123812</v>
      </c>
      <c r="AS47" s="198">
        <v>1.0705336787327171</v>
      </c>
      <c r="AT47" s="197"/>
      <c r="AU47" s="198">
        <v>8.2713162596027736</v>
      </c>
      <c r="AV47" s="198">
        <v>5.195956922984394E-2</v>
      </c>
      <c r="AW47" s="198">
        <v>1.0826243568646994</v>
      </c>
      <c r="AX47" s="198">
        <v>2.2256112195366411</v>
      </c>
      <c r="AY47" s="207">
        <v>0.73088832848414764</v>
      </c>
      <c r="AZ47" s="197">
        <v>16.666066447544484</v>
      </c>
      <c r="BA47" s="198">
        <v>5.9905960952454027</v>
      </c>
      <c r="BB47" s="197">
        <v>77.529451426531736</v>
      </c>
      <c r="BC47" s="197">
        <v>31.332095661502095</v>
      </c>
      <c r="BD47" s="194">
        <v>154.40320177687616</v>
      </c>
      <c r="BE47" s="197">
        <v>36.83489201921104</v>
      </c>
      <c r="BF47" s="194">
        <v>363.23511540123673</v>
      </c>
      <c r="BG47" s="197">
        <v>70.354782679590002</v>
      </c>
      <c r="BH47" s="194">
        <v>9770.7546991475683</v>
      </c>
      <c r="BI47" s="207">
        <v>0.53482538745418584</v>
      </c>
      <c r="BJ47" s="194">
        <v>142.01862630551989</v>
      </c>
      <c r="BK47" s="194">
        <v>326.62642660949786</v>
      </c>
      <c r="BL47" s="190" t="s">
        <v>278</v>
      </c>
      <c r="BM47" s="190"/>
      <c r="BN47" s="190">
        <v>1.3702418045844921E-2</v>
      </c>
      <c r="BO47" s="190">
        <v>13.515222646409761</v>
      </c>
      <c r="BP47" s="190">
        <v>0.5469428339983573</v>
      </c>
      <c r="BQ47" s="190">
        <v>2.3182534408237672</v>
      </c>
      <c r="BR47" s="190"/>
      <c r="BS47" s="190">
        <v>14.546478559063013</v>
      </c>
      <c r="BT47" s="190">
        <v>12.601522904899097</v>
      </c>
      <c r="BU47" s="190">
        <v>81.100080036712825</v>
      </c>
      <c r="BV47" s="190">
        <v>160.17636618303214</v>
      </c>
      <c r="BW47" s="190">
        <v>305.2340607343769</v>
      </c>
      <c r="BX47" s="190">
        <v>553.57059472618539</v>
      </c>
      <c r="BY47" s="190">
        <v>932.94985967900993</v>
      </c>
      <c r="BZ47" s="190">
        <v>1444.5055693808251</v>
      </c>
      <c r="CA47" s="190">
        <v>2136.6771494190393</v>
      </c>
      <c r="CB47" s="190">
        <v>2769.8733338421262</v>
      </c>
      <c r="CC47" s="190"/>
      <c r="CD47" s="194">
        <v>746.98414605860114</v>
      </c>
      <c r="CE47" s="194"/>
      <c r="CF47" s="192">
        <v>156.11823389326022</v>
      </c>
      <c r="CG47" s="192">
        <v>0.3668879568120495</v>
      </c>
      <c r="CH47" s="192">
        <v>768.70860124145588</v>
      </c>
      <c r="CI47" s="192">
        <v>3.7956169493722471E-2</v>
      </c>
      <c r="CJ47" s="192">
        <v>7.2005474342455838E-3</v>
      </c>
      <c r="CK47" s="192">
        <v>2.0016508263165069</v>
      </c>
      <c r="CL47" s="192">
        <v>3.2775476554216675E-3</v>
      </c>
      <c r="CM47" s="192">
        <v>7.5379808028118375E-3</v>
      </c>
      <c r="CN47" s="192">
        <v>0.4348044577400712</v>
      </c>
      <c r="CO47" s="192">
        <v>0.14720590927459812</v>
      </c>
      <c r="CP47" s="192">
        <v>10.12763513634385</v>
      </c>
      <c r="CQ47" s="190">
        <f t="shared" si="3"/>
        <v>0.89921489624894835</v>
      </c>
      <c r="CR47" s="190">
        <f t="shared" si="4"/>
        <v>2.9472196749209785E-3</v>
      </c>
      <c r="CS47" s="190"/>
      <c r="CT47" s="190"/>
      <c r="CU47" s="190"/>
      <c r="CV47" s="190"/>
      <c r="CW47" s="190"/>
      <c r="CX47" s="190"/>
      <c r="CY47" s="190"/>
      <c r="CZ47" s="190"/>
      <c r="DA47" s="190"/>
      <c r="DB47" s="190"/>
      <c r="DC47" s="190"/>
      <c r="DD47" s="190"/>
      <c r="DE47" s="190"/>
      <c r="DF47" s="190"/>
      <c r="DG47" s="190"/>
      <c r="DH47" s="190"/>
      <c r="DI47" s="190"/>
      <c r="DJ47" s="190"/>
      <c r="DK47" s="191"/>
      <c r="DL47" s="191"/>
      <c r="DM47" s="191"/>
      <c r="DN47" s="191"/>
      <c r="DO47" s="191"/>
      <c r="DP47" s="191"/>
      <c r="DQ47" s="191"/>
      <c r="DR47" s="191"/>
      <c r="DS47" s="191"/>
      <c r="DT47" s="194"/>
      <c r="DU47" s="190"/>
      <c r="DV47" s="190"/>
      <c r="DW47" s="190"/>
      <c r="DX47" s="190"/>
      <c r="DY47" s="190"/>
      <c r="DZ47" s="190"/>
      <c r="EA47" s="190"/>
      <c r="EB47" s="190"/>
      <c r="EC47" s="190" t="s">
        <v>313</v>
      </c>
      <c r="ED47" s="205">
        <v>111.47255013167997</v>
      </c>
      <c r="EE47" s="195">
        <v>6.8919994109356635</v>
      </c>
      <c r="EF47" s="194">
        <v>268.98535518988479</v>
      </c>
      <c r="EG47" s="205">
        <v>111.97048136594327</v>
      </c>
      <c r="EH47" s="195">
        <v>6.8914670825522988</v>
      </c>
      <c r="EI47" s="194">
        <v>269.74018753545079</v>
      </c>
      <c r="EJ47" s="205">
        <v>111.24001336119895</v>
      </c>
      <c r="EK47" s="195">
        <v>6.8922480254592937</v>
      </c>
      <c r="EL47" s="194">
        <v>268.63284411242194</v>
      </c>
      <c r="EM47" s="190"/>
      <c r="EN47" s="191">
        <v>-1</v>
      </c>
      <c r="EO47" s="191">
        <v>-1</v>
      </c>
      <c r="EP47" s="191">
        <v>-1</v>
      </c>
      <c r="EQ47" s="191">
        <v>-1</v>
      </c>
      <c r="ER47" s="191">
        <v>-1</v>
      </c>
      <c r="ES47" s="191">
        <v>-1</v>
      </c>
      <c r="ET47" s="191">
        <v>-1</v>
      </c>
      <c r="EU47" s="191">
        <v>-1</v>
      </c>
      <c r="EV47" s="191">
        <v>-1</v>
      </c>
      <c r="EW47" s="191">
        <v>-1</v>
      </c>
      <c r="EX47" s="191">
        <v>5190.0810706766933</v>
      </c>
      <c r="EY47" s="191">
        <v>345851.84103684203</v>
      </c>
      <c r="EZ47" s="192">
        <v>0</v>
      </c>
      <c r="FA47" s="192">
        <v>-0.45057567719561664</v>
      </c>
      <c r="FB47" s="192">
        <v>0.21040952950492181</v>
      </c>
      <c r="FC47" s="190"/>
      <c r="FD47" s="190"/>
      <c r="FE47" s="190"/>
      <c r="FF47" s="190"/>
      <c r="FG47" s="190"/>
      <c r="FH47" s="190"/>
      <c r="FI47" s="190"/>
      <c r="FJ47" s="190"/>
      <c r="FK47" s="190"/>
      <c r="FL47" s="190"/>
      <c r="FM47" s="190"/>
      <c r="FN47" s="190"/>
      <c r="FO47" s="190"/>
      <c r="FP47" s="190"/>
      <c r="FQ47" s="190"/>
      <c r="FR47" s="190"/>
      <c r="FS47" s="190"/>
      <c r="FT47" s="190"/>
      <c r="FU47" s="190"/>
      <c r="FV47" s="190"/>
    </row>
    <row r="48" spans="1:178" ht="15.75" customHeight="1" x14ac:dyDescent="0.2">
      <c r="A48" s="190" t="s">
        <v>314</v>
      </c>
      <c r="B48" s="206" t="s">
        <v>165</v>
      </c>
      <c r="C48" s="191">
        <v>151.09280163375939</v>
      </c>
      <c r="D48" s="195">
        <v>59.657321216958039</v>
      </c>
      <c r="E48" s="192">
        <v>3.1516418010233429</v>
      </c>
      <c r="F48" s="193">
        <v>0.39483893720869701</v>
      </c>
      <c r="G48" s="194">
        <v>2313.0672890977448</v>
      </c>
      <c r="H48" s="194">
        <v>185.95055962342022</v>
      </c>
      <c r="I48" s="192">
        <v>5.8682048780839722</v>
      </c>
      <c r="J48" s="190"/>
      <c r="K48" s="196">
        <v>5.9588317684487841E-3</v>
      </c>
      <c r="L48" s="190">
        <v>21.530846242800315</v>
      </c>
      <c r="M48" s="196">
        <v>0.11268052513405849</v>
      </c>
      <c r="N48" s="195">
        <v>12.49012353213959</v>
      </c>
      <c r="O48" s="196">
        <v>1.7509072231141846E-2</v>
      </c>
      <c r="P48" s="195">
        <v>5.9384613545605838</v>
      </c>
      <c r="Q48" s="190">
        <v>0.47217541883150105</v>
      </c>
      <c r="R48" s="192">
        <v>57.113248880279791</v>
      </c>
      <c r="S48" s="195">
        <v>5.9384613545605838</v>
      </c>
      <c r="T48" s="196">
        <v>4.6675013605614338E-2</v>
      </c>
      <c r="U48" s="195">
        <v>10.988078202693027</v>
      </c>
      <c r="V48" s="191">
        <v>120.08335781991961</v>
      </c>
      <c r="W48" s="195">
        <v>25.778310928098477</v>
      </c>
      <c r="X48" s="195">
        <v>26.108184973281055</v>
      </c>
      <c r="Y48" s="197">
        <v>32.624306855283834</v>
      </c>
      <c r="Z48" s="194">
        <v>263.22986681595961</v>
      </c>
      <c r="AA48" s="194">
        <v>263.75927730776266</v>
      </c>
      <c r="AB48" s="194">
        <v>108.41447091167635</v>
      </c>
      <c r="AC48" s="197">
        <v>12.843252472039797</v>
      </c>
      <c r="AD48" s="197">
        <v>12.994560637936095</v>
      </c>
      <c r="AE48" s="194">
        <v>111.89398544751947</v>
      </c>
      <c r="AF48" s="198">
        <v>6.5874447279352184</v>
      </c>
      <c r="AG48" s="198">
        <v>6.8808407554668198</v>
      </c>
      <c r="AH48" s="197">
        <v>-242.97735717072291</v>
      </c>
      <c r="AI48" s="197">
        <f t="shared" si="5"/>
        <v>-3.2094558102652382</v>
      </c>
      <c r="AJ48" s="197">
        <v>2767.393271888775</v>
      </c>
      <c r="AK48" s="191">
        <v>109.3512801075465</v>
      </c>
      <c r="AL48" s="192">
        <v>6.6609346056636483</v>
      </c>
      <c r="AM48" s="191">
        <v>112.52829692332391</v>
      </c>
      <c r="AN48" s="191">
        <v>984.96014831537718</v>
      </c>
      <c r="AO48" s="194">
        <v>271.90733698656987</v>
      </c>
      <c r="AP48" s="197">
        <v>25.130561280663198</v>
      </c>
      <c r="AQ48" s="194">
        <v>1030.0814549019665</v>
      </c>
      <c r="AR48" s="194">
        <v>434722.23582263233</v>
      </c>
      <c r="AS48" s="207">
        <v>0.89372575458362102</v>
      </c>
      <c r="AT48" s="207"/>
      <c r="AU48" s="198">
        <v>6.5105120050199234</v>
      </c>
      <c r="AV48" s="207">
        <v>7.5230437800994074E-2</v>
      </c>
      <c r="AW48" s="207">
        <v>0.95189279527871928</v>
      </c>
      <c r="AX48" s="198">
        <v>3.2898569088772378</v>
      </c>
      <c r="AY48" s="207">
        <v>0.56056552300193729</v>
      </c>
      <c r="AZ48" s="197">
        <v>19.976587188711736</v>
      </c>
      <c r="BA48" s="198">
        <v>7.5593769910333659</v>
      </c>
      <c r="BB48" s="197">
        <v>89.772804242051549</v>
      </c>
      <c r="BC48" s="197">
        <v>35.142912473012863</v>
      </c>
      <c r="BD48" s="194">
        <v>157.15345063835966</v>
      </c>
      <c r="BE48" s="197">
        <v>32.801178191204123</v>
      </c>
      <c r="BF48" s="194">
        <v>306.10451325416972</v>
      </c>
      <c r="BG48" s="197">
        <v>59.083186639879379</v>
      </c>
      <c r="BH48" s="194">
        <v>9913.7715973733393</v>
      </c>
      <c r="BI48" s="207">
        <v>0.60945806379099055</v>
      </c>
      <c r="BJ48" s="197">
        <v>59.657321216958039</v>
      </c>
      <c r="BK48" s="194">
        <v>151.09280163375939</v>
      </c>
      <c r="BL48" s="190" t="s">
        <v>175</v>
      </c>
      <c r="BM48" s="190"/>
      <c r="BN48" s="190">
        <v>1.9839250474945697E-2</v>
      </c>
      <c r="BO48" s="190">
        <v>10.638091511470464</v>
      </c>
      <c r="BP48" s="190">
        <v>0.79189934527362182</v>
      </c>
      <c r="BQ48" s="190">
        <v>2.0383143367852661</v>
      </c>
      <c r="BR48" s="190"/>
      <c r="BS48" s="190">
        <v>21.502332737759726</v>
      </c>
      <c r="BT48" s="190">
        <v>9.6649228103782292</v>
      </c>
      <c r="BU48" s="190">
        <v>97.209670018061985</v>
      </c>
      <c r="BV48" s="190">
        <v>202.12237943939479</v>
      </c>
      <c r="BW48" s="190">
        <v>353.43623717343127</v>
      </c>
      <c r="BX48" s="190">
        <v>620.89951365747106</v>
      </c>
      <c r="BY48" s="190">
        <v>949.56767757317004</v>
      </c>
      <c r="BZ48" s="190">
        <v>1286.320713380554</v>
      </c>
      <c r="CA48" s="190">
        <v>1800.614783848057</v>
      </c>
      <c r="CB48" s="190">
        <v>2326.1097102314716</v>
      </c>
      <c r="CC48" s="190"/>
      <c r="CD48" s="194">
        <v>900.89576816462977</v>
      </c>
      <c r="CE48" s="194"/>
      <c r="CF48" s="192">
        <v>84.872325049998636</v>
      </c>
      <c r="CG48" s="192">
        <v>0.211397996185792</v>
      </c>
      <c r="CH48" s="192">
        <v>718.98206728840114</v>
      </c>
      <c r="CI48" s="192">
        <v>5.3986933179742749E-2</v>
      </c>
      <c r="CJ48" s="192">
        <v>5.9597082764680101E-3</v>
      </c>
      <c r="CK48" s="192">
        <v>1.4664269909309431</v>
      </c>
      <c r="CL48" s="192">
        <v>5.9150783155769585E-3</v>
      </c>
      <c r="CM48" s="192">
        <v>1.498099036886646E-2</v>
      </c>
      <c r="CN48" s="192">
        <v>0.39483893720869701</v>
      </c>
      <c r="CO48" s="192">
        <v>5.7915149266167171E-2</v>
      </c>
      <c r="CP48" s="192">
        <v>9.6242598584757939</v>
      </c>
      <c r="CQ48" s="190">
        <f t="shared" si="3"/>
        <v>0.49359873863833409</v>
      </c>
      <c r="CR48" s="190">
        <f t="shared" si="4"/>
        <v>2.9196751955157486E-3</v>
      </c>
      <c r="CS48" s="190"/>
      <c r="CT48" s="190"/>
      <c r="CU48" s="190"/>
      <c r="CV48" s="190"/>
      <c r="CW48" s="190"/>
      <c r="CX48" s="190"/>
      <c r="CY48" s="190"/>
      <c r="CZ48" s="190"/>
      <c r="DA48" s="190"/>
      <c r="DB48" s="190"/>
      <c r="DC48" s="190"/>
      <c r="DD48" s="190"/>
      <c r="DE48" s="190"/>
      <c r="DF48" s="190"/>
      <c r="DG48" s="190"/>
      <c r="DH48" s="190"/>
      <c r="DI48" s="190"/>
      <c r="DJ48" s="190"/>
      <c r="DK48" s="191"/>
      <c r="DL48" s="191"/>
      <c r="DM48" s="191"/>
      <c r="DN48" s="191"/>
      <c r="DO48" s="191"/>
      <c r="DP48" s="191"/>
      <c r="DQ48" s="191"/>
      <c r="DR48" s="191"/>
      <c r="DS48" s="191"/>
      <c r="DT48" s="194"/>
      <c r="DU48" s="190"/>
      <c r="DV48" s="190"/>
      <c r="DW48" s="190"/>
      <c r="DX48" s="190"/>
      <c r="DY48" s="190"/>
      <c r="DZ48" s="190"/>
      <c r="EA48" s="190"/>
      <c r="EB48" s="190"/>
      <c r="EC48" s="190" t="s">
        <v>314</v>
      </c>
      <c r="ED48" s="191">
        <v>112.98277019297245</v>
      </c>
      <c r="EE48" s="195">
        <v>6.8796786951951301</v>
      </c>
      <c r="EF48" s="194">
        <v>-246.31469932570772</v>
      </c>
      <c r="EG48" s="191">
        <v>111.89398544751947</v>
      </c>
      <c r="EH48" s="195">
        <v>6.8808407554668198</v>
      </c>
      <c r="EI48" s="194">
        <v>-242.97735717072291</v>
      </c>
      <c r="EJ48" s="191">
        <v>111.84480691210454</v>
      </c>
      <c r="EK48" s="195">
        <v>6.8808932483647283</v>
      </c>
      <c r="EL48" s="194">
        <v>-242.82661516221657</v>
      </c>
      <c r="EM48" s="190"/>
      <c r="EN48" s="191">
        <v>-1</v>
      </c>
      <c r="EO48" s="191">
        <v>-1</v>
      </c>
      <c r="EP48" s="191">
        <v>-1</v>
      </c>
      <c r="EQ48" s="191">
        <v>-1</v>
      </c>
      <c r="ER48" s="191">
        <v>-1</v>
      </c>
      <c r="ES48" s="191">
        <v>-1</v>
      </c>
      <c r="ET48" s="191">
        <v>-1</v>
      </c>
      <c r="EU48" s="191">
        <v>-1</v>
      </c>
      <c r="EV48" s="191">
        <v>-1</v>
      </c>
      <c r="EW48" s="191">
        <v>-1</v>
      </c>
      <c r="EX48" s="191">
        <v>2313.0672890977448</v>
      </c>
      <c r="EY48" s="191">
        <v>152810.36835263163</v>
      </c>
      <c r="EZ48" s="192">
        <v>0</v>
      </c>
      <c r="FA48" s="192">
        <v>0.97206072358494533</v>
      </c>
      <c r="FB48" s="192">
        <v>1.0159631603750157</v>
      </c>
      <c r="FC48" s="190"/>
      <c r="FD48" s="190"/>
      <c r="FE48" s="190"/>
      <c r="FF48" s="190"/>
      <c r="FG48" s="190"/>
      <c r="FH48" s="190"/>
      <c r="FI48" s="190"/>
      <c r="FJ48" s="190"/>
      <c r="FK48" s="190"/>
      <c r="FL48" s="190"/>
      <c r="FM48" s="190"/>
      <c r="FN48" s="190"/>
      <c r="FO48" s="190"/>
      <c r="FP48" s="190"/>
      <c r="FQ48" s="190"/>
      <c r="FR48" s="190"/>
      <c r="FS48" s="190"/>
      <c r="FT48" s="190"/>
      <c r="FU48" s="190"/>
      <c r="FV48" s="190"/>
    </row>
    <row r="49" spans="1:178" ht="15.75" customHeight="1" x14ac:dyDescent="0.2">
      <c r="A49" s="190" t="s">
        <v>315</v>
      </c>
      <c r="B49" s="206" t="s">
        <v>165</v>
      </c>
      <c r="C49" s="191">
        <v>152.30922205429636</v>
      </c>
      <c r="D49" s="195">
        <v>40.331357802052402</v>
      </c>
      <c r="E49" s="192">
        <v>3.0795532357581008</v>
      </c>
      <c r="F49" s="193">
        <v>0.26479918456726653</v>
      </c>
      <c r="G49" s="194">
        <v>2645.7421180451124</v>
      </c>
      <c r="H49" s="194">
        <v>103.36060881055134</v>
      </c>
      <c r="I49" s="192">
        <v>4.3152301181551804</v>
      </c>
      <c r="J49" s="190"/>
      <c r="K49" s="196">
        <v>5.9904383754623919E-3</v>
      </c>
      <c r="L49" s="190">
        <v>14.410823096297415</v>
      </c>
      <c r="M49" s="196">
        <v>0.113145981793749</v>
      </c>
      <c r="N49" s="195">
        <v>12.890914760205623</v>
      </c>
      <c r="O49" s="196">
        <v>1.7632098479732884E-2</v>
      </c>
      <c r="P49" s="195">
        <v>4.7404956207107647</v>
      </c>
      <c r="Q49" s="190">
        <v>0.36375202412990276</v>
      </c>
      <c r="R49" s="192">
        <v>56.714746752886185</v>
      </c>
      <c r="S49" s="195">
        <v>4.7404956207107647</v>
      </c>
      <c r="T49" s="196">
        <v>4.6540801447194267E-2</v>
      </c>
      <c r="U49" s="195">
        <v>11.987634655131481</v>
      </c>
      <c r="V49" s="191">
        <v>120.71840104582795</v>
      </c>
      <c r="W49" s="195">
        <v>17.344667565278819</v>
      </c>
      <c r="X49" s="195">
        <v>17.845047435810933</v>
      </c>
      <c r="Y49" s="197">
        <v>25.745829165200277</v>
      </c>
      <c r="Z49" s="194">
        <v>287.54573332259031</v>
      </c>
      <c r="AA49" s="194">
        <v>288.03287246647471</v>
      </c>
      <c r="AB49" s="194">
        <v>108.83913726342777</v>
      </c>
      <c r="AC49" s="197">
        <v>13.304564391457165</v>
      </c>
      <c r="AD49" s="197">
        <v>13.451186302364423</v>
      </c>
      <c r="AE49" s="194">
        <v>112.67336937043198</v>
      </c>
      <c r="AF49" s="198">
        <v>5.2948682821791495</v>
      </c>
      <c r="AG49" s="198">
        <v>5.6588199573166404</v>
      </c>
      <c r="AH49" s="197">
        <v>-337.63736894024203</v>
      </c>
      <c r="AI49" s="197">
        <f t="shared" si="5"/>
        <v>-3.5228431641497249</v>
      </c>
      <c r="AJ49" s="197">
        <v>4887.8547007247571</v>
      </c>
      <c r="AK49" s="191">
        <v>109.76675799015786</v>
      </c>
      <c r="AL49" s="192">
        <v>5.3824428236467012</v>
      </c>
      <c r="AM49" s="191">
        <v>113.47114702339049</v>
      </c>
      <c r="AN49" s="191">
        <v>725.46794420633341</v>
      </c>
      <c r="AO49" s="194">
        <v>115.62334890832483</v>
      </c>
      <c r="AP49" s="198">
        <v>2.8776567350103051</v>
      </c>
      <c r="AQ49" s="194">
        <v>298.62552884142735</v>
      </c>
      <c r="AR49" s="194">
        <v>430601.8249210862</v>
      </c>
      <c r="AS49" s="207">
        <v>0.3494139933034453</v>
      </c>
      <c r="AT49" s="197"/>
      <c r="AU49" s="198">
        <v>3.267921408867287</v>
      </c>
      <c r="AV49" s="197"/>
      <c r="AW49" s="207">
        <v>0.10188435096473021</v>
      </c>
      <c r="AX49" s="207">
        <v>0.46648039125100282</v>
      </c>
      <c r="AY49" s="207">
        <v>9.7966940863355056E-2</v>
      </c>
      <c r="AZ49" s="198">
        <v>3.6713963079845997</v>
      </c>
      <c r="BA49" s="198">
        <v>1.4729765458918074</v>
      </c>
      <c r="BB49" s="197">
        <v>20.715463378936722</v>
      </c>
      <c r="BC49" s="198">
        <v>9.4652639172998718</v>
      </c>
      <c r="BD49" s="197">
        <v>51.797763353437034</v>
      </c>
      <c r="BE49" s="197">
        <v>12.849435247243894</v>
      </c>
      <c r="BF49" s="194">
        <v>144.70663738878031</v>
      </c>
      <c r="BG49" s="197">
        <v>32.356760535894765</v>
      </c>
      <c r="BH49" s="194">
        <v>12663.150517123624</v>
      </c>
      <c r="BI49" s="207">
        <v>0.31760818771528632</v>
      </c>
      <c r="BJ49" s="197">
        <v>40.331357802052402</v>
      </c>
      <c r="BK49" s="194">
        <v>152.30922205429636</v>
      </c>
      <c r="BL49" s="190" t="s">
        <v>175</v>
      </c>
      <c r="BM49" s="190"/>
      <c r="BN49" s="190" t="s">
        <v>172</v>
      </c>
      <c r="BO49" s="190">
        <v>5.3397408641622341</v>
      </c>
      <c r="BP49" s="190">
        <v>4.8748493284559914E-2</v>
      </c>
      <c r="BQ49" s="190">
        <v>0.2181677750850754</v>
      </c>
      <c r="BR49" s="190"/>
      <c r="BS49" s="190">
        <v>3.0488914460849856</v>
      </c>
      <c r="BT49" s="190">
        <v>1.689085187299225</v>
      </c>
      <c r="BU49" s="190">
        <v>17.865675464645253</v>
      </c>
      <c r="BV49" s="190">
        <v>39.384399622775597</v>
      </c>
      <c r="BW49" s="190">
        <v>81.556942436758746</v>
      </c>
      <c r="BX49" s="190">
        <v>167.23081125971507</v>
      </c>
      <c r="BY49" s="190">
        <v>312.97742207514824</v>
      </c>
      <c r="BZ49" s="190">
        <v>503.89942146054489</v>
      </c>
      <c r="CA49" s="190">
        <v>851.21551405164882</v>
      </c>
      <c r="CB49" s="190">
        <v>1273.8882100745971</v>
      </c>
      <c r="CC49" s="190"/>
      <c r="CD49" s="194">
        <v>681.25305618733603</v>
      </c>
      <c r="CE49" s="194"/>
      <c r="CF49" s="192" t="s">
        <v>172</v>
      </c>
      <c r="CG49" s="192">
        <v>0.22886050508960387</v>
      </c>
      <c r="CH49" s="192">
        <v>280.96994976741536</v>
      </c>
      <c r="CI49" s="192">
        <v>2.0988427924213356E-2</v>
      </c>
      <c r="CJ49" s="192">
        <v>2.555190392165097E-3</v>
      </c>
      <c r="CK49" s="192">
        <v>1.1001416424965427</v>
      </c>
      <c r="CL49" s="192">
        <v>2.2941092377117096E-3</v>
      </c>
      <c r="CM49" s="192">
        <v>8.6635812019615205E-3</v>
      </c>
      <c r="CN49" s="192">
        <v>0.26479918456726653</v>
      </c>
      <c r="CO49" s="192">
        <v>0.13505663081962657</v>
      </c>
      <c r="CP49" s="192">
        <v>42.404782224254717</v>
      </c>
      <c r="CQ49" s="190">
        <f t="shared" si="3"/>
        <v>1.0525379125844128</v>
      </c>
      <c r="CR49" s="190">
        <f t="shared" si="4"/>
        <v>2.414636948301701E-3</v>
      </c>
      <c r="CS49" s="190"/>
      <c r="CT49" s="190"/>
      <c r="CU49" s="190"/>
      <c r="CV49" s="190"/>
      <c r="CW49" s="190"/>
      <c r="CX49" s="190"/>
      <c r="CY49" s="190"/>
      <c r="CZ49" s="190"/>
      <c r="DA49" s="190"/>
      <c r="DB49" s="190"/>
      <c r="DC49" s="190"/>
      <c r="DD49" s="190"/>
      <c r="DE49" s="190"/>
      <c r="DF49" s="190"/>
      <c r="DG49" s="190"/>
      <c r="DH49" s="190"/>
      <c r="DI49" s="190"/>
      <c r="DJ49" s="190"/>
      <c r="DK49" s="191"/>
      <c r="DL49" s="191"/>
      <c r="DM49" s="191"/>
      <c r="DN49" s="191"/>
      <c r="DO49" s="191"/>
      <c r="DP49" s="191"/>
      <c r="DQ49" s="191"/>
      <c r="DR49" s="191"/>
      <c r="DS49" s="191"/>
      <c r="DT49" s="194"/>
      <c r="DU49" s="190"/>
      <c r="DV49" s="190"/>
      <c r="DW49" s="190"/>
      <c r="DX49" s="190"/>
      <c r="DY49" s="190"/>
      <c r="DZ49" s="190"/>
      <c r="EA49" s="190"/>
      <c r="EB49" s="190"/>
      <c r="EC49" s="190" t="s">
        <v>315</v>
      </c>
      <c r="ED49" s="205">
        <v>113.76348683658189</v>
      </c>
      <c r="EE49" s="195">
        <v>5.657863106462135</v>
      </c>
      <c r="EF49" s="194">
        <v>-341.87152065139912</v>
      </c>
      <c r="EG49" s="205">
        <v>112.67336937043198</v>
      </c>
      <c r="EH49" s="195">
        <v>5.6588199573166404</v>
      </c>
      <c r="EI49" s="194">
        <v>-337.63736894024203</v>
      </c>
      <c r="EJ49" s="205">
        <v>112.66023078016441</v>
      </c>
      <c r="EK49" s="195">
        <v>5.6588314907041148</v>
      </c>
      <c r="EL49" s="194">
        <v>-337.58633702286522</v>
      </c>
      <c r="EM49" s="190"/>
      <c r="EN49" s="191">
        <v>-1</v>
      </c>
      <c r="EO49" s="191">
        <v>-1</v>
      </c>
      <c r="EP49" s="191">
        <v>-1</v>
      </c>
      <c r="EQ49" s="191">
        <v>-1</v>
      </c>
      <c r="ER49" s="191">
        <v>-1</v>
      </c>
      <c r="ES49" s="191">
        <v>-1</v>
      </c>
      <c r="ET49" s="191">
        <v>-1</v>
      </c>
      <c r="EU49" s="191">
        <v>-1</v>
      </c>
      <c r="EV49" s="191">
        <v>-1</v>
      </c>
      <c r="EW49" s="191">
        <v>-1</v>
      </c>
      <c r="EX49" s="191">
        <v>2645.7421180451124</v>
      </c>
      <c r="EY49" s="191">
        <v>174445.20642932333</v>
      </c>
      <c r="EZ49" s="192">
        <v>0</v>
      </c>
      <c r="FA49" s="192">
        <v>0.96662977137642814</v>
      </c>
      <c r="FB49" s="192">
        <v>0.9782790350230024</v>
      </c>
      <c r="FC49" s="190"/>
      <c r="FD49" s="190"/>
      <c r="FE49" s="190"/>
      <c r="FF49" s="190"/>
      <c r="FG49" s="190"/>
      <c r="FH49" s="190"/>
      <c r="FI49" s="190"/>
      <c r="FJ49" s="190"/>
      <c r="FK49" s="190"/>
      <c r="FL49" s="190"/>
      <c r="FM49" s="190"/>
      <c r="FN49" s="190"/>
      <c r="FO49" s="190"/>
      <c r="FP49" s="190"/>
      <c r="FQ49" s="190"/>
      <c r="FR49" s="190"/>
      <c r="FS49" s="190"/>
      <c r="FT49" s="190"/>
      <c r="FU49" s="190"/>
      <c r="FV49" s="190"/>
    </row>
    <row r="50" spans="1:178" ht="15.75" customHeight="1" x14ac:dyDescent="0.2">
      <c r="A50" s="190" t="s">
        <v>316</v>
      </c>
      <c r="B50" s="190" t="s">
        <v>165</v>
      </c>
      <c r="C50" s="191">
        <v>167.36611821163365</v>
      </c>
      <c r="D50" s="195">
        <v>54.123376838889655</v>
      </c>
      <c r="E50" s="192">
        <v>3.4093856401006044</v>
      </c>
      <c r="F50" s="193">
        <v>0.32338311611225223</v>
      </c>
      <c r="G50" s="194">
        <v>2782.1607251879691</v>
      </c>
      <c r="H50" s="194">
        <v>541.41599886231995</v>
      </c>
      <c r="I50" s="195">
        <v>10.876431306659374</v>
      </c>
      <c r="J50" s="190"/>
      <c r="K50" s="196">
        <v>5.8457689279303813E-3</v>
      </c>
      <c r="L50" s="190">
        <v>15.184082552075434</v>
      </c>
      <c r="M50" s="196">
        <v>0.11066763554531818</v>
      </c>
      <c r="N50" s="195">
        <v>11.480425167527388</v>
      </c>
      <c r="O50" s="196">
        <v>1.7677761343856038E-2</v>
      </c>
      <c r="P50" s="195">
        <v>4.2144286312697048</v>
      </c>
      <c r="Q50" s="190">
        <v>0.36709691233302966</v>
      </c>
      <c r="R50" s="192">
        <v>56.568248691034242</v>
      </c>
      <c r="S50" s="195">
        <v>4.2144286312697048</v>
      </c>
      <c r="T50" s="196">
        <v>4.5403788291095877E-2</v>
      </c>
      <c r="U50" s="195">
        <v>10.678892889205809</v>
      </c>
      <c r="V50" s="191">
        <v>117.81152414427356</v>
      </c>
      <c r="W50" s="195">
        <v>17.836566152140442</v>
      </c>
      <c r="X50" s="195">
        <v>18.163456362505535</v>
      </c>
      <c r="Y50" s="194">
        <v>-33.944550683057187</v>
      </c>
      <c r="Z50" s="194">
        <v>259.07958692585208</v>
      </c>
      <c r="AA50" s="194">
        <v>259.49622955586921</v>
      </c>
      <c r="AB50" s="194">
        <v>106.57593336632824</v>
      </c>
      <c r="AC50" s="197">
        <v>11.615138618027064</v>
      </c>
      <c r="AD50" s="197">
        <v>11.771373851781215</v>
      </c>
      <c r="AE50" s="194">
        <v>112.96262432933504</v>
      </c>
      <c r="AF50" s="198">
        <v>4.7192598551888398</v>
      </c>
      <c r="AG50" s="198">
        <v>5.1270887536304999</v>
      </c>
      <c r="AH50" s="197">
        <v>432.78574043909293</v>
      </c>
      <c r="AI50" s="197">
        <f t="shared" si="5"/>
        <v>-5.9926202485641289</v>
      </c>
      <c r="AJ50" s="197">
        <v>2540.0036824433478</v>
      </c>
      <c r="AK50" s="191">
        <v>106.4463203193657</v>
      </c>
      <c r="AL50" s="192">
        <v>4.802611069471042</v>
      </c>
      <c r="AM50" s="191">
        <v>112.71135628362681</v>
      </c>
      <c r="AN50" s="191">
        <v>955.07449371542293</v>
      </c>
      <c r="AO50" s="194">
        <v>192.89864370617522</v>
      </c>
      <c r="AP50" s="198">
        <v>5.288906457185151</v>
      </c>
      <c r="AQ50" s="194">
        <v>676.14844071504524</v>
      </c>
      <c r="AR50" s="194">
        <v>400438.63497260626</v>
      </c>
      <c r="AS50" s="207">
        <v>0.68648611462838982</v>
      </c>
      <c r="AT50" s="197"/>
      <c r="AU50" s="198">
        <v>5.8931949065065989</v>
      </c>
      <c r="AV50" s="197">
        <v>2.3629377067270672E-2</v>
      </c>
      <c r="AW50" s="207">
        <v>0.58131698033296497</v>
      </c>
      <c r="AX50" s="198">
        <v>1.4471760833930831</v>
      </c>
      <c r="AY50" s="207">
        <v>0.27924350456999797</v>
      </c>
      <c r="AZ50" s="197">
        <v>10.054511042077204</v>
      </c>
      <c r="BA50" s="198">
        <v>4.494135871826975</v>
      </c>
      <c r="BB50" s="197">
        <v>57.640739193220085</v>
      </c>
      <c r="BC50" s="197">
        <v>23.032852585386237</v>
      </c>
      <c r="BD50" s="194">
        <v>106.16972756971478</v>
      </c>
      <c r="BE50" s="197">
        <v>24.311973643332781</v>
      </c>
      <c r="BF50" s="194">
        <v>229.86165310589388</v>
      </c>
      <c r="BG50" s="197">
        <v>44.300072918022607</v>
      </c>
      <c r="BH50" s="194">
        <v>9188.2542250900951</v>
      </c>
      <c r="BI50" s="207">
        <v>0.47482122263524479</v>
      </c>
      <c r="BJ50" s="197">
        <v>54.123376838889655</v>
      </c>
      <c r="BK50" s="194">
        <v>167.36611821163365</v>
      </c>
      <c r="BL50" s="190" t="s">
        <v>177</v>
      </c>
      <c r="BM50" s="190"/>
      <c r="BN50" s="190">
        <v>6.2313758088793966E-3</v>
      </c>
      <c r="BO50" s="190">
        <v>9.6294034420042465</v>
      </c>
      <c r="BP50" s="190">
        <v>0.24873028491863863</v>
      </c>
      <c r="BQ50" s="190">
        <v>1.2447901077793682</v>
      </c>
      <c r="BR50" s="190"/>
      <c r="BS50" s="190">
        <v>9.4586672117194972</v>
      </c>
      <c r="BT50" s="190">
        <v>4.8145431822413443</v>
      </c>
      <c r="BU50" s="190">
        <v>48.927061032005859</v>
      </c>
      <c r="BV50" s="190">
        <v>120.16406074403676</v>
      </c>
      <c r="BW50" s="190">
        <v>226.9320440677956</v>
      </c>
      <c r="BX50" s="190">
        <v>406.94085839905017</v>
      </c>
      <c r="BY50" s="190">
        <v>641.50892791368449</v>
      </c>
      <c r="BZ50" s="190">
        <v>953.41073111108949</v>
      </c>
      <c r="CA50" s="190">
        <v>1352.1273712111404</v>
      </c>
      <c r="CB50" s="190">
        <v>1744.0973589772682</v>
      </c>
      <c r="CC50" s="190"/>
      <c r="CD50" s="194">
        <v>734.17922291716184</v>
      </c>
      <c r="CE50" s="194"/>
      <c r="CF50" s="192">
        <v>244.59246676558098</v>
      </c>
      <c r="CG50" s="192">
        <v>0.22380281707299801</v>
      </c>
      <c r="CH50" s="192">
        <v>508.09022678134443</v>
      </c>
      <c r="CI50" s="192">
        <v>3.6185245616454351E-2</v>
      </c>
      <c r="CJ50" s="192">
        <v>4.821380844802237E-3</v>
      </c>
      <c r="CK50" s="192">
        <v>1.4457780779435483</v>
      </c>
      <c r="CL50" s="192">
        <v>4.1017030326313203E-3</v>
      </c>
      <c r="CM50" s="192">
        <v>1.2683726602496909E-2</v>
      </c>
      <c r="CN50" s="192">
        <v>0.32338311611225223</v>
      </c>
      <c r="CO50" s="192">
        <v>8.0046589742413257E-2</v>
      </c>
      <c r="CP50" s="192">
        <v>13.589108059427407</v>
      </c>
      <c r="CQ50" s="190">
        <f t="shared" si="3"/>
        <v>0.72811674305035357</v>
      </c>
      <c r="CR50" s="190">
        <f t="shared" si="4"/>
        <v>2.9865186530792752E-3</v>
      </c>
      <c r="CS50" s="190"/>
      <c r="CT50" s="190"/>
      <c r="CU50" s="190"/>
      <c r="CV50" s="190"/>
      <c r="CW50" s="190"/>
      <c r="CX50" s="190"/>
      <c r="CY50" s="190"/>
      <c r="CZ50" s="190"/>
      <c r="DA50" s="190"/>
      <c r="DB50" s="190"/>
      <c r="DC50" s="190"/>
      <c r="DD50" s="190"/>
      <c r="DE50" s="190"/>
      <c r="DF50" s="190"/>
      <c r="DG50" s="190"/>
      <c r="DH50" s="190"/>
      <c r="DI50" s="190"/>
      <c r="DJ50" s="190"/>
      <c r="DK50" s="191"/>
      <c r="DL50" s="191"/>
      <c r="DM50" s="191"/>
      <c r="DN50" s="191"/>
      <c r="DO50" s="191"/>
      <c r="DP50" s="191"/>
      <c r="DQ50" s="191"/>
      <c r="DR50" s="191"/>
      <c r="DS50" s="191"/>
      <c r="DT50" s="194"/>
      <c r="DU50" s="190"/>
      <c r="DV50" s="190"/>
      <c r="DW50" s="190"/>
      <c r="DX50" s="190"/>
      <c r="DY50" s="190"/>
      <c r="DZ50" s="190"/>
      <c r="EA50" s="190"/>
      <c r="EB50" s="190"/>
      <c r="EC50" s="190" t="s">
        <v>316</v>
      </c>
      <c r="ED50" s="205">
        <v>112.96262432933504</v>
      </c>
      <c r="EE50" s="195">
        <v>5.127088753630499</v>
      </c>
      <c r="EF50" s="194">
        <v>432.78574043909293</v>
      </c>
      <c r="EG50" s="205">
        <v>114.02156462183585</v>
      </c>
      <c r="EH50" s="195">
        <v>5.1262466056073279</v>
      </c>
      <c r="EI50" s="194">
        <v>435.9053583783263</v>
      </c>
      <c r="EJ50" s="205">
        <v>114.0706302425172</v>
      </c>
      <c r="EK50" s="195">
        <v>5.1262075883324281</v>
      </c>
      <c r="EL50" s="194">
        <v>436.04990476263248</v>
      </c>
      <c r="EM50" s="190"/>
      <c r="EN50" s="191">
        <v>-1</v>
      </c>
      <c r="EO50" s="191">
        <v>-1</v>
      </c>
      <c r="EP50" s="191">
        <v>-1</v>
      </c>
      <c r="EQ50" s="191">
        <v>-1</v>
      </c>
      <c r="ER50" s="191">
        <v>-1</v>
      </c>
      <c r="ES50" s="191">
        <v>-1</v>
      </c>
      <c r="ET50" s="191">
        <v>-1</v>
      </c>
      <c r="EU50" s="191">
        <v>-1</v>
      </c>
      <c r="EV50" s="191">
        <v>-1</v>
      </c>
      <c r="EW50" s="191">
        <v>-1</v>
      </c>
      <c r="EX50" s="191">
        <v>2782.1607251879691</v>
      </c>
      <c r="EY50" s="191">
        <v>176652.40911052632</v>
      </c>
      <c r="EZ50" s="192">
        <v>0</v>
      </c>
      <c r="FA50" s="192">
        <v>-0.9457404327666874</v>
      </c>
      <c r="FB50" s="192">
        <v>-0.98956474436888864</v>
      </c>
      <c r="FC50" s="190"/>
      <c r="FD50" s="190"/>
      <c r="FE50" s="190"/>
      <c r="FF50" s="190"/>
      <c r="FG50" s="190"/>
      <c r="FH50" s="190"/>
      <c r="FI50" s="190"/>
      <c r="FJ50" s="190"/>
      <c r="FK50" s="190"/>
      <c r="FL50" s="190"/>
      <c r="FM50" s="190"/>
      <c r="FN50" s="190"/>
      <c r="FO50" s="190"/>
      <c r="FP50" s="190"/>
      <c r="FQ50" s="190"/>
      <c r="FR50" s="190"/>
      <c r="FS50" s="190"/>
      <c r="FT50" s="190"/>
      <c r="FU50" s="190"/>
      <c r="FV50" s="190"/>
    </row>
    <row r="51" spans="1:178" ht="15.75" customHeight="1" x14ac:dyDescent="0.2">
      <c r="A51" s="190" t="s">
        <v>317</v>
      </c>
      <c r="B51" s="206" t="s">
        <v>165</v>
      </c>
      <c r="C51" s="191">
        <v>142.04340347531195</v>
      </c>
      <c r="D51" s="195">
        <v>52.130255796413195</v>
      </c>
      <c r="E51" s="192">
        <v>2.9635648694367771</v>
      </c>
      <c r="F51" s="193">
        <v>0.36700230014886798</v>
      </c>
      <c r="G51" s="194">
        <v>2850.7169827067664</v>
      </c>
      <c r="H51" s="194">
        <v>229.17390412997824</v>
      </c>
      <c r="I51" s="192">
        <v>8.9879071392484278</v>
      </c>
      <c r="J51" s="190"/>
      <c r="K51" s="196">
        <v>5.7815434463806175E-3</v>
      </c>
      <c r="L51" s="190">
        <v>11.844294313134039</v>
      </c>
      <c r="M51" s="196">
        <v>0.11372776671459138</v>
      </c>
      <c r="N51" s="195">
        <v>11.537454615412802</v>
      </c>
      <c r="O51" s="196">
        <v>1.773658673368219E-2</v>
      </c>
      <c r="P51" s="195">
        <v>3.6349699236311523</v>
      </c>
      <c r="Q51" s="190">
        <v>0.30925139982685301</v>
      </c>
      <c r="R51" s="192">
        <v>56.380633715785734</v>
      </c>
      <c r="S51" s="195">
        <v>3.6349699236311523</v>
      </c>
      <c r="T51" s="196">
        <v>4.6504522472075031E-2</v>
      </c>
      <c r="U51" s="195">
        <v>10.949879116091058</v>
      </c>
      <c r="V51" s="191">
        <v>116.520892577599</v>
      </c>
      <c r="W51" s="195">
        <v>13.761372909815522</v>
      </c>
      <c r="X51" s="195">
        <v>14.338496861105215</v>
      </c>
      <c r="Y51" s="197">
        <v>23.901499086572073</v>
      </c>
      <c r="Z51" s="194">
        <v>262.7419474158595</v>
      </c>
      <c r="AA51" s="194">
        <v>263.27506088141234</v>
      </c>
      <c r="AB51" s="194">
        <v>109.36968782840658</v>
      </c>
      <c r="AC51" s="197">
        <v>11.962649547504205</v>
      </c>
      <c r="AD51" s="197">
        <v>12.127308389344565</v>
      </c>
      <c r="AE51" s="194">
        <v>113.33523920031429</v>
      </c>
      <c r="AF51" s="198">
        <v>4.0836986540281295</v>
      </c>
      <c r="AG51" s="198">
        <v>4.55178119590256</v>
      </c>
      <c r="AH51" s="197">
        <v>-374.17627986349328</v>
      </c>
      <c r="AI51" s="197">
        <f t="shared" si="5"/>
        <v>-3.6258230691207372</v>
      </c>
      <c r="AJ51" s="197">
        <v>5212.5043712587194</v>
      </c>
      <c r="AK51" s="191">
        <v>110.29577134875794</v>
      </c>
      <c r="AL51" s="192">
        <v>4.1704763062758623</v>
      </c>
      <c r="AM51" s="191">
        <v>114.30393773445873</v>
      </c>
      <c r="AN51" s="191">
        <v>1109.6261158749958</v>
      </c>
      <c r="AO51" s="194">
        <v>154.10150782151158</v>
      </c>
      <c r="AP51" s="198">
        <v>4.7443845837517689</v>
      </c>
      <c r="AQ51" s="194">
        <v>597.99988846906251</v>
      </c>
      <c r="AR51" s="194">
        <v>427796.53021855775</v>
      </c>
      <c r="AS51" s="207">
        <v>0.53415166384282287</v>
      </c>
      <c r="AT51" s="207"/>
      <c r="AU51" s="198">
        <v>5.5573420275163263</v>
      </c>
      <c r="AV51" s="207">
        <v>5.187730084389934E-2</v>
      </c>
      <c r="AW51" s="207">
        <v>0.91067585870855416</v>
      </c>
      <c r="AX51" s="198">
        <v>1.8011221665599144</v>
      </c>
      <c r="AY51" s="207">
        <v>0.49546474101807364</v>
      </c>
      <c r="AZ51" s="197">
        <v>10.02139051583746</v>
      </c>
      <c r="BA51" s="198">
        <v>3.8519637654335246</v>
      </c>
      <c r="BB51" s="197">
        <v>48.689942972385225</v>
      </c>
      <c r="BC51" s="197">
        <v>19.416788999759547</v>
      </c>
      <c r="BD51" s="197">
        <v>91.885652954322964</v>
      </c>
      <c r="BE51" s="197">
        <v>22.047672779158411</v>
      </c>
      <c r="BF51" s="194">
        <v>212.4484663937439</v>
      </c>
      <c r="BG51" s="197">
        <v>43.337046533911057</v>
      </c>
      <c r="BH51" s="194">
        <v>9888.418309902092</v>
      </c>
      <c r="BI51" s="207">
        <v>0.39945755884405487</v>
      </c>
      <c r="BJ51" s="197">
        <v>52.130255796413195</v>
      </c>
      <c r="BK51" s="194">
        <v>142.04340347531195</v>
      </c>
      <c r="BL51" s="190" t="s">
        <v>175</v>
      </c>
      <c r="BM51" s="190"/>
      <c r="BN51" s="190">
        <v>1.3680722796386957E-2</v>
      </c>
      <c r="BO51" s="190">
        <v>9.0806242279678528</v>
      </c>
      <c r="BP51" s="190">
        <v>0.54607685098841408</v>
      </c>
      <c r="BQ51" s="190">
        <v>1.9500553719669254</v>
      </c>
      <c r="BR51" s="190"/>
      <c r="BS51" s="190">
        <v>11.772040304313167</v>
      </c>
      <c r="BT51" s="190">
        <v>8.542495534794373</v>
      </c>
      <c r="BU51" s="190">
        <v>48.765890588016838</v>
      </c>
      <c r="BV51" s="190">
        <v>102.99368356774129</v>
      </c>
      <c r="BW51" s="190">
        <v>191.69268886765838</v>
      </c>
      <c r="BX51" s="190">
        <v>343.05280918303089</v>
      </c>
      <c r="BY51" s="190">
        <v>555.20031996569764</v>
      </c>
      <c r="BZ51" s="190">
        <v>864.61461879052592</v>
      </c>
      <c r="CA51" s="190">
        <v>1249.6968611396699</v>
      </c>
      <c r="CB51" s="190">
        <v>1706.1829344059472</v>
      </c>
      <c r="CC51" s="190"/>
      <c r="CD51" s="194">
        <v>724.30491554021614</v>
      </c>
      <c r="CE51" s="194"/>
      <c r="CF51" s="192">
        <v>105.05925077789809</v>
      </c>
      <c r="CG51" s="192">
        <v>0.35653388401919467</v>
      </c>
      <c r="CH51" s="192">
        <v>460.51540700919884</v>
      </c>
      <c r="CI51" s="192">
        <v>3.9022175780728488E-2</v>
      </c>
      <c r="CJ51" s="192">
        <v>4.3826065176180993E-3</v>
      </c>
      <c r="CK51" s="192">
        <v>1.3371925302616479</v>
      </c>
      <c r="CL51" s="192">
        <v>3.7604820130606193E-3</v>
      </c>
      <c r="CM51" s="192">
        <v>1.0246480775557119E-2</v>
      </c>
      <c r="CN51" s="192">
        <v>0.36700230014886798</v>
      </c>
      <c r="CO51" s="192">
        <v>8.7174357055269172E-2</v>
      </c>
      <c r="CP51" s="192">
        <v>16.535819655781875</v>
      </c>
      <c r="CQ51" s="190">
        <f t="shared" si="3"/>
        <v>0.66860168908941009</v>
      </c>
      <c r="CR51" s="190">
        <f t="shared" si="4"/>
        <v>2.5142646257226755E-3</v>
      </c>
      <c r="CS51" s="190"/>
      <c r="CT51" s="190"/>
      <c r="CU51" s="190"/>
      <c r="CV51" s="190"/>
      <c r="CW51" s="190"/>
      <c r="CX51" s="190"/>
      <c r="CY51" s="190"/>
      <c r="CZ51" s="190"/>
      <c r="DA51" s="190"/>
      <c r="DB51" s="190"/>
      <c r="DC51" s="190"/>
      <c r="DD51" s="190"/>
      <c r="DE51" s="190"/>
      <c r="DF51" s="190"/>
      <c r="DG51" s="190"/>
      <c r="DH51" s="190"/>
      <c r="DI51" s="190"/>
      <c r="DJ51" s="190"/>
      <c r="DK51" s="191"/>
      <c r="DL51" s="191"/>
      <c r="DM51" s="191"/>
      <c r="DN51" s="191"/>
      <c r="DO51" s="191"/>
      <c r="DP51" s="191"/>
      <c r="DQ51" s="191"/>
      <c r="DR51" s="191"/>
      <c r="DS51" s="191"/>
      <c r="DT51" s="194"/>
      <c r="DU51" s="190"/>
      <c r="DV51" s="190"/>
      <c r="DW51" s="190"/>
      <c r="DX51" s="190"/>
      <c r="DY51" s="190"/>
      <c r="DZ51" s="190"/>
      <c r="EA51" s="190"/>
      <c r="EB51" s="190"/>
      <c r="EC51" s="190" t="s">
        <v>317</v>
      </c>
      <c r="ED51" s="205">
        <v>114.42787132064105</v>
      </c>
      <c r="EE51" s="195">
        <v>4.5510097591411824</v>
      </c>
      <c r="EF51" s="194">
        <v>-378.7476756423489</v>
      </c>
      <c r="EG51" s="205">
        <v>113.33523920031429</v>
      </c>
      <c r="EH51" s="195">
        <v>4.55178119590256</v>
      </c>
      <c r="EI51" s="194">
        <v>-374.17627986349328</v>
      </c>
      <c r="EJ51" s="205">
        <v>113.33372299437443</v>
      </c>
      <c r="EK51" s="195">
        <v>4.5517822664882077</v>
      </c>
      <c r="EL51" s="194">
        <v>-374.16993630347486</v>
      </c>
      <c r="EM51" s="190"/>
      <c r="EN51" s="191">
        <v>-1</v>
      </c>
      <c r="EO51" s="191">
        <v>-1</v>
      </c>
      <c r="EP51" s="191">
        <v>-1</v>
      </c>
      <c r="EQ51" s="191">
        <v>-1</v>
      </c>
      <c r="ER51" s="191">
        <v>-1</v>
      </c>
      <c r="ES51" s="191">
        <v>-1</v>
      </c>
      <c r="ET51" s="191">
        <v>-1</v>
      </c>
      <c r="EU51" s="191">
        <v>-1</v>
      </c>
      <c r="EV51" s="191">
        <v>-1</v>
      </c>
      <c r="EW51" s="191">
        <v>-1</v>
      </c>
      <c r="EX51" s="191">
        <v>2850.7169827067664</v>
      </c>
      <c r="EY51" s="191">
        <v>182286.91933007518</v>
      </c>
      <c r="EZ51" s="192">
        <v>0</v>
      </c>
      <c r="FA51" s="192">
        <v>0.96328353476018924</v>
      </c>
      <c r="FB51" s="192">
        <v>0.96462013492497944</v>
      </c>
      <c r="FC51" s="190"/>
      <c r="FD51" s="190"/>
      <c r="FE51" s="190"/>
      <c r="FF51" s="190"/>
      <c r="FG51" s="190"/>
      <c r="FH51" s="190"/>
      <c r="FI51" s="190"/>
      <c r="FJ51" s="190"/>
      <c r="FK51" s="190"/>
      <c r="FL51" s="190"/>
      <c r="FM51" s="190"/>
      <c r="FN51" s="190"/>
      <c r="FO51" s="190"/>
      <c r="FP51" s="190"/>
      <c r="FQ51" s="190"/>
      <c r="FR51" s="190"/>
      <c r="FS51" s="190"/>
      <c r="FT51" s="190"/>
      <c r="FU51" s="190"/>
      <c r="FV51" s="190"/>
    </row>
    <row r="52" spans="1:178" s="232" customFormat="1" ht="15.75" customHeight="1" x14ac:dyDescent="0.2">
      <c r="A52" s="221" t="s">
        <v>318</v>
      </c>
      <c r="B52" s="221" t="s">
        <v>184</v>
      </c>
      <c r="C52" s="228">
        <v>281.90368343918817</v>
      </c>
      <c r="D52" s="228">
        <v>177.18529672511877</v>
      </c>
      <c r="E52" s="223">
        <v>6.3257873492459593</v>
      </c>
      <c r="F52" s="224">
        <v>0.62853132872717821</v>
      </c>
      <c r="G52" s="225">
        <v>4981.8431071428558</v>
      </c>
      <c r="H52" s="225">
        <v>149.58708250585073</v>
      </c>
      <c r="I52" s="223">
        <v>2.0116295555975987</v>
      </c>
      <c r="J52" s="221"/>
      <c r="K52" s="227">
        <v>5.751896021069576E-3</v>
      </c>
      <c r="L52" s="221">
        <v>12.492120064618881</v>
      </c>
      <c r="M52" s="227">
        <v>0.12366555211422577</v>
      </c>
      <c r="N52" s="222">
        <v>7.1609907654248888</v>
      </c>
      <c r="O52" s="227">
        <v>1.7770127735584167E-2</v>
      </c>
      <c r="P52" s="222">
        <v>3.971180181444677</v>
      </c>
      <c r="Q52" s="221">
        <v>0.54673328537837629</v>
      </c>
      <c r="R52" s="223">
        <v>56.274215631974833</v>
      </c>
      <c r="S52" s="222">
        <v>3.971180181444677</v>
      </c>
      <c r="T52" s="227">
        <v>5.0472744023231521E-2</v>
      </c>
      <c r="U52" s="222">
        <v>5.9589862148692339</v>
      </c>
      <c r="V52" s="228">
        <v>115.92509029293208</v>
      </c>
      <c r="W52" s="222">
        <v>14.440052020513205</v>
      </c>
      <c r="X52" s="222">
        <v>15.167766628756254</v>
      </c>
      <c r="Y52" s="225">
        <v>216.84862984190323</v>
      </c>
      <c r="Z52" s="225">
        <v>137.95659711169907</v>
      </c>
      <c r="AA52" s="225">
        <v>138.81832372243014</v>
      </c>
      <c r="AB52" s="225">
        <v>118.38976056706028</v>
      </c>
      <c r="AC52" s="229">
        <v>8.0022975947688533</v>
      </c>
      <c r="AD52" s="229">
        <v>8.308876175620977</v>
      </c>
      <c r="AE52" s="225">
        <v>113.54768673372224</v>
      </c>
      <c r="AF52" s="229">
        <v>4.4697028076089618</v>
      </c>
      <c r="AG52" s="229">
        <v>4.9484821343113268</v>
      </c>
      <c r="AH52" s="226">
        <v>47.637351079180945</v>
      </c>
      <c r="AI52" s="226">
        <f t="shared" si="5"/>
        <v>4.0899430914849262</v>
      </c>
      <c r="AJ52" s="226">
        <v>33.37622090881414</v>
      </c>
      <c r="AK52" s="228">
        <v>119.42766337036056</v>
      </c>
      <c r="AL52" s="223">
        <v>4.4884858547381041</v>
      </c>
      <c r="AM52" s="228">
        <v>114.34442474923554</v>
      </c>
      <c r="AN52" s="228">
        <v>1851.8944594025077</v>
      </c>
      <c r="AO52" s="225">
        <v>229.93694036029089</v>
      </c>
      <c r="AP52" s="226">
        <v>14.549242139864878</v>
      </c>
      <c r="AQ52" s="225">
        <v>2061.5115972735398</v>
      </c>
      <c r="AR52" s="225">
        <v>434161.59434340126</v>
      </c>
      <c r="AS52" s="229">
        <v>1.0842245356998967</v>
      </c>
      <c r="AT52" s="226">
        <v>1.4921094003306308E-2</v>
      </c>
      <c r="AU52" s="229">
        <v>7.200486263552861</v>
      </c>
      <c r="AV52" s="230">
        <v>0.25220791364877698</v>
      </c>
      <c r="AW52" s="229">
        <v>4.6830048584344341</v>
      </c>
      <c r="AX52" s="229">
        <v>9.5867685550098471</v>
      </c>
      <c r="AY52" s="229">
        <v>1.1907821444658278</v>
      </c>
      <c r="AZ52" s="226">
        <v>56.719714562663555</v>
      </c>
      <c r="BA52" s="226">
        <v>18.954862926260262</v>
      </c>
      <c r="BB52" s="225">
        <v>206.85663828723045</v>
      </c>
      <c r="BC52" s="226">
        <v>75.072775948409188</v>
      </c>
      <c r="BD52" s="225">
        <v>314.6993559015761</v>
      </c>
      <c r="BE52" s="226">
        <v>62.01867205792653</v>
      </c>
      <c r="BF52" s="225">
        <v>532.45549771223421</v>
      </c>
      <c r="BG52" s="226">
        <v>96.890663785201326</v>
      </c>
      <c r="BH52" s="225">
        <v>9482.6315115260513</v>
      </c>
      <c r="BI52" s="230">
        <v>0.45462499352434865</v>
      </c>
      <c r="BJ52" s="225">
        <v>177.18529672511877</v>
      </c>
      <c r="BK52" s="225">
        <v>281.90368343918817</v>
      </c>
      <c r="BL52" s="221" t="s">
        <v>175</v>
      </c>
      <c r="BM52" s="221"/>
      <c r="BN52" s="221">
        <v>6.295820254559624E-2</v>
      </c>
      <c r="BO52" s="221">
        <v>11.76550043064193</v>
      </c>
      <c r="BP52" s="221">
        <v>2.6548201436713366</v>
      </c>
      <c r="BQ52" s="221">
        <v>10.0278476626005</v>
      </c>
      <c r="BR52" s="221"/>
      <c r="BS52" s="221">
        <v>62.658618006600307</v>
      </c>
      <c r="BT52" s="221">
        <v>20.530726628721165</v>
      </c>
      <c r="BU52" s="221">
        <v>276.0083433706256</v>
      </c>
      <c r="BV52" s="221">
        <v>506.81451674492672</v>
      </c>
      <c r="BW52" s="221">
        <v>814.39621372925376</v>
      </c>
      <c r="BX52" s="221">
        <v>1326.3741333641199</v>
      </c>
      <c r="BY52" s="221">
        <v>1901.5066821847497</v>
      </c>
      <c r="BZ52" s="221">
        <v>2432.1047865853543</v>
      </c>
      <c r="CA52" s="221">
        <v>3132.0911630131422</v>
      </c>
      <c r="CB52" s="221">
        <v>3814.5930624095013</v>
      </c>
      <c r="CC52" s="221"/>
      <c r="CD52" s="225">
        <v>836.49031050187682</v>
      </c>
      <c r="CE52" s="225"/>
      <c r="CF52" s="223">
        <v>28.778403117507192</v>
      </c>
      <c r="CG52" s="223">
        <v>0.15611793895267548</v>
      </c>
      <c r="CH52" s="223">
        <v>1386.5963520106166</v>
      </c>
      <c r="CI52" s="223">
        <v>8.8122704290988563E-2</v>
      </c>
      <c r="CJ52" s="223">
        <v>1.0217697868722581E-2</v>
      </c>
      <c r="CK52" s="223">
        <v>2.3848766591004158</v>
      </c>
      <c r="CL52" s="223">
        <v>3.846081478867175E-3</v>
      </c>
      <c r="CM52" s="223">
        <v>6.1191563619521884E-3</v>
      </c>
      <c r="CN52" s="223">
        <v>0.62853132872717821</v>
      </c>
      <c r="CO52" s="223">
        <v>8.5949211714091686E-2</v>
      </c>
      <c r="CP52" s="223">
        <v>4.5998438835208795</v>
      </c>
      <c r="CQ52" s="221">
        <f t="shared" si="3"/>
        <v>0.52944083524430641</v>
      </c>
      <c r="CR52" s="221">
        <f t="shared" si="4"/>
        <v>2.0362725905890946E-3</v>
      </c>
      <c r="CS52" s="221"/>
      <c r="CT52" s="221"/>
      <c r="CU52" s="221"/>
      <c r="CV52" s="221"/>
      <c r="CW52" s="221"/>
      <c r="CX52" s="221"/>
      <c r="CY52" s="221"/>
      <c r="CZ52" s="221"/>
      <c r="DA52" s="221"/>
      <c r="DB52" s="221"/>
      <c r="DC52" s="221"/>
      <c r="DD52" s="221"/>
      <c r="DE52" s="221"/>
      <c r="DF52" s="221"/>
      <c r="DG52" s="221"/>
      <c r="DH52" s="221"/>
      <c r="DI52" s="221"/>
      <c r="DJ52" s="221"/>
      <c r="DK52" s="228"/>
      <c r="DL52" s="228"/>
      <c r="DM52" s="228"/>
      <c r="DN52" s="228"/>
      <c r="DO52" s="228"/>
      <c r="DP52" s="228"/>
      <c r="DQ52" s="228"/>
      <c r="DR52" s="228"/>
      <c r="DS52" s="228"/>
      <c r="DT52" s="225"/>
      <c r="DU52" s="221"/>
      <c r="DV52" s="221"/>
      <c r="DW52" s="221"/>
      <c r="DX52" s="221"/>
      <c r="DY52" s="221"/>
      <c r="DZ52" s="221"/>
      <c r="EA52" s="221"/>
      <c r="EB52" s="221"/>
      <c r="EC52" s="221" t="s">
        <v>318</v>
      </c>
      <c r="ED52" s="231">
        <v>114.49576555521051</v>
      </c>
      <c r="EE52" s="222">
        <v>4.9477544109600933</v>
      </c>
      <c r="EF52" s="225">
        <v>47.200143418620918</v>
      </c>
      <c r="EG52" s="231">
        <v>113.54768673372224</v>
      </c>
      <c r="EH52" s="222">
        <v>4.9484821343113268</v>
      </c>
      <c r="EI52" s="225">
        <v>47.637351079180945</v>
      </c>
      <c r="EJ52" s="231">
        <v>113.68407850125156</v>
      </c>
      <c r="EK52" s="222">
        <v>4.9483774365575313</v>
      </c>
      <c r="EL52" s="225">
        <v>47.574453855606713</v>
      </c>
      <c r="EM52" s="221"/>
      <c r="EN52" s="228">
        <v>-1</v>
      </c>
      <c r="EO52" s="228">
        <v>-1</v>
      </c>
      <c r="EP52" s="228">
        <v>-1</v>
      </c>
      <c r="EQ52" s="228">
        <v>-1</v>
      </c>
      <c r="ER52" s="228">
        <v>-1</v>
      </c>
      <c r="ES52" s="228">
        <v>-1</v>
      </c>
      <c r="ET52" s="228">
        <v>-1</v>
      </c>
      <c r="EU52" s="228">
        <v>-1</v>
      </c>
      <c r="EV52" s="228">
        <v>-1</v>
      </c>
      <c r="EW52" s="228">
        <v>-1</v>
      </c>
      <c r="EX52" s="228">
        <v>4981.8431071428558</v>
      </c>
      <c r="EY52" s="228">
        <v>330974.06912142859</v>
      </c>
      <c r="EZ52" s="223">
        <v>0</v>
      </c>
      <c r="FA52" s="223">
        <v>0.83536093491163887</v>
      </c>
      <c r="FB52" s="223">
        <v>0.71519246479177412</v>
      </c>
      <c r="FC52" s="221"/>
      <c r="FD52" s="221"/>
      <c r="FE52" s="221"/>
      <c r="FF52" s="221"/>
      <c r="FG52" s="221"/>
      <c r="FH52" s="221"/>
      <c r="FI52" s="221"/>
      <c r="FJ52" s="221"/>
      <c r="FK52" s="221"/>
      <c r="FL52" s="221"/>
      <c r="FM52" s="221"/>
      <c r="FN52" s="221"/>
      <c r="FO52" s="221"/>
      <c r="FP52" s="221"/>
      <c r="FQ52" s="221"/>
      <c r="FR52" s="221"/>
      <c r="FS52" s="221"/>
      <c r="FT52" s="221"/>
      <c r="FU52" s="221"/>
      <c r="FV52" s="221"/>
    </row>
    <row r="53" spans="1:178" ht="15.75" customHeight="1" x14ac:dyDescent="0.2">
      <c r="A53" s="190" t="s">
        <v>319</v>
      </c>
      <c r="B53" s="190" t="s">
        <v>165</v>
      </c>
      <c r="C53" s="191">
        <v>347.72630959007012</v>
      </c>
      <c r="D53" s="191">
        <v>198.10898996936737</v>
      </c>
      <c r="E53" s="192">
        <v>7.5949430583029365</v>
      </c>
      <c r="F53" s="193">
        <v>0.56972677794474458</v>
      </c>
      <c r="G53" s="194">
        <v>5092.2798184210515</v>
      </c>
      <c r="H53" s="194">
        <v>655.34723561076521</v>
      </c>
      <c r="I53" s="195">
        <v>15.046598897413913</v>
      </c>
      <c r="J53" s="190"/>
      <c r="K53" s="196">
        <v>5.438834511538297E-3</v>
      </c>
      <c r="L53" s="190">
        <v>8.8563048255394481</v>
      </c>
      <c r="M53" s="196">
        <v>0.12186215265640442</v>
      </c>
      <c r="N53" s="195">
        <v>8.328975313001953</v>
      </c>
      <c r="O53" s="196">
        <v>1.7859247737875089E-2</v>
      </c>
      <c r="P53" s="195">
        <v>3.7829662799310597</v>
      </c>
      <c r="Q53" s="190">
        <v>0.45419347972200819</v>
      </c>
      <c r="R53" s="192">
        <v>55.993399872002726</v>
      </c>
      <c r="S53" s="195">
        <v>3.7829662799310597</v>
      </c>
      <c r="T53" s="196">
        <v>4.9488513511409135E-2</v>
      </c>
      <c r="U53" s="195">
        <v>7.420309689595209</v>
      </c>
      <c r="V53" s="191">
        <v>109.63265356954514</v>
      </c>
      <c r="W53" s="192">
        <v>9.6831171623982684</v>
      </c>
      <c r="X53" s="195">
        <v>10.195046266024374</v>
      </c>
      <c r="Y53" s="194">
        <v>171.07042317927625</v>
      </c>
      <c r="Z53" s="194">
        <v>173.23183920123597</v>
      </c>
      <c r="AA53" s="194">
        <v>173.80953779674672</v>
      </c>
      <c r="AB53" s="194">
        <v>116.75883734351842</v>
      </c>
      <c r="AC53" s="198">
        <v>9.1865159686767797</v>
      </c>
      <c r="AD53" s="198">
        <v>9.417787922599107</v>
      </c>
      <c r="AE53" s="194">
        <v>114.11213569871315</v>
      </c>
      <c r="AF53" s="198">
        <v>4.2788406257854463</v>
      </c>
      <c r="AG53" s="198">
        <v>4.7289248352811093</v>
      </c>
      <c r="AH53" s="197">
        <v>33.295228024819146</v>
      </c>
      <c r="AI53" s="197">
        <f t="shared" si="5"/>
        <v>2.2668105515802339</v>
      </c>
      <c r="AJ53" s="197">
        <v>67.593856697320064</v>
      </c>
      <c r="AK53" s="191">
        <v>116.81204697777312</v>
      </c>
      <c r="AL53" s="192">
        <v>4.3158021677340246</v>
      </c>
      <c r="AM53" s="191">
        <v>114.53760654541827</v>
      </c>
      <c r="AN53" s="191">
        <v>1751.4552947310751</v>
      </c>
      <c r="AO53" s="194">
        <v>207.60620852077005</v>
      </c>
      <c r="AP53" s="198">
        <v>6.4388493160172295</v>
      </c>
      <c r="AQ53" s="194">
        <v>2095.7729878950204</v>
      </c>
      <c r="AR53" s="194">
        <v>441107.89101130178</v>
      </c>
      <c r="AS53" s="207">
        <v>0.81353948417108024</v>
      </c>
      <c r="AT53" s="197"/>
      <c r="AU53" s="197">
        <v>10.580553112094158</v>
      </c>
      <c r="AV53" s="207">
        <v>0.16763893363922658</v>
      </c>
      <c r="AW53" s="198">
        <v>3.9013230663373442</v>
      </c>
      <c r="AX53" s="198">
        <v>8.8584245181745462</v>
      </c>
      <c r="AY53" s="198">
        <v>1.1722714163816572</v>
      </c>
      <c r="AZ53" s="197">
        <v>46.033074233328357</v>
      </c>
      <c r="BA53" s="197">
        <v>14.96654359714802</v>
      </c>
      <c r="BB53" s="194">
        <v>180.78936532678432</v>
      </c>
      <c r="BC53" s="197">
        <v>73.009051390428596</v>
      </c>
      <c r="BD53" s="194">
        <v>315.95669787766741</v>
      </c>
      <c r="BE53" s="197">
        <v>64.216978741061595</v>
      </c>
      <c r="BF53" s="194">
        <v>571.26840094930742</v>
      </c>
      <c r="BG53" s="194">
        <v>107.39850318186093</v>
      </c>
      <c r="BH53" s="194">
        <v>10195.910409103961</v>
      </c>
      <c r="BI53" s="207">
        <v>0.54530369970955472</v>
      </c>
      <c r="BJ53" s="194">
        <v>198.10898996936737</v>
      </c>
      <c r="BK53" s="194">
        <v>347.72630959007012</v>
      </c>
      <c r="BL53" s="190" t="s">
        <v>177</v>
      </c>
      <c r="BM53" s="190"/>
      <c r="BN53" s="190">
        <v>4.4208579546209541E-2</v>
      </c>
      <c r="BO53" s="190">
        <v>17.288485477278037</v>
      </c>
      <c r="BP53" s="190">
        <v>1.7646203540971219</v>
      </c>
      <c r="BQ53" s="190">
        <v>8.3540108486881035</v>
      </c>
      <c r="BR53" s="190"/>
      <c r="BS53" s="190">
        <v>57.898199465193116</v>
      </c>
      <c r="BT53" s="190">
        <v>20.21157614451133</v>
      </c>
      <c r="BU53" s="190">
        <v>224.00522741279008</v>
      </c>
      <c r="BV53" s="190">
        <v>400.17496249058871</v>
      </c>
      <c r="BW53" s="190">
        <v>711.76915482985953</v>
      </c>
      <c r="BX53" s="190">
        <v>1289.9125687354876</v>
      </c>
      <c r="BY53" s="190">
        <v>1909.1039146686851</v>
      </c>
      <c r="BZ53" s="190">
        <v>2518.3128918063371</v>
      </c>
      <c r="CA53" s="190">
        <v>3360.4023585253376</v>
      </c>
      <c r="CB53" s="190">
        <v>4228.2875268449188</v>
      </c>
      <c r="CC53" s="190"/>
      <c r="CD53" s="194">
        <v>752.5658637883223</v>
      </c>
      <c r="CE53" s="194"/>
      <c r="CF53" s="192">
        <v>61.898200985355039</v>
      </c>
      <c r="CG53" s="192">
        <v>0.17747556867834127</v>
      </c>
      <c r="CH53" s="192">
        <v>1398.3188263442134</v>
      </c>
      <c r="CI53" s="192">
        <v>6.6660239909809918E-2</v>
      </c>
      <c r="CJ53" s="192">
        <v>1.0533488317626297E-2</v>
      </c>
      <c r="CK53" s="192">
        <v>1.4919016405067416</v>
      </c>
      <c r="CL53" s="192">
        <v>2.3395971536641878E-3</v>
      </c>
      <c r="CM53" s="192">
        <v>4.1065248189740096E-3</v>
      </c>
      <c r="CN53" s="192">
        <v>0.56972677794474458</v>
      </c>
      <c r="CO53" s="192">
        <v>9.4527885946438614E-2</v>
      </c>
      <c r="CP53" s="192">
        <v>4.8649879867688632</v>
      </c>
      <c r="CQ53" s="190">
        <f t="shared" si="3"/>
        <v>0.60869165704287964</v>
      </c>
      <c r="CR53" s="190">
        <f t="shared" si="4"/>
        <v>1.4240932682766593E-3</v>
      </c>
      <c r="CS53" s="190"/>
      <c r="CT53" s="190"/>
      <c r="CU53" s="190"/>
      <c r="CV53" s="190"/>
      <c r="CW53" s="190"/>
      <c r="CX53" s="190"/>
      <c r="CY53" s="190"/>
      <c r="CZ53" s="190"/>
      <c r="DA53" s="190"/>
      <c r="DB53" s="190"/>
      <c r="DC53" s="190"/>
      <c r="DD53" s="190"/>
      <c r="DE53" s="190"/>
      <c r="DF53" s="190"/>
      <c r="DG53" s="190"/>
      <c r="DH53" s="190"/>
      <c r="DI53" s="190"/>
      <c r="DJ53" s="190"/>
      <c r="DK53" s="191"/>
      <c r="DL53" s="191"/>
      <c r="DM53" s="191"/>
      <c r="DN53" s="191"/>
      <c r="DO53" s="191"/>
      <c r="DP53" s="191"/>
      <c r="DQ53" s="191"/>
      <c r="DR53" s="191"/>
      <c r="DS53" s="191"/>
      <c r="DT53" s="194"/>
      <c r="DU53" s="190"/>
      <c r="DV53" s="190"/>
      <c r="DW53" s="190"/>
      <c r="DX53" s="190"/>
      <c r="DY53" s="190"/>
      <c r="DZ53" s="190"/>
      <c r="EA53" s="190"/>
      <c r="EB53" s="190"/>
      <c r="EC53" s="190" t="s">
        <v>319</v>
      </c>
      <c r="ED53" s="205">
        <v>114.11213569871315</v>
      </c>
      <c r="EE53" s="195">
        <v>4.7289248352811093</v>
      </c>
      <c r="EF53" s="194">
        <v>33.295228024819146</v>
      </c>
      <c r="EG53" s="205">
        <v>115.15007104667983</v>
      </c>
      <c r="EH53" s="195">
        <v>4.7281634937067869</v>
      </c>
      <c r="EI53" s="194">
        <v>32.688498159610965</v>
      </c>
      <c r="EJ53" s="205">
        <v>114.96331153967671</v>
      </c>
      <c r="EK53" s="195">
        <v>4.7283004756396023</v>
      </c>
      <c r="EL53" s="194">
        <v>32.797669285473795</v>
      </c>
      <c r="EM53" s="190"/>
      <c r="EN53" s="191">
        <v>-1</v>
      </c>
      <c r="EO53" s="191">
        <v>-1</v>
      </c>
      <c r="EP53" s="191">
        <v>-1</v>
      </c>
      <c r="EQ53" s="191">
        <v>-1</v>
      </c>
      <c r="ER53" s="191">
        <v>-1</v>
      </c>
      <c r="ES53" s="191">
        <v>-1</v>
      </c>
      <c r="ET53" s="191">
        <v>-1</v>
      </c>
      <c r="EU53" s="191">
        <v>-1</v>
      </c>
      <c r="EV53" s="191">
        <v>-1</v>
      </c>
      <c r="EW53" s="191">
        <v>-1</v>
      </c>
      <c r="EX53" s="191">
        <v>5092.2798184210515</v>
      </c>
      <c r="EY53" s="191">
        <v>328136.39709661651</v>
      </c>
      <c r="EZ53" s="192">
        <v>0</v>
      </c>
      <c r="FA53" s="192">
        <v>-0.91772301956887503</v>
      </c>
      <c r="FB53" s="192">
        <v>-0.75258285499725885</v>
      </c>
      <c r="FC53" s="190"/>
      <c r="FD53" s="190"/>
      <c r="FE53" s="190"/>
      <c r="FF53" s="190"/>
      <c r="FG53" s="190"/>
      <c r="FH53" s="190"/>
      <c r="FI53" s="190"/>
      <c r="FJ53" s="190"/>
      <c r="FK53" s="190"/>
      <c r="FL53" s="190"/>
      <c r="FM53" s="190"/>
      <c r="FN53" s="190"/>
      <c r="FO53" s="190"/>
      <c r="FP53" s="190"/>
      <c r="FQ53" s="190"/>
      <c r="FR53" s="190"/>
      <c r="FS53" s="190"/>
      <c r="FT53" s="190"/>
      <c r="FU53" s="190"/>
      <c r="FV53" s="190"/>
    </row>
    <row r="54" spans="1:178" ht="15.75" customHeight="1" x14ac:dyDescent="0.2">
      <c r="A54" s="190" t="s">
        <v>320</v>
      </c>
      <c r="B54" s="206" t="s">
        <v>165</v>
      </c>
      <c r="C54" s="191">
        <v>173.57159266981492</v>
      </c>
      <c r="D54" s="195">
        <v>39.167993161012227</v>
      </c>
      <c r="E54" s="192">
        <v>3.5102154612358203</v>
      </c>
      <c r="F54" s="193">
        <v>0.22565900651451337</v>
      </c>
      <c r="G54" s="194">
        <v>3119.5838172932331</v>
      </c>
      <c r="H54" s="194">
        <v>145.76186660569397</v>
      </c>
      <c r="I54" s="192">
        <v>3.8189713067909796</v>
      </c>
      <c r="J54" s="190"/>
      <c r="K54" s="196">
        <v>5.7120355707907045E-3</v>
      </c>
      <c r="L54" s="190">
        <v>15.99593721041462</v>
      </c>
      <c r="M54" s="196">
        <v>0.11804293893639506</v>
      </c>
      <c r="N54" s="195">
        <v>7.3382599306802607</v>
      </c>
      <c r="O54" s="196">
        <v>1.7896780740694306E-2</v>
      </c>
      <c r="P54" s="195">
        <v>2.4871422503246947</v>
      </c>
      <c r="Q54" s="190">
        <v>0.32557946386863046</v>
      </c>
      <c r="R54" s="192">
        <v>55.875970907223902</v>
      </c>
      <c r="S54" s="195">
        <v>2.4871422503246947</v>
      </c>
      <c r="T54" s="196">
        <v>4.7836987393481419E-2</v>
      </c>
      <c r="U54" s="195">
        <v>6.9039251326239972</v>
      </c>
      <c r="V54" s="191">
        <v>115.12401675073656</v>
      </c>
      <c r="W54" s="195">
        <v>18.36282046253945</v>
      </c>
      <c r="X54" s="195">
        <v>18.791532025147877</v>
      </c>
      <c r="Y54" s="197">
        <v>91.249880800304567</v>
      </c>
      <c r="Z54" s="194">
        <v>163.57676233072877</v>
      </c>
      <c r="AA54" s="194">
        <v>164.41073783755328</v>
      </c>
      <c r="AB54" s="194">
        <v>113.29621862743872</v>
      </c>
      <c r="AC54" s="198">
        <v>7.8669163493936347</v>
      </c>
      <c r="AD54" s="198">
        <v>8.1316607736704078</v>
      </c>
      <c r="AE54" s="194">
        <v>114.34983931183052</v>
      </c>
      <c r="AF54" s="198">
        <v>2.8189670997571818</v>
      </c>
      <c r="AG54" s="198">
        <v>3.4720336729569907</v>
      </c>
      <c r="AH54" s="197">
        <v>-25.315056095337773</v>
      </c>
      <c r="AI54" s="197">
        <f t="shared" si="5"/>
        <v>-0.92996985879687522</v>
      </c>
      <c r="AJ54" s="197">
        <v>224.66406744329302</v>
      </c>
      <c r="AK54" s="191">
        <v>114.31117626139806</v>
      </c>
      <c r="AL54" s="192">
        <v>2.8689607741523471</v>
      </c>
      <c r="AM54" s="191">
        <v>115.45857332927561</v>
      </c>
      <c r="AN54" s="191">
        <v>627.92915965627253</v>
      </c>
      <c r="AO54" s="194">
        <v>244.53031025895365</v>
      </c>
      <c r="AP54" s="198">
        <v>4.5991056689165246</v>
      </c>
      <c r="AQ54" s="194">
        <v>601.79741018352206</v>
      </c>
      <c r="AR54" s="194">
        <v>444089.60251059156</v>
      </c>
      <c r="AS54" s="207">
        <v>0.4220880514390512</v>
      </c>
      <c r="AT54" s="197"/>
      <c r="AU54" s="198">
        <v>2.5483778673887718</v>
      </c>
      <c r="AV54" s="197">
        <v>2.0531088874563359E-2</v>
      </c>
      <c r="AW54" s="207">
        <v>0.40305287829220099</v>
      </c>
      <c r="AX54" s="198">
        <v>1.1820822776103972</v>
      </c>
      <c r="AY54" s="207">
        <v>0.29066757814208455</v>
      </c>
      <c r="AZ54" s="198">
        <v>7.6853959079175356</v>
      </c>
      <c r="BA54" s="198">
        <v>3.2438402044624621</v>
      </c>
      <c r="BB54" s="197">
        <v>46.226128444242491</v>
      </c>
      <c r="BC54" s="197">
        <v>19.428065885301145</v>
      </c>
      <c r="BD54" s="197">
        <v>97.446625797905298</v>
      </c>
      <c r="BE54" s="197">
        <v>24.717243264499363</v>
      </c>
      <c r="BF54" s="194">
        <v>260.00837426397777</v>
      </c>
      <c r="BG54" s="197">
        <v>56.711473229028876</v>
      </c>
      <c r="BH54" s="194">
        <v>10618.596744894799</v>
      </c>
      <c r="BI54" s="207">
        <v>0.24789433462643901</v>
      </c>
      <c r="BJ54" s="197">
        <v>39.167993161012227</v>
      </c>
      <c r="BK54" s="194">
        <v>173.57159266981492</v>
      </c>
      <c r="BL54" s="190" t="s">
        <v>175</v>
      </c>
      <c r="BM54" s="190"/>
      <c r="BN54" s="190">
        <v>5.4143166863299995E-3</v>
      </c>
      <c r="BO54" s="190">
        <v>4.1640161231842674</v>
      </c>
      <c r="BP54" s="190">
        <v>0.21611672499540377</v>
      </c>
      <c r="BQ54" s="190">
        <v>0.86306826186766805</v>
      </c>
      <c r="BR54" s="190"/>
      <c r="BS54" s="190">
        <v>7.7260279582378901</v>
      </c>
      <c r="BT54" s="190">
        <v>5.0115099679669743</v>
      </c>
      <c r="BU54" s="190">
        <v>37.398520233175361</v>
      </c>
      <c r="BV54" s="190">
        <v>86.733695306482943</v>
      </c>
      <c r="BW54" s="190">
        <v>181.99263167024603</v>
      </c>
      <c r="BX54" s="190">
        <v>343.25204744348315</v>
      </c>
      <c r="BY54" s="190">
        <v>588.80136433779637</v>
      </c>
      <c r="BZ54" s="190">
        <v>969.30365743134757</v>
      </c>
      <c r="CA54" s="190">
        <v>1529.461025082222</v>
      </c>
      <c r="CB54" s="190">
        <v>2232.7351664971998</v>
      </c>
      <c r="CC54" s="190"/>
      <c r="CD54" s="194">
        <v>721.51404044256788</v>
      </c>
      <c r="CE54" s="194"/>
      <c r="CF54" s="192">
        <v>121.72965368034137</v>
      </c>
      <c r="CG54" s="192">
        <v>0.29482428333625099</v>
      </c>
      <c r="CH54" s="192">
        <v>519.91185868764296</v>
      </c>
      <c r="CI54" s="192">
        <v>2.4452091043748472E-2</v>
      </c>
      <c r="CJ54" s="192">
        <v>5.3407690857357939E-3</v>
      </c>
      <c r="CK54" s="192">
        <v>1.7026934160278857</v>
      </c>
      <c r="CL54" s="192">
        <v>2.4317807133451205E-3</v>
      </c>
      <c r="CM54" s="192">
        <v>1.0776351234129533E-2</v>
      </c>
      <c r="CN54" s="192">
        <v>0.22565900651451337</v>
      </c>
      <c r="CO54" s="192">
        <v>6.508501448862615E-2</v>
      </c>
      <c r="CP54" s="192">
        <v>17.644802993845701</v>
      </c>
      <c r="CQ54" s="190">
        <f t="shared" si="3"/>
        <v>0.66756154743536644</v>
      </c>
      <c r="CR54" s="190">
        <f t="shared" si="4"/>
        <v>1.623363296024148E-3</v>
      </c>
      <c r="CS54" s="190"/>
      <c r="CT54" s="190"/>
      <c r="CU54" s="190"/>
      <c r="CV54" s="190"/>
      <c r="CW54" s="190"/>
      <c r="CX54" s="190"/>
      <c r="CY54" s="190"/>
      <c r="CZ54" s="190"/>
      <c r="DA54" s="190"/>
      <c r="DB54" s="190"/>
      <c r="DC54" s="190"/>
      <c r="DD54" s="190"/>
      <c r="DE54" s="190"/>
      <c r="DF54" s="190"/>
      <c r="DG54" s="190"/>
      <c r="DH54" s="190"/>
      <c r="DI54" s="190"/>
      <c r="DJ54" s="190"/>
      <c r="DK54" s="191"/>
      <c r="DL54" s="191"/>
      <c r="DM54" s="191"/>
      <c r="DN54" s="191"/>
      <c r="DO54" s="191"/>
      <c r="DP54" s="191"/>
      <c r="DQ54" s="191"/>
      <c r="DR54" s="191"/>
      <c r="DS54" s="191"/>
      <c r="DT54" s="194"/>
      <c r="DU54" s="190"/>
      <c r="DV54" s="190"/>
      <c r="DW54" s="190"/>
      <c r="DX54" s="190"/>
      <c r="DY54" s="190"/>
      <c r="DZ54" s="190"/>
      <c r="EA54" s="190"/>
      <c r="EB54" s="190"/>
      <c r="EC54" s="190" t="s">
        <v>320</v>
      </c>
      <c r="ED54" s="205">
        <v>115.44709453482906</v>
      </c>
      <c r="EE54" s="195">
        <v>3.4714427424389585</v>
      </c>
      <c r="EF54" s="194">
        <v>-26.517529143384632</v>
      </c>
      <c r="EG54" s="205">
        <v>114.34983931183052</v>
      </c>
      <c r="EH54" s="195">
        <v>3.4720336729569907</v>
      </c>
      <c r="EI54" s="194">
        <v>-25.315056095337773</v>
      </c>
      <c r="EJ54" s="205">
        <v>114.38060816601796</v>
      </c>
      <c r="EK54" s="195">
        <v>3.4720171009155667</v>
      </c>
      <c r="EL54" s="194">
        <v>-25.348775431645485</v>
      </c>
      <c r="EM54" s="190"/>
      <c r="EN54" s="191">
        <v>-1</v>
      </c>
      <c r="EO54" s="191">
        <v>-1</v>
      </c>
      <c r="EP54" s="191">
        <v>-1</v>
      </c>
      <c r="EQ54" s="191">
        <v>-1</v>
      </c>
      <c r="ER54" s="191">
        <v>-1</v>
      </c>
      <c r="ES54" s="191">
        <v>-1</v>
      </c>
      <c r="ET54" s="191">
        <v>-1</v>
      </c>
      <c r="EU54" s="191">
        <v>-1</v>
      </c>
      <c r="EV54" s="191">
        <v>-1</v>
      </c>
      <c r="EW54" s="191">
        <v>-1</v>
      </c>
      <c r="EX54" s="191">
        <v>3119.5838172932331</v>
      </c>
      <c r="EY54" s="191">
        <v>201010.16588421055</v>
      </c>
      <c r="EZ54" s="192">
        <v>0</v>
      </c>
      <c r="FA54" s="192">
        <v>0.95889425489277436</v>
      </c>
      <c r="FB54" s="192">
        <v>0.93200749564191332</v>
      </c>
      <c r="FC54" s="190"/>
      <c r="FD54" s="190"/>
      <c r="FE54" s="190"/>
      <c r="FF54" s="190"/>
      <c r="FG54" s="190"/>
      <c r="FH54" s="190"/>
      <c r="FI54" s="190"/>
      <c r="FJ54" s="190"/>
      <c r="FK54" s="190"/>
      <c r="FL54" s="190"/>
      <c r="FM54" s="190"/>
      <c r="FN54" s="190"/>
      <c r="FO54" s="190"/>
      <c r="FP54" s="190"/>
      <c r="FQ54" s="190"/>
      <c r="FR54" s="190"/>
      <c r="FS54" s="190"/>
      <c r="FT54" s="190"/>
      <c r="FU54" s="190"/>
      <c r="FV54" s="190"/>
    </row>
    <row r="55" spans="1:178" ht="15.75" customHeight="1" x14ac:dyDescent="0.2">
      <c r="A55" s="190" t="s">
        <v>321</v>
      </c>
      <c r="B55" s="206" t="s">
        <v>165</v>
      </c>
      <c r="C55" s="195">
        <v>65.402758842618042</v>
      </c>
      <c r="D55" s="195">
        <v>31.168074908379104</v>
      </c>
      <c r="E55" s="192">
        <v>1.4811706517402496</v>
      </c>
      <c r="F55" s="193">
        <v>0.47655596583288506</v>
      </c>
      <c r="G55" s="194">
        <v>1037.644784962406</v>
      </c>
      <c r="H55" s="194">
        <v>144.60209775374776</v>
      </c>
      <c r="I55" s="192">
        <v>3.2360805877676393</v>
      </c>
      <c r="J55" s="190"/>
      <c r="K55" s="196">
        <v>7.0287436067630335E-3</v>
      </c>
      <c r="L55" s="190">
        <v>23.504266405010405</v>
      </c>
      <c r="M55" s="196">
        <v>0.12933312081202439</v>
      </c>
      <c r="N55" s="195">
        <v>13.760827307565968</v>
      </c>
      <c r="O55" s="196">
        <v>1.8167710562263909E-2</v>
      </c>
      <c r="P55" s="195">
        <v>4.8620884311343922</v>
      </c>
      <c r="Q55" s="190">
        <v>0.34969779701383613</v>
      </c>
      <c r="R55" s="192">
        <v>55.042708687637102</v>
      </c>
      <c r="S55" s="195">
        <v>4.8620884311343922</v>
      </c>
      <c r="T55" s="196">
        <v>5.1630731741508805E-2</v>
      </c>
      <c r="U55" s="195">
        <v>12.873246066027106</v>
      </c>
      <c r="V55" s="191">
        <v>141.56905134735555</v>
      </c>
      <c r="W55" s="195">
        <v>33.158507718617315</v>
      </c>
      <c r="X55" s="195">
        <v>33.514912775587895</v>
      </c>
      <c r="Y55" s="194">
        <v>269.06071729204552</v>
      </c>
      <c r="Z55" s="194">
        <v>295.23121923833662</v>
      </c>
      <c r="AA55" s="194">
        <v>295.66362474230147</v>
      </c>
      <c r="AB55" s="194">
        <v>123.49829917114613</v>
      </c>
      <c r="AC55" s="197">
        <v>16.001553484144825</v>
      </c>
      <c r="AD55" s="197">
        <v>16.15714567635872</v>
      </c>
      <c r="AE55" s="194">
        <v>116.06542922746677</v>
      </c>
      <c r="AF55" s="198">
        <v>5.5927053761514127</v>
      </c>
      <c r="AG55" s="198">
        <v>5.9608454343185882</v>
      </c>
      <c r="AH55" s="197">
        <v>56.862737007615152</v>
      </c>
      <c r="AI55" s="197">
        <f t="shared" si="5"/>
        <v>6.018601060552875</v>
      </c>
      <c r="AJ55" s="197">
        <v>47.378677125026172</v>
      </c>
      <c r="AK55" s="191">
        <v>124.81237808572327</v>
      </c>
      <c r="AL55" s="192">
        <v>5.6657062429064409</v>
      </c>
      <c r="AM55" s="191">
        <v>115.31281491290559</v>
      </c>
      <c r="AN55" s="191">
        <v>1184.3668959645388</v>
      </c>
      <c r="AO55" s="194">
        <v>174.20903519730354</v>
      </c>
      <c r="AP55" s="197">
        <v>17.162732810401437</v>
      </c>
      <c r="AQ55" s="194">
        <v>615.59793141298246</v>
      </c>
      <c r="AR55" s="194">
        <v>447998.81717592565</v>
      </c>
      <c r="AS55" s="207">
        <v>0.4303205044842956</v>
      </c>
      <c r="AT55" s="207"/>
      <c r="AU55" s="198">
        <v>5.4787692598924078</v>
      </c>
      <c r="AV55" s="207">
        <v>5.283298270979999E-2</v>
      </c>
      <c r="AW55" s="207">
        <v>0.58930946685659757</v>
      </c>
      <c r="AX55" s="198">
        <v>2.6912502815433834</v>
      </c>
      <c r="AY55" s="207">
        <v>0.37776760029304668</v>
      </c>
      <c r="AZ55" s="197">
        <v>13.29592672426371</v>
      </c>
      <c r="BA55" s="198">
        <v>4.7748765714188837</v>
      </c>
      <c r="BB55" s="197">
        <v>57.076449483161383</v>
      </c>
      <c r="BC55" s="197">
        <v>21.2299962607777</v>
      </c>
      <c r="BD55" s="197">
        <v>89.624822599763945</v>
      </c>
      <c r="BE55" s="197">
        <v>18.816173905639463</v>
      </c>
      <c r="BF55" s="194">
        <v>170.5028958967892</v>
      </c>
      <c r="BG55" s="197">
        <v>31.473424612745461</v>
      </c>
      <c r="BH55" s="194">
        <v>10360.895503356021</v>
      </c>
      <c r="BI55" s="207">
        <v>0.26931243605623811</v>
      </c>
      <c r="BJ55" s="197">
        <v>31.168074908379104</v>
      </c>
      <c r="BK55" s="197">
        <v>65.402758842618042</v>
      </c>
      <c r="BL55" s="190" t="s">
        <v>175</v>
      </c>
      <c r="BM55" s="190"/>
      <c r="BN55" s="190">
        <v>1.3932748604905062E-2</v>
      </c>
      <c r="BO55" s="190">
        <v>8.9522373527653727</v>
      </c>
      <c r="BP55" s="190">
        <v>0.55613666010315777</v>
      </c>
      <c r="BQ55" s="190">
        <v>1.2619046399498877</v>
      </c>
      <c r="BR55" s="190"/>
      <c r="BS55" s="190">
        <v>17.589871121198584</v>
      </c>
      <c r="BT55" s="190">
        <v>6.5132344878111494</v>
      </c>
      <c r="BU55" s="190">
        <v>64.700373354081322</v>
      </c>
      <c r="BV55" s="190">
        <v>127.67049656200223</v>
      </c>
      <c r="BW55" s="190">
        <v>224.71043103606843</v>
      </c>
      <c r="BX55" s="190">
        <v>375.08827315861663</v>
      </c>
      <c r="BY55" s="190">
        <v>541.53971359373986</v>
      </c>
      <c r="BZ55" s="190">
        <v>737.88917277017504</v>
      </c>
      <c r="CA55" s="190">
        <v>1002.9582111575835</v>
      </c>
      <c r="CB55" s="190">
        <v>1239.1112052261992</v>
      </c>
      <c r="CC55" s="190"/>
      <c r="CD55" s="194">
        <v>855.199995897691</v>
      </c>
      <c r="CE55" s="194"/>
      <c r="CF55" s="192">
        <v>101.70034484584627</v>
      </c>
      <c r="CG55" s="192">
        <v>0.19306875306643489</v>
      </c>
      <c r="CH55" s="192">
        <v>415.98449564585496</v>
      </c>
      <c r="CI55" s="192">
        <v>6.4509540511569416E-2</v>
      </c>
      <c r="CJ55" s="192">
        <v>3.0377127732396135E-3</v>
      </c>
      <c r="CK55" s="192">
        <v>1.5978486206794982</v>
      </c>
      <c r="CL55" s="192">
        <v>6.5795466750844184E-3</v>
      </c>
      <c r="CM55" s="192">
        <v>1.380645117638016E-2</v>
      </c>
      <c r="CN55" s="192">
        <v>0.47655596583288506</v>
      </c>
      <c r="CO55" s="192">
        <v>5.0630571218520819E-2</v>
      </c>
      <c r="CP55" s="192">
        <v>16.830621050942536</v>
      </c>
      <c r="CQ55" s="190">
        <f t="shared" si="3"/>
        <v>0.38358737837630863</v>
      </c>
      <c r="CR55" s="190">
        <f t="shared" si="4"/>
        <v>2.5238310600001904E-3</v>
      </c>
      <c r="CS55" s="190"/>
      <c r="CT55" s="190"/>
      <c r="CU55" s="190"/>
      <c r="CV55" s="190"/>
      <c r="CW55" s="190"/>
      <c r="CX55" s="190"/>
      <c r="CY55" s="190"/>
      <c r="CZ55" s="190"/>
      <c r="DA55" s="190"/>
      <c r="DB55" s="190"/>
      <c r="DC55" s="190"/>
      <c r="DD55" s="190"/>
      <c r="DE55" s="190"/>
      <c r="DF55" s="190"/>
      <c r="DG55" s="190"/>
      <c r="DH55" s="190"/>
      <c r="DI55" s="190"/>
      <c r="DJ55" s="190"/>
      <c r="DK55" s="191"/>
      <c r="DL55" s="191"/>
      <c r="DM55" s="191"/>
      <c r="DN55" s="191"/>
      <c r="DO55" s="191"/>
      <c r="DP55" s="191"/>
      <c r="DQ55" s="191"/>
      <c r="DR55" s="191"/>
      <c r="DS55" s="191"/>
      <c r="DT55" s="194"/>
      <c r="DU55" s="190"/>
      <c r="DV55" s="190"/>
      <c r="DW55" s="190"/>
      <c r="DX55" s="190"/>
      <c r="DY55" s="190"/>
      <c r="DZ55" s="190"/>
      <c r="EA55" s="190"/>
      <c r="EB55" s="190"/>
      <c r="EC55" s="190" t="s">
        <v>321</v>
      </c>
      <c r="ED55" s="205">
        <v>117.21885993970662</v>
      </c>
      <c r="EE55" s="195">
        <v>5.9597789798616381</v>
      </c>
      <c r="EF55" s="194">
        <v>56.43404911744355</v>
      </c>
      <c r="EG55" s="205">
        <v>116.06542922746677</v>
      </c>
      <c r="EH55" s="195">
        <v>5.9608454343185882</v>
      </c>
      <c r="EI55" s="194">
        <v>56.862737007615152</v>
      </c>
      <c r="EJ55" s="205">
        <v>115.86041374428046</v>
      </c>
      <c r="EK55" s="195">
        <v>5.9610350102603888</v>
      </c>
      <c r="EL55" s="194">
        <v>56.938933743151154</v>
      </c>
      <c r="EM55" s="190"/>
      <c r="EN55" s="191">
        <v>-1</v>
      </c>
      <c r="EO55" s="191">
        <v>-1</v>
      </c>
      <c r="EP55" s="191">
        <v>-1</v>
      </c>
      <c r="EQ55" s="191">
        <v>-1</v>
      </c>
      <c r="ER55" s="191">
        <v>-1</v>
      </c>
      <c r="ES55" s="191">
        <v>-1</v>
      </c>
      <c r="ET55" s="191">
        <v>-1</v>
      </c>
      <c r="EU55" s="191">
        <v>-1</v>
      </c>
      <c r="EV55" s="191">
        <v>-1</v>
      </c>
      <c r="EW55" s="191">
        <v>-1</v>
      </c>
      <c r="EX55" s="191">
        <v>1037.644784962406</v>
      </c>
      <c r="EY55" s="191">
        <v>64753.757699999995</v>
      </c>
      <c r="EZ55" s="192">
        <v>0</v>
      </c>
      <c r="FA55" s="192">
        <v>0.99288213254919899</v>
      </c>
      <c r="FB55" s="192">
        <v>1.1693424619507564</v>
      </c>
      <c r="FC55" s="190"/>
      <c r="FD55" s="190"/>
      <c r="FE55" s="190"/>
      <c r="FF55" s="190"/>
      <c r="FG55" s="190"/>
      <c r="FH55" s="190"/>
      <c r="FI55" s="190"/>
      <c r="FJ55" s="190"/>
      <c r="FK55" s="190"/>
      <c r="FL55" s="190"/>
      <c r="FM55" s="190"/>
      <c r="FN55" s="190"/>
      <c r="FO55" s="190"/>
      <c r="FP55" s="190"/>
      <c r="FQ55" s="190"/>
      <c r="FR55" s="190"/>
      <c r="FS55" s="190"/>
      <c r="FT55" s="190"/>
      <c r="FU55" s="190"/>
      <c r="FV55" s="190"/>
    </row>
    <row r="56" spans="1:178" ht="15.75" customHeight="1" x14ac:dyDescent="0.2">
      <c r="A56" s="190" t="s">
        <v>322</v>
      </c>
      <c r="B56" s="206" t="s">
        <v>165</v>
      </c>
      <c r="C56" s="195">
        <v>69.432956279906875</v>
      </c>
      <c r="D56" s="195">
        <v>40.46493267729533</v>
      </c>
      <c r="E56" s="192">
        <v>1.5549503499091857</v>
      </c>
      <c r="F56" s="193">
        <v>0.5827914414902341</v>
      </c>
      <c r="G56" s="194">
        <v>1372.7949176691727</v>
      </c>
      <c r="H56" s="197">
        <v>72.513337672172739</v>
      </c>
      <c r="I56" s="192">
        <v>1.9779989790166359</v>
      </c>
      <c r="J56" s="190"/>
      <c r="K56" s="196">
        <v>5.4495317246808532E-3</v>
      </c>
      <c r="L56" s="190">
        <v>15.616428679293243</v>
      </c>
      <c r="M56" s="196">
        <v>0.11203848336530907</v>
      </c>
      <c r="N56" s="195">
        <v>13.767975724861254</v>
      </c>
      <c r="O56" s="196">
        <v>1.8216696938758787E-2</v>
      </c>
      <c r="P56" s="195">
        <v>4.6076581104185905</v>
      </c>
      <c r="Q56" s="190">
        <v>0.33085407031053166</v>
      </c>
      <c r="R56" s="192">
        <v>54.894693772521862</v>
      </c>
      <c r="S56" s="195">
        <v>4.6076581104185905</v>
      </c>
      <c r="T56" s="196">
        <v>4.4606311539573729E-2</v>
      </c>
      <c r="U56" s="195">
        <v>12.974075778176362</v>
      </c>
      <c r="V56" s="191">
        <v>109.84769647780261</v>
      </c>
      <c r="W56" s="195">
        <v>17.107756990076904</v>
      </c>
      <c r="X56" s="195">
        <v>17.525238404200675</v>
      </c>
      <c r="Y56" s="194">
        <v>-77.067789590019885</v>
      </c>
      <c r="Z56" s="194">
        <v>317.37371035060352</v>
      </c>
      <c r="AA56" s="194">
        <v>317.8291968769858</v>
      </c>
      <c r="AB56" s="194">
        <v>107.82840287604621</v>
      </c>
      <c r="AC56" s="197">
        <v>14.084693700868215</v>
      </c>
      <c r="AD56" s="197">
        <v>14.221713393612641</v>
      </c>
      <c r="AE56" s="194">
        <v>116.37557349204052</v>
      </c>
      <c r="AF56" s="198">
        <v>5.3140773451959049</v>
      </c>
      <c r="AG56" s="198">
        <v>5.7031444851746365</v>
      </c>
      <c r="AH56" s="197">
        <v>251.00416673571092</v>
      </c>
      <c r="AI56" s="197">
        <f t="shared" si="5"/>
        <v>-7.9266412077156234</v>
      </c>
      <c r="AJ56" s="197">
        <v>621.89014456522568</v>
      </c>
      <c r="AK56" s="191">
        <v>108.67228853147647</v>
      </c>
      <c r="AL56" s="192">
        <v>5.4267317544425797</v>
      </c>
      <c r="AM56" s="191">
        <v>118.27279039368284</v>
      </c>
      <c r="AN56" s="191">
        <v>1040.1150273308192</v>
      </c>
      <c r="AO56" s="194">
        <v>151.2650014260328</v>
      </c>
      <c r="AP56" s="197">
        <v>10.979565648866485</v>
      </c>
      <c r="AQ56" s="194">
        <v>391.16305963649597</v>
      </c>
      <c r="AR56" s="194">
        <v>462457.3422313116</v>
      </c>
      <c r="AS56" s="207">
        <v>0.76784213803313095</v>
      </c>
      <c r="AT56" s="197"/>
      <c r="AU56" s="197">
        <v>11.36612467460523</v>
      </c>
      <c r="AV56" s="198">
        <v>2.6996564002880807E-2</v>
      </c>
      <c r="AW56" s="207">
        <v>0.67884436578364271</v>
      </c>
      <c r="AX56" s="198">
        <v>1.4059318163834786</v>
      </c>
      <c r="AY56" s="207">
        <v>0.37358335177702762</v>
      </c>
      <c r="AZ56" s="198">
        <v>7.7821710740968628</v>
      </c>
      <c r="BA56" s="198">
        <v>2.7113434251627782</v>
      </c>
      <c r="BB56" s="197">
        <v>33.922725551715303</v>
      </c>
      <c r="BC56" s="197">
        <v>12.885022048678048</v>
      </c>
      <c r="BD56" s="197">
        <v>58.334422269885941</v>
      </c>
      <c r="BE56" s="197">
        <v>13.015875906617605</v>
      </c>
      <c r="BF56" s="194">
        <v>124.01199787428359</v>
      </c>
      <c r="BG56" s="197">
        <v>23.227936918233073</v>
      </c>
      <c r="BH56" s="194">
        <v>9686.109475763209</v>
      </c>
      <c r="BI56" s="207">
        <v>0.3927850244123946</v>
      </c>
      <c r="BJ56" s="197">
        <v>40.46493267729533</v>
      </c>
      <c r="BK56" s="197">
        <v>69.432956279906875</v>
      </c>
      <c r="BL56" s="190" t="s">
        <v>175</v>
      </c>
      <c r="BM56" s="190"/>
      <c r="BN56" s="190">
        <v>7.1193470471732087E-3</v>
      </c>
      <c r="BO56" s="190">
        <v>18.572099141511814</v>
      </c>
      <c r="BP56" s="190">
        <v>0.28417435792506113</v>
      </c>
      <c r="BQ56" s="190">
        <v>1.4536281922561942</v>
      </c>
      <c r="BR56" s="190"/>
      <c r="BS56" s="190">
        <v>9.1890968391077035</v>
      </c>
      <c r="BT56" s="190">
        <v>6.4410922720177171</v>
      </c>
      <c r="BU56" s="190">
        <v>37.86944561604313</v>
      </c>
      <c r="BV56" s="190">
        <v>72.495813507026142</v>
      </c>
      <c r="BW56" s="190">
        <v>133.55403760517837</v>
      </c>
      <c r="BX56" s="190">
        <v>227.65056623106091</v>
      </c>
      <c r="BY56" s="190">
        <v>352.47385057332895</v>
      </c>
      <c r="BZ56" s="190">
        <v>510.42650614186692</v>
      </c>
      <c r="CA56" s="190">
        <v>729.48234043696232</v>
      </c>
      <c r="CB56" s="190">
        <v>914.48570544224697</v>
      </c>
      <c r="CC56" s="190"/>
      <c r="CD56" s="194">
        <v>805.99936794065934</v>
      </c>
      <c r="CE56" s="194"/>
      <c r="CF56" s="192">
        <v>412.90340817750712</v>
      </c>
      <c r="CG56" s="192">
        <v>0.34528573212349811</v>
      </c>
      <c r="CH56" s="192">
        <v>289.74297584122547</v>
      </c>
      <c r="CI56" s="192">
        <v>5.1912765418501025E-2</v>
      </c>
      <c r="CJ56" s="192">
        <v>2.3980667342604909E-3</v>
      </c>
      <c r="CK56" s="192">
        <v>1.9548661234776474</v>
      </c>
      <c r="CL56" s="192">
        <v>1.105875623295815E-2</v>
      </c>
      <c r="CM56" s="192">
        <v>1.8975495255524378E-2</v>
      </c>
      <c r="CN56" s="192">
        <v>0.5827914414902341</v>
      </c>
      <c r="CO56" s="192">
        <v>0.1034477353636077</v>
      </c>
      <c r="CP56" s="192">
        <v>24.762331813143135</v>
      </c>
      <c r="CQ56" s="190">
        <f t="shared" si="3"/>
        <v>0.55988902259516948</v>
      </c>
      <c r="CR56" s="190">
        <f t="shared" si="4"/>
        <v>6.1916762183891775E-3</v>
      </c>
      <c r="CS56" s="190"/>
      <c r="CT56" s="190"/>
      <c r="CU56" s="190"/>
      <c r="CV56" s="190"/>
      <c r="CW56" s="190"/>
      <c r="CX56" s="190"/>
      <c r="CY56" s="190"/>
      <c r="CZ56" s="190"/>
      <c r="DA56" s="190"/>
      <c r="DB56" s="190"/>
      <c r="DC56" s="190"/>
      <c r="DD56" s="190"/>
      <c r="DE56" s="190"/>
      <c r="DF56" s="190"/>
      <c r="DG56" s="190"/>
      <c r="DH56" s="190"/>
      <c r="DI56" s="190"/>
      <c r="DJ56" s="190"/>
      <c r="DK56" s="191"/>
      <c r="DL56" s="191"/>
      <c r="DM56" s="191"/>
      <c r="DN56" s="191"/>
      <c r="DO56" s="191"/>
      <c r="DP56" s="191"/>
      <c r="DQ56" s="191"/>
      <c r="DR56" s="191"/>
      <c r="DS56" s="191"/>
      <c r="DT56" s="194"/>
      <c r="DU56" s="190"/>
      <c r="DV56" s="190"/>
      <c r="DW56" s="190"/>
      <c r="DX56" s="190"/>
      <c r="DY56" s="190"/>
      <c r="DZ56" s="190"/>
      <c r="EA56" s="190"/>
      <c r="EB56" s="190"/>
      <c r="EC56" s="190" t="s">
        <v>322</v>
      </c>
      <c r="ED56" s="205">
        <v>117.52562244509322</v>
      </c>
      <c r="EE56" s="195">
        <v>5.7021271272860599</v>
      </c>
      <c r="EF56" s="194">
        <v>252.4964230456047</v>
      </c>
      <c r="EG56" s="205">
        <v>116.37557349204052</v>
      </c>
      <c r="EH56" s="195">
        <v>5.7031444851746365</v>
      </c>
      <c r="EI56" s="194">
        <v>251.00416673571092</v>
      </c>
      <c r="EJ56" s="205">
        <v>116.20597456034457</v>
      </c>
      <c r="EK56" s="195">
        <v>5.7032945313721735</v>
      </c>
      <c r="EL56" s="194">
        <v>250.78410212428489</v>
      </c>
      <c r="EM56" s="190"/>
      <c r="EN56" s="191">
        <v>-1</v>
      </c>
      <c r="EO56" s="191">
        <v>-1</v>
      </c>
      <c r="EP56" s="191">
        <v>-1</v>
      </c>
      <c r="EQ56" s="191">
        <v>-1</v>
      </c>
      <c r="ER56" s="191">
        <v>-1</v>
      </c>
      <c r="ES56" s="191">
        <v>-1</v>
      </c>
      <c r="ET56" s="191">
        <v>-1</v>
      </c>
      <c r="EU56" s="191">
        <v>-1</v>
      </c>
      <c r="EV56" s="191">
        <v>-1</v>
      </c>
      <c r="EW56" s="191">
        <v>-1</v>
      </c>
      <c r="EX56" s="191">
        <v>1372.7949176691727</v>
      </c>
      <c r="EY56" s="191">
        <v>85612.377189473671</v>
      </c>
      <c r="EZ56" s="192">
        <v>0</v>
      </c>
      <c r="FA56" s="192">
        <v>0.98741077074173089</v>
      </c>
      <c r="FB56" s="192">
        <v>1.1330103743832458</v>
      </c>
      <c r="FC56" s="190"/>
      <c r="FD56" s="190"/>
      <c r="FE56" s="190"/>
      <c r="FF56" s="190"/>
      <c r="FG56" s="190"/>
      <c r="FH56" s="190"/>
      <c r="FI56" s="190"/>
      <c r="FJ56" s="190"/>
      <c r="FK56" s="190"/>
      <c r="FL56" s="190"/>
      <c r="FM56" s="190"/>
      <c r="FN56" s="190"/>
      <c r="FO56" s="190"/>
      <c r="FP56" s="190"/>
      <c r="FQ56" s="190"/>
      <c r="FR56" s="190"/>
      <c r="FS56" s="190"/>
      <c r="FT56" s="190"/>
      <c r="FU56" s="190"/>
      <c r="FV56" s="190"/>
    </row>
    <row r="57" spans="1:178" ht="15.75" customHeight="1" x14ac:dyDescent="0.2">
      <c r="A57" s="190" t="s">
        <v>323</v>
      </c>
      <c r="B57" s="206" t="s">
        <v>165</v>
      </c>
      <c r="C57" s="191">
        <v>110.14090031829875</v>
      </c>
      <c r="D57" s="195">
        <v>62.585728483400757</v>
      </c>
      <c r="E57" s="192">
        <v>2.5552748073741514</v>
      </c>
      <c r="F57" s="193">
        <v>0.56823331117262343</v>
      </c>
      <c r="G57" s="194">
        <v>2128.5557364661654</v>
      </c>
      <c r="H57" s="194">
        <v>1112.9461427174165</v>
      </c>
      <c r="I57" s="195">
        <v>29.553071679712037</v>
      </c>
      <c r="J57" s="190"/>
      <c r="K57" s="196">
        <v>6.6436835702971308E-3</v>
      </c>
      <c r="L57" s="190">
        <v>12.416149184654451</v>
      </c>
      <c r="M57" s="196">
        <v>0.13355575283456803</v>
      </c>
      <c r="N57" s="195">
        <v>10.82979549503302</v>
      </c>
      <c r="O57" s="196">
        <v>1.8266845153893582E-2</v>
      </c>
      <c r="P57" s="195">
        <v>5.5904761305232222</v>
      </c>
      <c r="Q57" s="190">
        <v>0.51223000036986599</v>
      </c>
      <c r="R57" s="192">
        <v>54.743990633043154</v>
      </c>
      <c r="S57" s="195">
        <v>5.5904761305232222</v>
      </c>
      <c r="T57" s="196">
        <v>5.302708791822322E-2</v>
      </c>
      <c r="U57" s="195">
        <v>9.2752922917980118</v>
      </c>
      <c r="V57" s="191">
        <v>133.83900555443128</v>
      </c>
      <c r="W57" s="195">
        <v>16.56275319073454</v>
      </c>
      <c r="X57" s="195">
        <v>17.202997731055248</v>
      </c>
      <c r="Y57" s="194">
        <v>329.99620831752247</v>
      </c>
      <c r="Z57" s="194">
        <v>210.40304310777006</v>
      </c>
      <c r="AA57" s="194">
        <v>210.99191055259908</v>
      </c>
      <c r="AB57" s="194">
        <v>127.28778616042301</v>
      </c>
      <c r="AC57" s="197">
        <v>12.955968422438602</v>
      </c>
      <c r="AD57" s="197">
        <v>13.159121299370982</v>
      </c>
      <c r="AE57" s="194">
        <v>116.69305817447167</v>
      </c>
      <c r="AF57" s="198">
        <v>6.4650062191989228</v>
      </c>
      <c r="AG57" s="198">
        <v>6.7903471665205188</v>
      </c>
      <c r="AH57" s="197">
        <v>64.638060913054616</v>
      </c>
      <c r="AI57" s="197">
        <f t="shared" si="5"/>
        <v>8.3234443032881522</v>
      </c>
      <c r="AJ57" s="197">
        <v>22.631456126376111</v>
      </c>
      <c r="AK57" s="191">
        <v>128.67661543849169</v>
      </c>
      <c r="AL57" s="192">
        <v>6.4791077760803253</v>
      </c>
      <c r="AM57" s="191">
        <v>116.31529078625388</v>
      </c>
      <c r="AN57" s="191">
        <v>1550.1611461049163</v>
      </c>
      <c r="AO57" s="194">
        <v>170.7647155083902</v>
      </c>
      <c r="AP57" s="197">
        <v>11.316467284952131</v>
      </c>
      <c r="AQ57" s="194">
        <v>580.22256461033624</v>
      </c>
      <c r="AR57" s="194">
        <v>458041.03846914257</v>
      </c>
      <c r="AS57" s="207">
        <v>0.35791164364196743</v>
      </c>
      <c r="AT57" s="198"/>
      <c r="AU57" s="198">
        <v>5.3356465510119016</v>
      </c>
      <c r="AV57" s="207">
        <v>8.6633474829263465E-2</v>
      </c>
      <c r="AW57" s="198">
        <v>1.5461389605538982</v>
      </c>
      <c r="AX57" s="198">
        <v>2.4989277972409929</v>
      </c>
      <c r="AY57" s="198">
        <v>1.221620016907492</v>
      </c>
      <c r="AZ57" s="197">
        <v>11.135402972013699</v>
      </c>
      <c r="BA57" s="198">
        <v>3.7571378641352533</v>
      </c>
      <c r="BB57" s="197">
        <v>46.327554583424742</v>
      </c>
      <c r="BC57" s="197">
        <v>17.998020510006445</v>
      </c>
      <c r="BD57" s="197">
        <v>88.853979491697785</v>
      </c>
      <c r="BE57" s="197">
        <v>21.233941939802563</v>
      </c>
      <c r="BF57" s="194">
        <v>221.80293752078902</v>
      </c>
      <c r="BG57" s="197">
        <v>46.430569836552969</v>
      </c>
      <c r="BH57" s="194">
        <v>8558.5217290438577</v>
      </c>
      <c r="BI57" s="207">
        <v>0.24051802844254186</v>
      </c>
      <c r="BJ57" s="197">
        <v>62.585728483400757</v>
      </c>
      <c r="BK57" s="194">
        <v>110.14090031829875</v>
      </c>
      <c r="BL57" s="190" t="s">
        <v>175</v>
      </c>
      <c r="BM57" s="190"/>
      <c r="BN57" s="190">
        <v>2.2846380492949226E-2</v>
      </c>
      <c r="BO57" s="190">
        <v>8.7183767173397086</v>
      </c>
      <c r="BP57" s="190">
        <v>0.91193131399224703</v>
      </c>
      <c r="BQ57" s="190">
        <v>3.3107900654259059</v>
      </c>
      <c r="BR57" s="190"/>
      <c r="BS57" s="190">
        <v>16.332861419875769</v>
      </c>
      <c r="BT57" s="190">
        <v>21.06241408461193</v>
      </c>
      <c r="BU57" s="190">
        <v>54.186875776222379</v>
      </c>
      <c r="BV57" s="190">
        <v>100.45823166137041</v>
      </c>
      <c r="BW57" s="190">
        <v>182.39194717883757</v>
      </c>
      <c r="BX57" s="190">
        <v>317.98622809198667</v>
      </c>
      <c r="BY57" s="190">
        <v>536.88205130935216</v>
      </c>
      <c r="BZ57" s="190">
        <v>832.70360548245344</v>
      </c>
      <c r="CA57" s="190">
        <v>1304.7231618869941</v>
      </c>
      <c r="CB57" s="190">
        <v>1827.9751904154714</v>
      </c>
      <c r="CC57" s="190"/>
      <c r="CD57" s="194">
        <v>809.1924297896544</v>
      </c>
      <c r="CE57" s="194"/>
      <c r="CF57" s="192">
        <v>60.40124127012411</v>
      </c>
      <c r="CG57" s="192">
        <v>0.7079946112588299</v>
      </c>
      <c r="CH57" s="192">
        <v>468.228511518966</v>
      </c>
      <c r="CI57" s="192">
        <v>4.1531320481697449E-2</v>
      </c>
      <c r="CJ57" s="192">
        <v>5.4250688736336367E-3</v>
      </c>
      <c r="CK57" s="192">
        <v>1.4880865520127533</v>
      </c>
      <c r="CL57" s="192">
        <v>3.2495797892302517E-3</v>
      </c>
      <c r="CM57" s="192">
        <v>5.7187421528039611E-3</v>
      </c>
      <c r="CN57" s="192">
        <v>0.56823331117262343</v>
      </c>
      <c r="CO57" s="192">
        <v>0.10786503714386195</v>
      </c>
      <c r="CP57" s="192">
        <v>14.750411740349255</v>
      </c>
      <c r="CQ57" s="190">
        <f t="shared" si="3"/>
        <v>0.49657097218550372</v>
      </c>
      <c r="CR57" s="190">
        <f t="shared" si="4"/>
        <v>1.6136469951324305E-3</v>
      </c>
      <c r="CS57" s="190"/>
      <c r="CT57" s="190"/>
      <c r="CU57" s="190"/>
      <c r="CV57" s="190"/>
      <c r="CW57" s="190"/>
      <c r="CX57" s="190"/>
      <c r="CY57" s="190"/>
      <c r="CZ57" s="190"/>
      <c r="DA57" s="190"/>
      <c r="DB57" s="190"/>
      <c r="DC57" s="190"/>
      <c r="DD57" s="190"/>
      <c r="DE57" s="190"/>
      <c r="DF57" s="190"/>
      <c r="DG57" s="190"/>
      <c r="DH57" s="190"/>
      <c r="DI57" s="190"/>
      <c r="DJ57" s="190"/>
      <c r="DK57" s="191"/>
      <c r="DL57" s="191"/>
      <c r="DM57" s="191"/>
      <c r="DN57" s="191"/>
      <c r="DO57" s="191"/>
      <c r="DP57" s="191"/>
      <c r="DQ57" s="191"/>
      <c r="DR57" s="191"/>
      <c r="DS57" s="191"/>
      <c r="DT57" s="194"/>
      <c r="DU57" s="190"/>
      <c r="DV57" s="190"/>
      <c r="DW57" s="190"/>
      <c r="DX57" s="190"/>
      <c r="DY57" s="190"/>
      <c r="DZ57" s="190"/>
      <c r="EA57" s="190"/>
      <c r="EB57" s="190"/>
      <c r="EC57" s="190" t="s">
        <v>323</v>
      </c>
      <c r="ED57" s="205">
        <v>117.83166647998266</v>
      </c>
      <c r="EE57" s="195">
        <v>6.7891479164095978</v>
      </c>
      <c r="EF57" s="194">
        <v>64.293024128748471</v>
      </c>
      <c r="EG57" s="205">
        <v>116.69305817447167</v>
      </c>
      <c r="EH57" s="195">
        <v>6.7903471665205188</v>
      </c>
      <c r="EI57" s="194">
        <v>64.638060913054616</v>
      </c>
      <c r="EJ57" s="205">
        <v>116.60501876234444</v>
      </c>
      <c r="EK57" s="195">
        <v>6.7904399036978145</v>
      </c>
      <c r="EL57" s="194">
        <v>64.664739829329477</v>
      </c>
      <c r="EM57" s="190"/>
      <c r="EN57" s="191">
        <v>-1</v>
      </c>
      <c r="EO57" s="191">
        <v>-1</v>
      </c>
      <c r="EP57" s="191">
        <v>-1</v>
      </c>
      <c r="EQ57" s="191">
        <v>-1</v>
      </c>
      <c r="ER57" s="191">
        <v>-1</v>
      </c>
      <c r="ES57" s="191">
        <v>-1</v>
      </c>
      <c r="ET57" s="191">
        <v>-1</v>
      </c>
      <c r="EU57" s="191">
        <v>-1</v>
      </c>
      <c r="EV57" s="191">
        <v>-1</v>
      </c>
      <c r="EW57" s="191">
        <v>-1</v>
      </c>
      <c r="EX57" s="191">
        <v>2128.5557364661654</v>
      </c>
      <c r="EY57" s="191">
        <v>133005.23569661658</v>
      </c>
      <c r="EZ57" s="192">
        <v>0</v>
      </c>
      <c r="FA57" s="192">
        <v>0.97507289444088929</v>
      </c>
      <c r="FB57" s="192">
        <v>1.0504602570935992</v>
      </c>
      <c r="FC57" s="190"/>
      <c r="FD57" s="190"/>
      <c r="FE57" s="190"/>
      <c r="FF57" s="190"/>
      <c r="FG57" s="190"/>
      <c r="FH57" s="190"/>
      <c r="FI57" s="190"/>
      <c r="FJ57" s="190"/>
      <c r="FK57" s="190"/>
      <c r="FL57" s="190"/>
      <c r="FM57" s="190"/>
      <c r="FN57" s="190"/>
      <c r="FO57" s="190"/>
      <c r="FP57" s="190"/>
      <c r="FQ57" s="190"/>
      <c r="FR57" s="190"/>
      <c r="FS57" s="190"/>
      <c r="FT57" s="190"/>
      <c r="FU57" s="190"/>
      <c r="FV57" s="190"/>
    </row>
    <row r="58" spans="1:178" s="232" customFormat="1" ht="15.75" customHeight="1" x14ac:dyDescent="0.2">
      <c r="A58" s="221" t="s">
        <v>324</v>
      </c>
      <c r="B58" s="221" t="s">
        <v>184</v>
      </c>
      <c r="C58" s="228">
        <v>218.84539365675036</v>
      </c>
      <c r="D58" s="222">
        <v>99.663472949857464</v>
      </c>
      <c r="E58" s="223">
        <v>4.7809711799263104</v>
      </c>
      <c r="F58" s="224">
        <v>0.45540585197865924</v>
      </c>
      <c r="G58" s="225">
        <v>4645.2760142857151</v>
      </c>
      <c r="H58" s="225">
        <v>174.33632726387384</v>
      </c>
      <c r="I58" s="223">
        <v>5.6334406480939885</v>
      </c>
      <c r="J58" s="221"/>
      <c r="K58" s="227">
        <v>5.5930851346314911E-3</v>
      </c>
      <c r="L58" s="221">
        <v>10.660927400916655</v>
      </c>
      <c r="M58" s="227">
        <v>0.11159660321242799</v>
      </c>
      <c r="N58" s="222">
        <v>7.9578720948494217</v>
      </c>
      <c r="O58" s="227">
        <v>1.8327796098808934E-2</v>
      </c>
      <c r="P58" s="222">
        <v>3.7374971315508883</v>
      </c>
      <c r="Q58" s="221">
        <v>0.46219339523961517</v>
      </c>
      <c r="R58" s="223">
        <v>54.561933939508791</v>
      </c>
      <c r="S58" s="222">
        <v>3.7374971315508883</v>
      </c>
      <c r="T58" s="227">
        <v>4.41610566605024E-2</v>
      </c>
      <c r="U58" s="222">
        <v>7.0255849201067946</v>
      </c>
      <c r="V58" s="228">
        <v>112.73328682841844</v>
      </c>
      <c r="W58" s="222">
        <v>11.984959728021238</v>
      </c>
      <c r="X58" s="222">
        <v>12.801238643819596</v>
      </c>
      <c r="Y58" s="225">
        <v>-101.69924286243403</v>
      </c>
      <c r="Z58" s="225">
        <v>172.68293912002576</v>
      </c>
      <c r="AA58" s="225">
        <v>173.45817354879574</v>
      </c>
      <c r="AB58" s="225">
        <v>107.42484958853049</v>
      </c>
      <c r="AC58" s="229">
        <v>8.1120502084595891</v>
      </c>
      <c r="AD58" s="229">
        <v>8.3650516432152653</v>
      </c>
      <c r="AE58" s="225">
        <v>117.07891309903347</v>
      </c>
      <c r="AF58" s="229">
        <v>4.33632395529294</v>
      </c>
      <c r="AG58" s="229">
        <v>4.8586110473500508</v>
      </c>
      <c r="AH58" s="226">
        <v>215.12269885568679</v>
      </c>
      <c r="AI58" s="226">
        <f t="shared" si="5"/>
        <v>-8.986806635039235</v>
      </c>
      <c r="AJ58" s="226">
        <v>195.52215181840617</v>
      </c>
      <c r="AK58" s="228">
        <v>108.08952307445782</v>
      </c>
      <c r="AL58" s="223">
        <v>4.400499046670336</v>
      </c>
      <c r="AM58" s="228">
        <v>118.45796674771184</v>
      </c>
      <c r="AN58" s="228">
        <v>802.21763904562363</v>
      </c>
      <c r="AO58" s="225">
        <v>210.87116730965985</v>
      </c>
      <c r="AP58" s="229">
        <v>3.0526854129956167</v>
      </c>
      <c r="AQ58" s="225">
        <v>498.33656260361761</v>
      </c>
      <c r="AR58" s="225">
        <v>447725.81676409493</v>
      </c>
      <c r="AS58" s="229">
        <v>1.1581892578567541</v>
      </c>
      <c r="AT58" s="230">
        <v>4.4704894004368501E-2</v>
      </c>
      <c r="AU58" s="229">
        <v>8.5150356937693203</v>
      </c>
      <c r="AV58" s="230">
        <v>4.2240031199210964E-2</v>
      </c>
      <c r="AW58" s="230">
        <v>0.59992685082023955</v>
      </c>
      <c r="AX58" s="229">
        <v>1.489113667332022</v>
      </c>
      <c r="AY58" s="230">
        <v>0.32426573257824892</v>
      </c>
      <c r="AZ58" s="229">
        <v>6.2510982764895591</v>
      </c>
      <c r="BA58" s="229">
        <v>2.6285113644884972</v>
      </c>
      <c r="BB58" s="226">
        <v>35.937841375794889</v>
      </c>
      <c r="BC58" s="226">
        <v>15.535717083178925</v>
      </c>
      <c r="BD58" s="226">
        <v>81.742158674571243</v>
      </c>
      <c r="BE58" s="226">
        <v>21.144920881815487</v>
      </c>
      <c r="BF58" s="225">
        <v>236.43055891047982</v>
      </c>
      <c r="BG58" s="226">
        <v>53.695872058197182</v>
      </c>
      <c r="BH58" s="225">
        <v>10623.877212968868</v>
      </c>
      <c r="BI58" s="230">
        <v>0.55915891293660058</v>
      </c>
      <c r="BJ58" s="226">
        <v>99.663472949857464</v>
      </c>
      <c r="BK58" s="225">
        <v>218.84539365675036</v>
      </c>
      <c r="BL58" s="221" t="s">
        <v>175</v>
      </c>
      <c r="BM58" s="221"/>
      <c r="BN58" s="221">
        <v>0.18862824474417089</v>
      </c>
      <c r="BO58" s="221">
        <v>13.913457015962942</v>
      </c>
      <c r="BP58" s="221">
        <v>0.44463190736011543</v>
      </c>
      <c r="BQ58" s="221">
        <v>1.2846399375165729</v>
      </c>
      <c r="BR58" s="221"/>
      <c r="BS58" s="221">
        <v>9.7327690675295564</v>
      </c>
      <c r="BT58" s="221">
        <v>5.5907884927284295</v>
      </c>
      <c r="BU58" s="221">
        <v>30.418969715277662</v>
      </c>
      <c r="BV58" s="221">
        <v>70.2810525264304</v>
      </c>
      <c r="BW58" s="221">
        <v>141.48756447163342</v>
      </c>
      <c r="BX58" s="221">
        <v>274.48263397842624</v>
      </c>
      <c r="BY58" s="221">
        <v>493.91032431765097</v>
      </c>
      <c r="BZ58" s="221">
        <v>829.21258360060745</v>
      </c>
      <c r="CA58" s="221">
        <v>1390.7679935910576</v>
      </c>
      <c r="CB58" s="221">
        <v>2114.0107109526452</v>
      </c>
      <c r="CC58" s="221"/>
      <c r="CD58" s="225">
        <v>686.14268011183322</v>
      </c>
      <c r="CE58" s="225"/>
      <c r="CF58" s="223">
        <v>48.043139132343349</v>
      </c>
      <c r="CG58" s="223">
        <v>0.32492460745394663</v>
      </c>
      <c r="CH58" s="223">
        <v>464.381965494719</v>
      </c>
      <c r="CI58" s="223">
        <v>2.1872066265153121E-2</v>
      </c>
      <c r="CJ58" s="223">
        <v>5.0542632394742961E-3</v>
      </c>
      <c r="CK58" s="223">
        <v>2.0713060832280314</v>
      </c>
      <c r="CL58" s="223">
        <v>5.292271582710689E-3</v>
      </c>
      <c r="CM58" s="223">
        <v>1.1621000388371581E-2</v>
      </c>
      <c r="CN58" s="223">
        <v>0.45540585197865924</v>
      </c>
      <c r="CO58" s="223">
        <v>0.19999229522544765</v>
      </c>
      <c r="CP58" s="223">
        <v>21.318679001723613</v>
      </c>
      <c r="CQ58" s="221">
        <f t="shared" si="3"/>
        <v>0.92562228277611203</v>
      </c>
      <c r="CR58" s="221">
        <f t="shared" si="4"/>
        <v>4.8986445034598152E-3</v>
      </c>
      <c r="CS58" s="221"/>
      <c r="CT58" s="221"/>
      <c r="CU58" s="221"/>
      <c r="CV58" s="221"/>
      <c r="CW58" s="221"/>
      <c r="CX58" s="221"/>
      <c r="CY58" s="221"/>
      <c r="CZ58" s="221"/>
      <c r="DA58" s="221"/>
      <c r="DB58" s="221"/>
      <c r="DC58" s="221"/>
      <c r="DD58" s="221"/>
      <c r="DE58" s="221"/>
      <c r="DF58" s="221"/>
      <c r="DG58" s="221"/>
      <c r="DH58" s="221"/>
      <c r="DI58" s="221"/>
      <c r="DJ58" s="221"/>
      <c r="DK58" s="228"/>
      <c r="DL58" s="228"/>
      <c r="DM58" s="228"/>
      <c r="DN58" s="228"/>
      <c r="DO58" s="228"/>
      <c r="DP58" s="228"/>
      <c r="DQ58" s="228"/>
      <c r="DR58" s="228"/>
      <c r="DS58" s="228"/>
      <c r="DT58" s="225"/>
      <c r="DU58" s="221"/>
      <c r="DV58" s="221"/>
      <c r="DW58" s="221"/>
      <c r="DX58" s="221"/>
      <c r="DY58" s="221"/>
      <c r="DZ58" s="221"/>
      <c r="EA58" s="221"/>
      <c r="EB58" s="221"/>
      <c r="EC58" s="221" t="s">
        <v>324</v>
      </c>
      <c r="ED58" s="231">
        <v>118.06126111679353</v>
      </c>
      <c r="EE58" s="222">
        <v>4.857870715879594</v>
      </c>
      <c r="EF58" s="225">
        <v>216.08863330132357</v>
      </c>
      <c r="EG58" s="231">
        <v>117.07891309903347</v>
      </c>
      <c r="EH58" s="222">
        <v>4.8586110473500508</v>
      </c>
      <c r="EI58" s="225">
        <v>215.12269885568679</v>
      </c>
      <c r="EJ58" s="231">
        <v>117.16724146277872</v>
      </c>
      <c r="EK58" s="222">
        <v>4.8585444754215867</v>
      </c>
      <c r="EL58" s="225">
        <v>215.20955138404307</v>
      </c>
      <c r="EM58" s="221"/>
      <c r="EN58" s="228">
        <v>-1</v>
      </c>
      <c r="EO58" s="228">
        <v>-1</v>
      </c>
      <c r="EP58" s="228">
        <v>-1</v>
      </c>
      <c r="EQ58" s="228">
        <v>-1</v>
      </c>
      <c r="ER58" s="228">
        <v>-1</v>
      </c>
      <c r="ES58" s="228">
        <v>-1</v>
      </c>
      <c r="ET58" s="228">
        <v>-1</v>
      </c>
      <c r="EU58" s="228">
        <v>-1</v>
      </c>
      <c r="EV58" s="228">
        <v>-1</v>
      </c>
      <c r="EW58" s="228">
        <v>-1</v>
      </c>
      <c r="EX58" s="228">
        <v>4645.2760142857151</v>
      </c>
      <c r="EY58" s="228">
        <v>300154.09304285719</v>
      </c>
      <c r="EZ58" s="223">
        <v>0</v>
      </c>
      <c r="FA58" s="223">
        <v>0.83964495966105634</v>
      </c>
      <c r="FB58" s="223">
        <v>0.76415305512388154</v>
      </c>
      <c r="FC58" s="221"/>
      <c r="FD58" s="221"/>
      <c r="FE58" s="221"/>
      <c r="FF58" s="221"/>
      <c r="FG58" s="221"/>
      <c r="FH58" s="221"/>
      <c r="FI58" s="221"/>
      <c r="FJ58" s="221"/>
      <c r="FK58" s="221"/>
      <c r="FL58" s="221"/>
      <c r="FM58" s="221"/>
      <c r="FN58" s="221"/>
      <c r="FO58" s="221"/>
      <c r="FP58" s="221"/>
      <c r="FQ58" s="221"/>
      <c r="FR58" s="221"/>
      <c r="FS58" s="221"/>
      <c r="FT58" s="221"/>
      <c r="FU58" s="221"/>
      <c r="FV58" s="221"/>
    </row>
    <row r="59" spans="1:178" ht="15.75" customHeight="1" x14ac:dyDescent="0.2">
      <c r="A59" s="190" t="s">
        <v>325</v>
      </c>
      <c r="B59" s="190" t="s">
        <v>165</v>
      </c>
      <c r="C59" s="191">
        <v>108.52182904579986</v>
      </c>
      <c r="D59" s="195">
        <v>45.455226349493721</v>
      </c>
      <c r="E59" s="192">
        <v>2.3935049500862395</v>
      </c>
      <c r="F59" s="193">
        <v>0.41885790858086336</v>
      </c>
      <c r="G59" s="194">
        <v>1667.4226488721808</v>
      </c>
      <c r="H59" s="197">
        <v>49.976567823534118</v>
      </c>
      <c r="I59" s="192">
        <v>1.3923809869992854</v>
      </c>
      <c r="J59" s="190"/>
      <c r="K59" s="196">
        <v>6.241543963365858E-3</v>
      </c>
      <c r="L59" s="190">
        <v>15.337394746798957</v>
      </c>
      <c r="M59" s="196">
        <v>0.13033377073403232</v>
      </c>
      <c r="N59" s="195">
        <v>11.548086862237245</v>
      </c>
      <c r="O59" s="196">
        <v>1.8495924633821728E-2</v>
      </c>
      <c r="P59" s="195">
        <v>6.2690032460501577</v>
      </c>
      <c r="Q59" s="190">
        <v>0.54286076307150721</v>
      </c>
      <c r="R59" s="192">
        <v>54.065964248761894</v>
      </c>
      <c r="S59" s="195">
        <v>6.2690032460501577</v>
      </c>
      <c r="T59" s="196">
        <v>5.1106911726954751E-2</v>
      </c>
      <c r="U59" s="195">
        <v>9.6983456568009068</v>
      </c>
      <c r="V59" s="191">
        <v>125.76293174477046</v>
      </c>
      <c r="W59" s="195">
        <v>19.228872820584527</v>
      </c>
      <c r="X59" s="195">
        <v>19.573905124967407</v>
      </c>
      <c r="Y59" s="194">
        <v>245.67212025447424</v>
      </c>
      <c r="Z59" s="194">
        <v>223.35568522118569</v>
      </c>
      <c r="AA59" s="194">
        <v>223.79184015513701</v>
      </c>
      <c r="AB59" s="194">
        <v>124.39758485193924</v>
      </c>
      <c r="AC59" s="197">
        <v>13.520420837751839</v>
      </c>
      <c r="AD59" s="197">
        <v>13.698819910087247</v>
      </c>
      <c r="AE59" s="194">
        <v>118.14314478875067</v>
      </c>
      <c r="AF59" s="198">
        <v>7.338941937069146</v>
      </c>
      <c r="AG59" s="198">
        <v>7.6296149126472468</v>
      </c>
      <c r="AH59" s="197">
        <v>51.910235208466226</v>
      </c>
      <c r="AI59" s="197">
        <f t="shared" si="5"/>
        <v>5.0277825495026569</v>
      </c>
      <c r="AJ59" s="197">
        <v>43.823308328649865</v>
      </c>
      <c r="AK59" s="191">
        <v>124.52247519690748</v>
      </c>
      <c r="AL59" s="192">
        <v>7.3677738005632936</v>
      </c>
      <c r="AM59" s="191">
        <v>117.62415206081414</v>
      </c>
      <c r="AN59" s="191">
        <v>1390.6083858682043</v>
      </c>
      <c r="AO59" s="194">
        <v>185.9007858805889</v>
      </c>
      <c r="AP59" s="198">
        <v>8.7482604385208553</v>
      </c>
      <c r="AQ59" s="194">
        <v>678.43436999683831</v>
      </c>
      <c r="AR59" s="194">
        <v>433436.3931765033</v>
      </c>
      <c r="AS59" s="207">
        <v>0.78870677109202358</v>
      </c>
      <c r="AT59" s="198"/>
      <c r="AU59" s="198">
        <v>7.5581399635092614</v>
      </c>
      <c r="AV59" s="207">
        <v>4.6645030280499378E-2</v>
      </c>
      <c r="AW59" s="207">
        <v>0.52160673352759135</v>
      </c>
      <c r="AX59" s="198">
        <v>1.4538354681167081</v>
      </c>
      <c r="AY59" s="207">
        <v>0.4756982099290325</v>
      </c>
      <c r="AZ59" s="197">
        <v>12.579549270633988</v>
      </c>
      <c r="BA59" s="198">
        <v>4.4421830645441434</v>
      </c>
      <c r="BB59" s="197">
        <v>55.170199298359144</v>
      </c>
      <c r="BC59" s="197">
        <v>22.403330621734476</v>
      </c>
      <c r="BD59" s="194">
        <v>104.17707289136514</v>
      </c>
      <c r="BE59" s="197">
        <v>23.953511905480045</v>
      </c>
      <c r="BF59" s="194">
        <v>243.84032627728018</v>
      </c>
      <c r="BG59" s="197">
        <v>48.825063231565004</v>
      </c>
      <c r="BH59" s="194">
        <v>9828.784717268265</v>
      </c>
      <c r="BI59" s="207">
        <v>0.45971248382609853</v>
      </c>
      <c r="BJ59" s="197">
        <v>45.455226349493721</v>
      </c>
      <c r="BK59" s="194">
        <v>108.52182904579986</v>
      </c>
      <c r="BL59" s="190" t="s">
        <v>177</v>
      </c>
      <c r="BM59" s="190"/>
      <c r="BN59" s="193">
        <v>1.2300904609836334E-2</v>
      </c>
      <c r="BO59" s="190">
        <v>12.349901901158924</v>
      </c>
      <c r="BP59" s="190">
        <v>0.49100031874209871</v>
      </c>
      <c r="BQ59" s="190">
        <v>1.1169309069113305</v>
      </c>
      <c r="BR59" s="190"/>
      <c r="BS59" s="190">
        <v>9.5021926020699876</v>
      </c>
      <c r="BT59" s="190">
        <v>8.2016932746384903</v>
      </c>
      <c r="BU59" s="190">
        <v>61.214351681917222</v>
      </c>
      <c r="BV59" s="190">
        <v>118.77494824984339</v>
      </c>
      <c r="BW59" s="190">
        <v>217.20550904865803</v>
      </c>
      <c r="BX59" s="190">
        <v>395.81856222145717</v>
      </c>
      <c r="BY59" s="190">
        <v>629.46871837682863</v>
      </c>
      <c r="BZ59" s="190">
        <v>939.35340805804105</v>
      </c>
      <c r="CA59" s="190">
        <v>1434.3548604545892</v>
      </c>
      <c r="CB59" s="190">
        <v>1922.2465839198821</v>
      </c>
      <c r="CC59" s="190"/>
      <c r="CD59" s="194">
        <v>782.58779266856254</v>
      </c>
      <c r="CE59" s="194"/>
      <c r="CF59" s="192">
        <v>158.91104936527864</v>
      </c>
      <c r="CG59" s="192">
        <v>0.34006738509489071</v>
      </c>
      <c r="CH59" s="192">
        <v>525.44716196632521</v>
      </c>
      <c r="CI59" s="192">
        <v>4.2677271412819413E-2</v>
      </c>
      <c r="CJ59" s="192">
        <v>4.9675585167496738E-3</v>
      </c>
      <c r="CK59" s="192">
        <v>1.7156522801551286</v>
      </c>
      <c r="CL59" s="192">
        <v>7.2677246414558933E-3</v>
      </c>
      <c r="CM59" s="192">
        <v>1.7351289047113239E-2</v>
      </c>
      <c r="CN59" s="192">
        <v>0.41885790858086336</v>
      </c>
      <c r="CO59" s="192">
        <v>6.7000182124772892E-2</v>
      </c>
      <c r="CP59" s="192">
        <v>14.487451037178541</v>
      </c>
      <c r="CQ59" s="190">
        <f t="shared" si="3"/>
        <v>0.44505283725053552</v>
      </c>
      <c r="CR59" s="190">
        <f t="shared" si="4"/>
        <v>3.2345214720355766E-3</v>
      </c>
      <c r="CS59" s="190"/>
      <c r="CT59" s="190"/>
      <c r="CU59" s="190"/>
      <c r="CV59" s="190"/>
      <c r="CW59" s="190"/>
      <c r="CX59" s="190"/>
      <c r="CY59" s="190"/>
      <c r="CZ59" s="190"/>
      <c r="DA59" s="190"/>
      <c r="DB59" s="190"/>
      <c r="DC59" s="190"/>
      <c r="DD59" s="190"/>
      <c r="DE59" s="190"/>
      <c r="DF59" s="190"/>
      <c r="DG59" s="190"/>
      <c r="DH59" s="190"/>
      <c r="DI59" s="190"/>
      <c r="DJ59" s="190"/>
      <c r="DK59" s="191"/>
      <c r="DL59" s="191"/>
      <c r="DM59" s="191"/>
      <c r="DN59" s="191"/>
      <c r="DO59" s="191"/>
      <c r="DP59" s="191"/>
      <c r="DQ59" s="191"/>
      <c r="DR59" s="191"/>
      <c r="DS59" s="191"/>
      <c r="DT59" s="194"/>
      <c r="DU59" s="190"/>
      <c r="DV59" s="190"/>
      <c r="DW59" s="190"/>
      <c r="DX59" s="190"/>
      <c r="DY59" s="190"/>
      <c r="DZ59" s="190"/>
      <c r="EA59" s="190"/>
      <c r="EB59" s="190"/>
      <c r="EC59" s="190" t="s">
        <v>325</v>
      </c>
      <c r="ED59" s="205">
        <v>118.14314478875067</v>
      </c>
      <c r="EE59" s="195">
        <v>7.6296149126472468</v>
      </c>
      <c r="EF59" s="194">
        <v>51.910235208466226</v>
      </c>
      <c r="EG59" s="205">
        <v>119.26602523693309</v>
      </c>
      <c r="EH59" s="195">
        <v>7.6282860499536707</v>
      </c>
      <c r="EI59" s="194">
        <v>51.453170545606099</v>
      </c>
      <c r="EJ59" s="205">
        <v>119.43371075158659</v>
      </c>
      <c r="EK59" s="195">
        <v>7.628087623914106</v>
      </c>
      <c r="EL59" s="194">
        <v>51.384914727860156</v>
      </c>
      <c r="EM59" s="190"/>
      <c r="EN59" s="191">
        <v>-1</v>
      </c>
      <c r="EO59" s="191">
        <v>-1</v>
      </c>
      <c r="EP59" s="191">
        <v>-1</v>
      </c>
      <c r="EQ59" s="191">
        <v>-1</v>
      </c>
      <c r="ER59" s="191">
        <v>-1</v>
      </c>
      <c r="ES59" s="191">
        <v>-1</v>
      </c>
      <c r="ET59" s="191">
        <v>-1</v>
      </c>
      <c r="EU59" s="191">
        <v>-1</v>
      </c>
      <c r="EV59" s="191">
        <v>-1</v>
      </c>
      <c r="EW59" s="191">
        <v>-1</v>
      </c>
      <c r="EX59" s="191">
        <v>1667.4226488721808</v>
      </c>
      <c r="EY59" s="191">
        <v>104445.30207932329</v>
      </c>
      <c r="EZ59" s="192">
        <v>0</v>
      </c>
      <c r="FA59" s="192">
        <v>-0.959260115532377</v>
      </c>
      <c r="FB59" s="192">
        <v>-1.1025257039911378</v>
      </c>
      <c r="FC59" s="190"/>
      <c r="FD59" s="190"/>
      <c r="FE59" s="190"/>
      <c r="FF59" s="190"/>
      <c r="FG59" s="190"/>
      <c r="FH59" s="190"/>
      <c r="FI59" s="190"/>
      <c r="FJ59" s="190"/>
      <c r="FK59" s="190"/>
      <c r="FL59" s="190"/>
      <c r="FM59" s="190"/>
      <c r="FN59" s="190"/>
      <c r="FO59" s="190"/>
      <c r="FP59" s="190"/>
      <c r="FQ59" s="190"/>
      <c r="FR59" s="190"/>
      <c r="FS59" s="190"/>
      <c r="FT59" s="190"/>
      <c r="FU59" s="190"/>
      <c r="FV59" s="190"/>
    </row>
    <row r="60" spans="1:178" ht="15.75" customHeight="1" x14ac:dyDescent="0.2">
      <c r="A60" s="190" t="s">
        <v>326</v>
      </c>
      <c r="B60" s="190" t="s">
        <v>165</v>
      </c>
      <c r="C60" s="191">
        <v>392.18643387099536</v>
      </c>
      <c r="D60" s="191">
        <v>107.83543686831788</v>
      </c>
      <c r="E60" s="192">
        <v>8.281958570223944</v>
      </c>
      <c r="F60" s="193">
        <v>0.27495963030630721</v>
      </c>
      <c r="G60" s="194">
        <v>6249.0290556390983</v>
      </c>
      <c r="H60" s="194">
        <v>269.59119254622647</v>
      </c>
      <c r="I60" s="195">
        <v>10.03633483923171</v>
      </c>
      <c r="J60" s="190"/>
      <c r="K60" s="196">
        <v>6.0901174915822497E-3</v>
      </c>
      <c r="L60" s="190">
        <v>9.2264590655027057</v>
      </c>
      <c r="M60" s="196">
        <v>0.12051188571777244</v>
      </c>
      <c r="N60" s="195">
        <v>8.0597863918252877</v>
      </c>
      <c r="O60" s="196">
        <v>1.856882909228998E-2</v>
      </c>
      <c r="P60" s="195">
        <v>5.4897077612777228</v>
      </c>
      <c r="Q60" s="190">
        <v>0.68112323260151275</v>
      </c>
      <c r="R60" s="192">
        <v>53.853691852611917</v>
      </c>
      <c r="S60" s="195">
        <v>5.4897077612777228</v>
      </c>
      <c r="T60" s="196">
        <v>4.7069988091253991E-2</v>
      </c>
      <c r="U60" s="195">
        <v>5.9011240774634803</v>
      </c>
      <c r="V60" s="191">
        <v>122.72103350791754</v>
      </c>
      <c r="W60" s="195">
        <v>11.288501340792006</v>
      </c>
      <c r="X60" s="195">
        <v>11.840231439326345</v>
      </c>
      <c r="Y60" s="197">
        <v>52.763140585171925</v>
      </c>
      <c r="Z60" s="194">
        <v>140.83211130057603</v>
      </c>
      <c r="AA60" s="194">
        <v>141.57304302285237</v>
      </c>
      <c r="AB60" s="194">
        <v>115.53599199380604</v>
      </c>
      <c r="AC60" s="198">
        <v>8.8017059848321004</v>
      </c>
      <c r="AD60" s="198">
        <v>9.0393892634476387</v>
      </c>
      <c r="AE60" s="194">
        <v>118.60456589414355</v>
      </c>
      <c r="AF60" s="198">
        <v>6.4515128832229287</v>
      </c>
      <c r="AG60" s="198">
        <v>6.7842093039019673</v>
      </c>
      <c r="AH60" s="197">
        <v>-124.78678217171004</v>
      </c>
      <c r="AI60" s="197">
        <f t="shared" si="5"/>
        <v>-2.6559462963731795</v>
      </c>
      <c r="AJ60" s="197">
        <v>600.11155430878262</v>
      </c>
      <c r="AK60" s="191">
        <v>115.47420615975108</v>
      </c>
      <c r="AL60" s="192">
        <v>6.4971728650809624</v>
      </c>
      <c r="AM60" s="191">
        <v>118.42474226495096</v>
      </c>
      <c r="AN60" s="191">
        <v>798.92881590864033</v>
      </c>
      <c r="AO60" s="194">
        <v>227.43046203424083</v>
      </c>
      <c r="AP60" s="198">
        <v>1.8076017260053923</v>
      </c>
      <c r="AQ60" s="194">
        <v>854.9082200478224</v>
      </c>
      <c r="AR60" s="194">
        <v>445904.03545752628</v>
      </c>
      <c r="AS60" s="207">
        <v>0.63819771258922287</v>
      </c>
      <c r="AT60" s="207"/>
      <c r="AU60" s="198">
        <v>5.312733245783761</v>
      </c>
      <c r="AV60" s="207">
        <v>3.4959992414553734E-2</v>
      </c>
      <c r="AW60" s="207">
        <v>0.76636712315052269</v>
      </c>
      <c r="AX60" s="198">
        <v>1.9894777916312494</v>
      </c>
      <c r="AY60" s="207">
        <v>0.36289765484036091</v>
      </c>
      <c r="AZ60" s="197">
        <v>14.298826014382382</v>
      </c>
      <c r="BA60" s="198">
        <v>4.9948116468021597</v>
      </c>
      <c r="BB60" s="197">
        <v>61.579085228855959</v>
      </c>
      <c r="BC60" s="197">
        <v>26.189934984806477</v>
      </c>
      <c r="BD60" s="194">
        <v>134.56180904675136</v>
      </c>
      <c r="BE60" s="197">
        <v>32.319553294382438</v>
      </c>
      <c r="BF60" s="194">
        <v>335.16564720439516</v>
      </c>
      <c r="BG60" s="197">
        <v>73.273736292585539</v>
      </c>
      <c r="BH60" s="194">
        <v>12040.56740065502</v>
      </c>
      <c r="BI60" s="207">
        <v>0.49114509392897687</v>
      </c>
      <c r="BJ60" s="194">
        <v>107.83543686831788</v>
      </c>
      <c r="BK60" s="194">
        <v>392.18643387099536</v>
      </c>
      <c r="BL60" s="190" t="s">
        <v>177</v>
      </c>
      <c r="BM60" s="190"/>
      <c r="BN60" s="190">
        <v>9.219407282319023E-3</v>
      </c>
      <c r="BO60" s="190">
        <v>8.6809366761172573</v>
      </c>
      <c r="BP60" s="190">
        <v>0.36799992015319721</v>
      </c>
      <c r="BQ60" s="190">
        <v>1.6410430902580784</v>
      </c>
      <c r="BR60" s="190"/>
      <c r="BS60" s="190">
        <v>13.003122821119277</v>
      </c>
      <c r="BT60" s="190">
        <v>6.2568561179372564</v>
      </c>
      <c r="BU60" s="190">
        <v>69.580661870473875</v>
      </c>
      <c r="BV60" s="190">
        <v>133.55111355085987</v>
      </c>
      <c r="BW60" s="190">
        <v>242.43734342069274</v>
      </c>
      <c r="BX60" s="190">
        <v>462.71969937820631</v>
      </c>
      <c r="BY60" s="190">
        <v>813.06229031269697</v>
      </c>
      <c r="BZ60" s="190">
        <v>1267.4334625248016</v>
      </c>
      <c r="CA60" s="190">
        <v>1971.5626306140889</v>
      </c>
      <c r="CB60" s="190">
        <v>2884.7927674246275</v>
      </c>
      <c r="CC60" s="190"/>
      <c r="CD60" s="194">
        <v>644.42268773242677</v>
      </c>
      <c r="CE60" s="194"/>
      <c r="CF60" s="192">
        <v>149.0360135652777</v>
      </c>
      <c r="CG60" s="192">
        <v>0.20801184111626039</v>
      </c>
      <c r="CH60" s="192">
        <v>690.84983952078198</v>
      </c>
      <c r="CI60" s="192">
        <v>3.5292138727949701E-2</v>
      </c>
      <c r="CJ60" s="192">
        <v>6.085571705582527E-3</v>
      </c>
      <c r="CK60" s="192">
        <v>1.2994076912870698</v>
      </c>
      <c r="CL60" s="192">
        <v>1.6272814597129836E-3</v>
      </c>
      <c r="CM60" s="192">
        <v>5.9182559196060136E-3</v>
      </c>
      <c r="CN60" s="192">
        <v>0.27495963030630721</v>
      </c>
      <c r="CO60" s="192">
        <v>0.12613685813231007</v>
      </c>
      <c r="CP60" s="192">
        <v>14.084046823156628</v>
      </c>
      <c r="CQ60" s="190">
        <f t="shared" si="3"/>
        <v>1.1701271808200171</v>
      </c>
      <c r="CR60" s="190">
        <f t="shared" si="4"/>
        <v>1.904126266854636E-3</v>
      </c>
      <c r="CS60" s="190"/>
      <c r="CT60" s="190"/>
      <c r="CU60" s="190"/>
      <c r="CV60" s="190"/>
      <c r="CW60" s="190"/>
      <c r="CX60" s="190"/>
      <c r="CY60" s="190"/>
      <c r="CZ60" s="190"/>
      <c r="DA60" s="190"/>
      <c r="DB60" s="190"/>
      <c r="DC60" s="190"/>
      <c r="DD60" s="190"/>
      <c r="DE60" s="190"/>
      <c r="DF60" s="190"/>
      <c r="DG60" s="190"/>
      <c r="DH60" s="190"/>
      <c r="DI60" s="190"/>
      <c r="DJ60" s="190"/>
      <c r="DK60" s="191"/>
      <c r="DL60" s="191"/>
      <c r="DM60" s="191"/>
      <c r="DN60" s="191"/>
      <c r="DO60" s="191"/>
      <c r="DP60" s="191"/>
      <c r="DQ60" s="191"/>
      <c r="DR60" s="191"/>
      <c r="DS60" s="191"/>
      <c r="DT60" s="194"/>
      <c r="DU60" s="190"/>
      <c r="DV60" s="190"/>
      <c r="DW60" s="190"/>
      <c r="DX60" s="190"/>
      <c r="DY60" s="190"/>
      <c r="DZ60" s="190"/>
      <c r="EA60" s="190"/>
      <c r="EB60" s="190"/>
      <c r="EC60" s="190" t="s">
        <v>326</v>
      </c>
      <c r="ED60" s="205">
        <v>118.60456589414355</v>
      </c>
      <c r="EE60" s="195">
        <v>6.7842093039019673</v>
      </c>
      <c r="EF60" s="194">
        <v>-124.78678217171004</v>
      </c>
      <c r="EG60" s="205">
        <v>119.6665007691193</v>
      </c>
      <c r="EH60" s="195">
        <v>6.7830918151882384</v>
      </c>
      <c r="EI60" s="194">
        <v>-126.7994274828085</v>
      </c>
      <c r="EJ60" s="205">
        <v>119.3720958070538</v>
      </c>
      <c r="EK60" s="195">
        <v>6.7834016031468352</v>
      </c>
      <c r="EL60" s="194">
        <v>-126.24145280806323</v>
      </c>
      <c r="EM60" s="190"/>
      <c r="EN60" s="191">
        <v>-1</v>
      </c>
      <c r="EO60" s="191">
        <v>-1</v>
      </c>
      <c r="EP60" s="191">
        <v>-1</v>
      </c>
      <c r="EQ60" s="191">
        <v>-1</v>
      </c>
      <c r="ER60" s="191">
        <v>-1</v>
      </c>
      <c r="ES60" s="191">
        <v>-1</v>
      </c>
      <c r="ET60" s="191">
        <v>-1</v>
      </c>
      <c r="EU60" s="191">
        <v>-1</v>
      </c>
      <c r="EV60" s="191">
        <v>-1</v>
      </c>
      <c r="EW60" s="191">
        <v>-1</v>
      </c>
      <c r="EX60" s="191">
        <v>6249.0290556390983</v>
      </c>
      <c r="EY60" s="191">
        <v>391699.99547894741</v>
      </c>
      <c r="EZ60" s="192">
        <v>0</v>
      </c>
      <c r="FA60" s="192">
        <v>-0.90369382019109112</v>
      </c>
      <c r="FB60" s="192">
        <v>-0.65314381962351742</v>
      </c>
      <c r="FC60" s="190"/>
      <c r="FD60" s="190"/>
      <c r="FE60" s="190"/>
      <c r="FF60" s="190"/>
      <c r="FG60" s="190"/>
      <c r="FH60" s="190"/>
      <c r="FI60" s="190"/>
      <c r="FJ60" s="190"/>
      <c r="FK60" s="190"/>
      <c r="FL60" s="190"/>
      <c r="FM60" s="190"/>
      <c r="FN60" s="190"/>
      <c r="FO60" s="190"/>
      <c r="FP60" s="190"/>
      <c r="FQ60" s="190"/>
      <c r="FR60" s="190"/>
      <c r="FS60" s="190"/>
      <c r="FT60" s="190"/>
      <c r="FU60" s="190"/>
      <c r="FV60" s="190"/>
    </row>
    <row r="61" spans="1:178" ht="15.75" customHeight="1" x14ac:dyDescent="0.2">
      <c r="A61" s="190" t="s">
        <v>327</v>
      </c>
      <c r="B61" s="206" t="s">
        <v>165</v>
      </c>
      <c r="C61" s="191">
        <v>197.41088095662838</v>
      </c>
      <c r="D61" s="191">
        <v>164.09406721750796</v>
      </c>
      <c r="E61" s="192">
        <v>4.8974803207995938</v>
      </c>
      <c r="F61" s="193">
        <v>0.83123111766853319</v>
      </c>
      <c r="G61" s="194">
        <v>3839.3621473684211</v>
      </c>
      <c r="H61" s="194">
        <v>102.83578747308565</v>
      </c>
      <c r="I61" s="192">
        <v>2.5154852648110051</v>
      </c>
      <c r="J61" s="190"/>
      <c r="K61" s="196">
        <v>6.0689767562578352E-3</v>
      </c>
      <c r="L61" s="190">
        <v>6.187510134187943</v>
      </c>
      <c r="M61" s="196">
        <v>0.1219813923887903</v>
      </c>
      <c r="N61" s="195">
        <v>7.1829374074399839</v>
      </c>
      <c r="O61" s="196">
        <v>1.8691954596005075E-2</v>
      </c>
      <c r="P61" s="195">
        <v>3.4940395741425245</v>
      </c>
      <c r="Q61" s="190">
        <v>0.47672910879806069</v>
      </c>
      <c r="R61" s="192">
        <v>53.498952978075621</v>
      </c>
      <c r="S61" s="195">
        <v>3.4940395741425245</v>
      </c>
      <c r="T61" s="196">
        <v>4.7330118767102435E-2</v>
      </c>
      <c r="U61" s="195">
        <v>6.2758487277440445</v>
      </c>
      <c r="V61" s="191">
        <v>122.29631595473545</v>
      </c>
      <c r="W61" s="192">
        <v>7.544250176171392</v>
      </c>
      <c r="X61" s="192">
        <v>8.6525400480279</v>
      </c>
      <c r="Y61" s="197">
        <v>65.899845608088029</v>
      </c>
      <c r="Z61" s="194">
        <v>149.40587322939709</v>
      </c>
      <c r="AA61" s="194">
        <v>150.32716523664871</v>
      </c>
      <c r="AB61" s="194">
        <v>116.86675396178788</v>
      </c>
      <c r="AC61" s="198">
        <v>7.9293926658470548</v>
      </c>
      <c r="AD61" s="198">
        <v>8.2076944688342728</v>
      </c>
      <c r="AE61" s="194">
        <v>119.38376706529438</v>
      </c>
      <c r="AF61" s="198">
        <v>4.1329282550935131</v>
      </c>
      <c r="AG61" s="198">
        <v>4.6427936906835043</v>
      </c>
      <c r="AH61" s="197">
        <v>-81.159403278847989</v>
      </c>
      <c r="AI61" s="197">
        <f t="shared" si="5"/>
        <v>-2.1537460553832988</v>
      </c>
      <c r="AJ61" s="197">
        <v>410.76627459416892</v>
      </c>
      <c r="AK61" s="191">
        <v>117.86967364625855</v>
      </c>
      <c r="AL61" s="192">
        <v>4.176033898202423</v>
      </c>
      <c r="AM61" s="191">
        <v>120.25667973761992</v>
      </c>
      <c r="AN61" s="191">
        <v>2528.6454990793954</v>
      </c>
      <c r="AO61" s="194">
        <v>239.59281932698948</v>
      </c>
      <c r="AP61" s="197">
        <v>20.611660111508705</v>
      </c>
      <c r="AQ61" s="194">
        <v>1774.4640419303153</v>
      </c>
      <c r="AR61" s="194">
        <v>436343.4098371109</v>
      </c>
      <c r="AS61" s="207">
        <v>0.66657727260673616</v>
      </c>
      <c r="AT61" s="197">
        <v>2.9003287808931192E-2</v>
      </c>
      <c r="AU61" s="197">
        <v>11.391768783827095</v>
      </c>
      <c r="AV61" s="207">
        <v>0.32367522864396814</v>
      </c>
      <c r="AW61" s="198">
        <v>4.5292898872863168</v>
      </c>
      <c r="AX61" s="198">
        <v>7.9922877638582328</v>
      </c>
      <c r="AY61" s="198">
        <v>1.3882429590092318</v>
      </c>
      <c r="AZ61" s="197">
        <v>45.34716732886983</v>
      </c>
      <c r="BA61" s="197">
        <v>14.706225296885442</v>
      </c>
      <c r="BB61" s="194">
        <v>175.75080122406632</v>
      </c>
      <c r="BC61" s="197">
        <v>62.981181127028123</v>
      </c>
      <c r="BD61" s="194">
        <v>270.43976834025017</v>
      </c>
      <c r="BE61" s="197">
        <v>54.935145539449231</v>
      </c>
      <c r="BF61" s="194">
        <v>482.33341834660462</v>
      </c>
      <c r="BG61" s="197">
        <v>86.448143051720223</v>
      </c>
      <c r="BH61" s="194">
        <v>9390.2239399381524</v>
      </c>
      <c r="BI61" s="207">
        <v>0.436260479157348</v>
      </c>
      <c r="BJ61" s="194">
        <v>164.09406721750796</v>
      </c>
      <c r="BK61" s="194">
        <v>197.41088095662838</v>
      </c>
      <c r="BL61" s="190" t="s">
        <v>175</v>
      </c>
      <c r="BM61" s="190"/>
      <c r="BN61" s="190">
        <v>0.12237674180983626</v>
      </c>
      <c r="BO61" s="190">
        <v>18.614001280763226</v>
      </c>
      <c r="BP61" s="190">
        <v>3.4071076699365066</v>
      </c>
      <c r="BQ61" s="190">
        <v>9.6986935487929689</v>
      </c>
      <c r="BR61" s="190"/>
      <c r="BS61" s="190">
        <v>52.237174927177996</v>
      </c>
      <c r="BT61" s="190">
        <v>23.935223431193648</v>
      </c>
      <c r="BU61" s="190">
        <v>220.66748091907462</v>
      </c>
      <c r="BV61" s="190">
        <v>393.21458013062676</v>
      </c>
      <c r="BW61" s="190">
        <v>691.93228828372571</v>
      </c>
      <c r="BX61" s="190">
        <v>1112.7417160252319</v>
      </c>
      <c r="BY61" s="190">
        <v>1634.077150092146</v>
      </c>
      <c r="BZ61" s="190">
        <v>2154.3194329195776</v>
      </c>
      <c r="CA61" s="190">
        <v>2837.2554020388507</v>
      </c>
      <c r="CB61" s="190">
        <v>3403.4701988866232</v>
      </c>
      <c r="CC61" s="190"/>
      <c r="CD61" s="194">
        <v>876.69005797628552</v>
      </c>
      <c r="CE61" s="194"/>
      <c r="CF61" s="192">
        <v>28.826861880412793</v>
      </c>
      <c r="CG61" s="192">
        <v>0.22293511292665683</v>
      </c>
      <c r="CH61" s="192">
        <v>1218.5961181653079</v>
      </c>
      <c r="CI61" s="192">
        <v>7.7774979566697822E-2</v>
      </c>
      <c r="CJ61" s="192">
        <v>9.2061854546452489E-3</v>
      </c>
      <c r="CK61" s="192">
        <v>1.5279341229676657</v>
      </c>
      <c r="CL61" s="192">
        <v>3.3765984396431762E-3</v>
      </c>
      <c r="CM61" s="192">
        <v>4.0621655853235869E-3</v>
      </c>
      <c r="CN61" s="192">
        <v>0.83123111766853319</v>
      </c>
      <c r="CO61" s="192">
        <v>9.2475284559162721E-2</v>
      </c>
      <c r="CP61" s="192">
        <v>5.2918648775340555</v>
      </c>
      <c r="CQ61" s="190">
        <f t="shared" si="3"/>
        <v>0.40928302590630156</v>
      </c>
      <c r="CR61" s="190">
        <f t="shared" si="4"/>
        <v>1.3819844266476555E-3</v>
      </c>
      <c r="CS61" s="190"/>
      <c r="CT61" s="190"/>
      <c r="CU61" s="190"/>
      <c r="CV61" s="190"/>
      <c r="CW61" s="190"/>
      <c r="CX61" s="190"/>
      <c r="CY61" s="190"/>
      <c r="CZ61" s="190"/>
      <c r="DA61" s="190"/>
      <c r="DB61" s="190"/>
      <c r="DC61" s="190"/>
      <c r="DD61" s="190"/>
      <c r="DE61" s="190"/>
      <c r="DF61" s="190"/>
      <c r="DG61" s="190"/>
      <c r="DH61" s="190"/>
      <c r="DI61" s="190"/>
      <c r="DJ61" s="190"/>
      <c r="DK61" s="191"/>
      <c r="DL61" s="191"/>
      <c r="DM61" s="191"/>
      <c r="DN61" s="191"/>
      <c r="DO61" s="191"/>
      <c r="DP61" s="191"/>
      <c r="DQ61" s="191"/>
      <c r="DR61" s="191"/>
      <c r="DS61" s="191"/>
      <c r="DT61" s="194"/>
      <c r="DU61" s="190"/>
      <c r="DV61" s="190"/>
      <c r="DW61" s="190"/>
      <c r="DX61" s="190"/>
      <c r="DY61" s="190"/>
      <c r="DZ61" s="190"/>
      <c r="EA61" s="190"/>
      <c r="EB61" s="190"/>
      <c r="EC61" s="190" t="s">
        <v>327</v>
      </c>
      <c r="ED61" s="205">
        <v>120.51471045501266</v>
      </c>
      <c r="EE61" s="195">
        <v>4.6419792415766681</v>
      </c>
      <c r="EF61" s="194">
        <v>-82.87555811848766</v>
      </c>
      <c r="EG61" s="205">
        <v>119.38376706529438</v>
      </c>
      <c r="EH61" s="195">
        <v>4.6427936906835043</v>
      </c>
      <c r="EI61" s="194">
        <v>-81.159403278847989</v>
      </c>
      <c r="EJ61" s="205">
        <v>119.4677529341669</v>
      </c>
      <c r="EK61" s="195">
        <v>4.6427332033317708</v>
      </c>
      <c r="EL61" s="194">
        <v>-81.286847991498718</v>
      </c>
      <c r="EM61" s="190"/>
      <c r="EN61" s="191">
        <v>-1</v>
      </c>
      <c r="EO61" s="191">
        <v>-1</v>
      </c>
      <c r="EP61" s="191">
        <v>-1</v>
      </c>
      <c r="EQ61" s="191">
        <v>-1</v>
      </c>
      <c r="ER61" s="191">
        <v>-1</v>
      </c>
      <c r="ES61" s="191">
        <v>-1</v>
      </c>
      <c r="ET61" s="191">
        <v>-1</v>
      </c>
      <c r="EU61" s="191">
        <v>-1</v>
      </c>
      <c r="EV61" s="191">
        <v>-1</v>
      </c>
      <c r="EW61" s="191">
        <v>-1</v>
      </c>
      <c r="EX61" s="191">
        <v>3839.3621473684211</v>
      </c>
      <c r="EY61" s="191">
        <v>232697.92847894735</v>
      </c>
      <c r="EZ61" s="192">
        <v>0</v>
      </c>
      <c r="FA61" s="192">
        <v>0.94714379657365966</v>
      </c>
      <c r="FB61" s="192">
        <v>0.87681292411279266</v>
      </c>
      <c r="FC61" s="190"/>
      <c r="FD61" s="190"/>
      <c r="FE61" s="190"/>
      <c r="FF61" s="190"/>
      <c r="FG61" s="190"/>
      <c r="FH61" s="190"/>
      <c r="FI61" s="190"/>
      <c r="FJ61" s="190"/>
      <c r="FK61" s="190"/>
      <c r="FL61" s="190"/>
      <c r="FM61" s="190"/>
      <c r="FN61" s="190"/>
      <c r="FO61" s="190"/>
      <c r="FP61" s="190"/>
      <c r="FQ61" s="190"/>
      <c r="FR61" s="190"/>
      <c r="FS61" s="190"/>
      <c r="FT61" s="190"/>
      <c r="FU61" s="190"/>
      <c r="FV61" s="190"/>
    </row>
    <row r="62" spans="1:178" ht="15.75" customHeight="1" x14ac:dyDescent="0.2">
      <c r="A62" s="190" t="s">
        <v>328</v>
      </c>
      <c r="B62" s="190" t="s">
        <v>165</v>
      </c>
      <c r="C62" s="195">
        <v>96.980288294988426</v>
      </c>
      <c r="D62" s="195">
        <v>49.521018322357072</v>
      </c>
      <c r="E62" s="192">
        <v>2.2056360142223674</v>
      </c>
      <c r="F62" s="193">
        <v>0.51062972891694458</v>
      </c>
      <c r="G62" s="194">
        <v>1671.8221379699251</v>
      </c>
      <c r="H62" s="197">
        <v>83.885994475706354</v>
      </c>
      <c r="I62" s="192">
        <v>2.2655376431779528</v>
      </c>
      <c r="J62" s="190"/>
      <c r="K62" s="196">
        <v>6.3325770027958484E-3</v>
      </c>
      <c r="L62" s="190">
        <v>10.521164652200264</v>
      </c>
      <c r="M62" s="196">
        <v>0.10658338587756429</v>
      </c>
      <c r="N62" s="195">
        <v>16.385092832370347</v>
      </c>
      <c r="O62" s="196">
        <v>1.8736517806717791E-2</v>
      </c>
      <c r="P62" s="195">
        <v>4.9402880479465052</v>
      </c>
      <c r="Q62" s="190">
        <v>0.30151114177311755</v>
      </c>
      <c r="R62" s="192">
        <v>53.371710278067788</v>
      </c>
      <c r="S62" s="195">
        <v>4.9402880479465052</v>
      </c>
      <c r="T62" s="196">
        <v>4.1257162688663064E-2</v>
      </c>
      <c r="U62" s="195">
        <v>15.622574087797153</v>
      </c>
      <c r="V62" s="191">
        <v>127.59140914476625</v>
      </c>
      <c r="W62" s="195">
        <v>13.381820689673129</v>
      </c>
      <c r="X62" s="195">
        <v>14.176029225517929</v>
      </c>
      <c r="Y62" s="194">
        <v>-271.71493606613706</v>
      </c>
      <c r="Z62" s="194">
        <v>397.04920021905411</v>
      </c>
      <c r="AA62" s="194">
        <v>397.35682707572192</v>
      </c>
      <c r="AB62" s="194">
        <v>102.83519084478984</v>
      </c>
      <c r="AC62" s="197">
        <v>16.024488807084861</v>
      </c>
      <c r="AD62" s="197">
        <v>16.158130140214112</v>
      </c>
      <c r="AE62" s="194">
        <v>119.66576264695578</v>
      </c>
      <c r="AF62" s="198">
        <v>5.8573001976807726</v>
      </c>
      <c r="AG62" s="198">
        <v>6.3322255213421927</v>
      </c>
      <c r="AH62" s="197">
        <v>144.04092184973902</v>
      </c>
      <c r="AI62" s="197">
        <f t="shared" si="5"/>
        <v>-16.366548905975687</v>
      </c>
      <c r="AJ62" s="197">
        <v>64.391822521508772</v>
      </c>
      <c r="AK62" s="191">
        <v>102.49222936360961</v>
      </c>
      <c r="AL62" s="192">
        <v>6.0171656280058254</v>
      </c>
      <c r="AM62" s="191">
        <v>118.99784077900264</v>
      </c>
      <c r="AN62" s="191">
        <v>1138.9441126286795</v>
      </c>
      <c r="AO62" s="194">
        <v>232.88839150515545</v>
      </c>
      <c r="AP62" s="197">
        <v>12.074319371396873</v>
      </c>
      <c r="AQ62" s="194">
        <v>777.07383498522893</v>
      </c>
      <c r="AR62" s="194">
        <v>457393.00350382121</v>
      </c>
      <c r="AS62" s="207">
        <v>0.68375525238263224</v>
      </c>
      <c r="AT62" s="207"/>
      <c r="AU62" s="198">
        <v>9.1443448579921149</v>
      </c>
      <c r="AV62" s="198">
        <v>2.4541251863841703E-2</v>
      </c>
      <c r="AW62" s="207">
        <v>0.84944194887363456</v>
      </c>
      <c r="AX62" s="198">
        <v>2.2798348886187556</v>
      </c>
      <c r="AY62" s="207">
        <v>0.47802877086592366</v>
      </c>
      <c r="AZ62" s="197">
        <v>14.825973966102318</v>
      </c>
      <c r="BA62" s="198">
        <v>5.0931752241288422</v>
      </c>
      <c r="BB62" s="197">
        <v>64.44116574547445</v>
      </c>
      <c r="BC62" s="197">
        <v>25.835089201450224</v>
      </c>
      <c r="BD62" s="194">
        <v>117.81485710010109</v>
      </c>
      <c r="BE62" s="197">
        <v>25.108727499688825</v>
      </c>
      <c r="BF62" s="194">
        <v>254.80225548038837</v>
      </c>
      <c r="BG62" s="197">
        <v>45.679419242424139</v>
      </c>
      <c r="BH62" s="194">
        <v>10381.331764437271</v>
      </c>
      <c r="BI62" s="207">
        <v>0.609200726654747</v>
      </c>
      <c r="BJ62" s="197">
        <v>49.521018322357072</v>
      </c>
      <c r="BK62" s="197">
        <v>96.980288294988426</v>
      </c>
      <c r="BL62" s="190" t="s">
        <v>278</v>
      </c>
      <c r="BM62" s="190"/>
      <c r="BN62" s="190">
        <v>6.4718491202114198E-3</v>
      </c>
      <c r="BO62" s="190">
        <v>14.941739964039403</v>
      </c>
      <c r="BP62" s="190">
        <v>0.25832896698780738</v>
      </c>
      <c r="BQ62" s="190">
        <v>1.8189335093653844</v>
      </c>
      <c r="BR62" s="190"/>
      <c r="BS62" s="190">
        <v>14.900881624959187</v>
      </c>
      <c r="BT62" s="190">
        <v>8.2418753597573033</v>
      </c>
      <c r="BU62" s="190">
        <v>72.145858715826364</v>
      </c>
      <c r="BV62" s="190">
        <v>136.1811557253701</v>
      </c>
      <c r="BW62" s="190">
        <v>253.7053769506868</v>
      </c>
      <c r="BX62" s="190">
        <v>456.45033924823719</v>
      </c>
      <c r="BY62" s="190">
        <v>711.87224833897938</v>
      </c>
      <c r="BZ62" s="190">
        <v>984.65598037995403</v>
      </c>
      <c r="CA62" s="190">
        <v>1498.836796943461</v>
      </c>
      <c r="CB62" s="190">
        <v>1798.4023323789031</v>
      </c>
      <c r="CC62" s="190"/>
      <c r="CD62" s="194">
        <v>816.10499061539258</v>
      </c>
      <c r="CE62" s="194"/>
      <c r="CF62" s="192">
        <v>365.42682819443343</v>
      </c>
      <c r="CG62" s="192">
        <v>0.25137052760850914</v>
      </c>
      <c r="CH62" s="192">
        <v>566.37685517797252</v>
      </c>
      <c r="CI62" s="192">
        <v>4.8134565993410053E-2</v>
      </c>
      <c r="CJ62" s="192">
        <v>4.4001502195417245E-3</v>
      </c>
      <c r="CK62" s="192">
        <v>1.1223808877203418</v>
      </c>
      <c r="CL62" s="192">
        <v>7.0504559679471085E-3</v>
      </c>
      <c r="CM62" s="192">
        <v>1.3807374637002158E-2</v>
      </c>
      <c r="CN62" s="192">
        <v>0.51062972891694458</v>
      </c>
      <c r="CO62" s="192">
        <v>6.3727558557287414E-2</v>
      </c>
      <c r="CP62" s="192">
        <v>13.359517843802585</v>
      </c>
      <c r="CQ62" s="190">
        <f t="shared" si="3"/>
        <v>0.38061000720793386</v>
      </c>
      <c r="CR62" s="190">
        <f t="shared" si="4"/>
        <v>2.6834740967795691E-3</v>
      </c>
      <c r="CS62" s="190"/>
      <c r="CT62" s="190"/>
      <c r="CU62" s="190"/>
      <c r="CV62" s="190"/>
      <c r="CW62" s="190"/>
      <c r="CX62" s="190"/>
      <c r="CY62" s="190"/>
      <c r="CZ62" s="190"/>
      <c r="DA62" s="190"/>
      <c r="DB62" s="190"/>
      <c r="DC62" s="190"/>
      <c r="DD62" s="190"/>
      <c r="DE62" s="190"/>
      <c r="DF62" s="190"/>
      <c r="DG62" s="190"/>
      <c r="DH62" s="190"/>
      <c r="DI62" s="190"/>
      <c r="DJ62" s="190"/>
      <c r="DK62" s="191"/>
      <c r="DL62" s="191"/>
      <c r="DM62" s="191"/>
      <c r="DN62" s="191"/>
      <c r="DO62" s="191"/>
      <c r="DP62" s="191"/>
      <c r="DQ62" s="191"/>
      <c r="DR62" s="191"/>
      <c r="DS62" s="191"/>
      <c r="DT62" s="194"/>
      <c r="DU62" s="190"/>
      <c r="DV62" s="190"/>
      <c r="DW62" s="190"/>
      <c r="DX62" s="190"/>
      <c r="DY62" s="190"/>
      <c r="DZ62" s="190"/>
      <c r="EA62" s="190"/>
      <c r="EB62" s="190"/>
      <c r="EC62" s="190" t="s">
        <v>328</v>
      </c>
      <c r="ED62" s="205">
        <v>119.66576264695578</v>
      </c>
      <c r="EE62" s="195">
        <v>6.3322255213421927</v>
      </c>
      <c r="EF62" s="194">
        <v>144.04092184973902</v>
      </c>
      <c r="EG62" s="205">
        <v>120.35643259593168</v>
      </c>
      <c r="EH62" s="195">
        <v>6.331547121928975</v>
      </c>
      <c r="EI62" s="194">
        <v>144.2951110227655</v>
      </c>
      <c r="EJ62" s="205">
        <v>119.2812952698938</v>
      </c>
      <c r="EK62" s="195">
        <v>6.3326031897122741</v>
      </c>
      <c r="EL62" s="194">
        <v>143.89942525679191</v>
      </c>
      <c r="EM62" s="190"/>
      <c r="EN62" s="191">
        <v>-1</v>
      </c>
      <c r="EO62" s="191">
        <v>-1</v>
      </c>
      <c r="EP62" s="191">
        <v>-1</v>
      </c>
      <c r="EQ62" s="191">
        <v>-1</v>
      </c>
      <c r="ER62" s="191">
        <v>-1</v>
      </c>
      <c r="ES62" s="191">
        <v>-1</v>
      </c>
      <c r="ET62" s="191">
        <v>-1</v>
      </c>
      <c r="EU62" s="191">
        <v>-1</v>
      </c>
      <c r="EV62" s="191">
        <v>-1</v>
      </c>
      <c r="EW62" s="191">
        <v>-1</v>
      </c>
      <c r="EX62" s="191">
        <v>1671.8221379699251</v>
      </c>
      <c r="EY62" s="191">
        <v>98555.691312781943</v>
      </c>
      <c r="EZ62" s="192">
        <v>0</v>
      </c>
      <c r="FA62" s="192">
        <v>-0.5825706677679916</v>
      </c>
      <c r="FB62" s="192">
        <v>0.32426593904631396</v>
      </c>
      <c r="FC62" s="190"/>
      <c r="FD62" s="190"/>
      <c r="FE62" s="190"/>
      <c r="FF62" s="190"/>
      <c r="FG62" s="190"/>
      <c r="FH62" s="190"/>
      <c r="FI62" s="190"/>
      <c r="FJ62" s="190"/>
      <c r="FK62" s="190"/>
      <c r="FL62" s="190"/>
      <c r="FM62" s="190"/>
      <c r="FN62" s="190"/>
      <c r="FO62" s="190"/>
      <c r="FP62" s="190"/>
      <c r="FQ62" s="190"/>
      <c r="FR62" s="190"/>
      <c r="FS62" s="190"/>
      <c r="FT62" s="190"/>
      <c r="FU62" s="190"/>
      <c r="FV62" s="190"/>
    </row>
    <row r="63" spans="1:178" ht="15.75" customHeight="1" x14ac:dyDescent="0.2">
      <c r="A63" s="190" t="s">
        <v>329</v>
      </c>
      <c r="B63" s="206" t="s">
        <v>165</v>
      </c>
      <c r="C63" s="191">
        <v>119.27151671765</v>
      </c>
      <c r="D63" s="195">
        <v>49.136653368374411</v>
      </c>
      <c r="E63" s="192">
        <v>2.7034867929323028</v>
      </c>
      <c r="F63" s="193">
        <v>0.41197307387894638</v>
      </c>
      <c r="G63" s="194">
        <v>2672.0255924812027</v>
      </c>
      <c r="H63" s="194">
        <v>120.48917195921952</v>
      </c>
      <c r="I63" s="192">
        <v>4.5662268023884609</v>
      </c>
      <c r="J63" s="190"/>
      <c r="K63" s="196">
        <v>6.3375851574869182E-3</v>
      </c>
      <c r="L63" s="190">
        <v>14.094994043299652</v>
      </c>
      <c r="M63" s="196">
        <v>0.13528543222851119</v>
      </c>
      <c r="N63" s="195">
        <v>10.568571361655991</v>
      </c>
      <c r="O63" s="196">
        <v>1.888078146911383E-2</v>
      </c>
      <c r="P63" s="195">
        <v>4.6629323581686695</v>
      </c>
      <c r="Q63" s="190">
        <v>0.43633736037892829</v>
      </c>
      <c r="R63" s="192">
        <v>52.963909446007428</v>
      </c>
      <c r="S63" s="195">
        <v>4.6629323581686695</v>
      </c>
      <c r="T63" s="196">
        <v>5.1967256903937067E-2</v>
      </c>
      <c r="U63" s="195">
        <v>9.4842902976215733</v>
      </c>
      <c r="V63" s="191">
        <v>127.69199746686294</v>
      </c>
      <c r="W63" s="195">
        <v>17.941446438248498</v>
      </c>
      <c r="X63" s="195">
        <v>18.491377227448677</v>
      </c>
      <c r="Y63" s="194">
        <v>283.94059012692503</v>
      </c>
      <c r="Z63" s="194">
        <v>216.92858468276592</v>
      </c>
      <c r="AA63" s="194">
        <v>217.50660182328053</v>
      </c>
      <c r="AB63" s="194">
        <v>128.83596634684548</v>
      </c>
      <c r="AC63" s="197">
        <v>12.787691880355496</v>
      </c>
      <c r="AD63" s="197">
        <v>12.998215382658429</v>
      </c>
      <c r="AE63" s="194">
        <v>120.57857715939409</v>
      </c>
      <c r="AF63" s="198">
        <v>5.5702401090860363</v>
      </c>
      <c r="AG63" s="198">
        <v>5.9694125604237156</v>
      </c>
      <c r="AH63" s="197">
        <v>57.533871044821751</v>
      </c>
      <c r="AI63" s="197">
        <f t="shared" si="5"/>
        <v>6.4092267257275681</v>
      </c>
      <c r="AJ63" s="197">
        <v>32.503075779939891</v>
      </c>
      <c r="AK63" s="191">
        <v>130.18012547300088</v>
      </c>
      <c r="AL63" s="192">
        <v>5.6077259648765194</v>
      </c>
      <c r="AM63" s="191">
        <v>121.34614221375443</v>
      </c>
      <c r="AN63" s="191">
        <v>724.65586817832661</v>
      </c>
      <c r="AO63" s="194">
        <v>206.79320875063567</v>
      </c>
      <c r="AP63" s="198">
        <v>9.206674104892933</v>
      </c>
      <c r="AQ63" s="194">
        <v>865.56858374688329</v>
      </c>
      <c r="AR63" s="194">
        <v>412231.22507246869</v>
      </c>
      <c r="AS63" s="207">
        <v>0.65311652807500142</v>
      </c>
      <c r="AT63" s="207"/>
      <c r="AU63" s="198">
        <v>4.2041840907466232</v>
      </c>
      <c r="AV63" s="207">
        <v>6.3299735611792654E-2</v>
      </c>
      <c r="AW63" s="198">
        <v>1.2335336025927397</v>
      </c>
      <c r="AX63" s="198">
        <v>3.2427272406623788</v>
      </c>
      <c r="AY63" s="207">
        <v>0.68341538243420508</v>
      </c>
      <c r="AZ63" s="197">
        <v>20.47504236936976</v>
      </c>
      <c r="BA63" s="198">
        <v>6.626396029962736</v>
      </c>
      <c r="BB63" s="197">
        <v>80.663815598244398</v>
      </c>
      <c r="BC63" s="197">
        <v>31.432901285050164</v>
      </c>
      <c r="BD63" s="194">
        <v>136.00002011927862</v>
      </c>
      <c r="BE63" s="197">
        <v>29.363582769190948</v>
      </c>
      <c r="BF63" s="194">
        <v>277.07241535413124</v>
      </c>
      <c r="BG63" s="197">
        <v>51.720630408765672</v>
      </c>
      <c r="BH63" s="194">
        <v>8651.1945910320974</v>
      </c>
      <c r="BI63" s="207">
        <v>0.29111665515023638</v>
      </c>
      <c r="BJ63" s="197">
        <v>49.136653368374411</v>
      </c>
      <c r="BK63" s="194">
        <v>119.27151671765</v>
      </c>
      <c r="BL63" s="190" t="s">
        <v>175</v>
      </c>
      <c r="BM63" s="190"/>
      <c r="BN63" s="190">
        <v>1.6692968252055025E-2</v>
      </c>
      <c r="BO63" s="190">
        <v>6.8695818476252013</v>
      </c>
      <c r="BP63" s="190">
        <v>0.66631300643992264</v>
      </c>
      <c r="BQ63" s="190">
        <v>2.6413995772863803</v>
      </c>
      <c r="BR63" s="190"/>
      <c r="BS63" s="190">
        <v>21.194295690603784</v>
      </c>
      <c r="BT63" s="190">
        <v>11.7830238350725</v>
      </c>
      <c r="BU63" s="190">
        <v>99.635242673332172</v>
      </c>
      <c r="BV63" s="190">
        <v>177.17636443750629</v>
      </c>
      <c r="BW63" s="190">
        <v>317.57407715844249</v>
      </c>
      <c r="BX63" s="190">
        <v>555.35161281007356</v>
      </c>
      <c r="BY63" s="190">
        <v>821.75238742766533</v>
      </c>
      <c r="BZ63" s="190">
        <v>1151.5130497721941</v>
      </c>
      <c r="CA63" s="190">
        <v>1629.8377373772425</v>
      </c>
      <c r="CB63" s="190">
        <v>2036.245291683688</v>
      </c>
      <c r="CC63" s="190"/>
      <c r="CD63" s="194">
        <v>787.76211586003615</v>
      </c>
      <c r="CE63" s="194"/>
      <c r="CF63" s="192">
        <v>65.136493165174443</v>
      </c>
      <c r="CG63" s="192">
        <v>0.25641343117632243</v>
      </c>
      <c r="CH63" s="192">
        <v>642.78196398604132</v>
      </c>
      <c r="CI63" s="192">
        <v>6.1132001295826285E-2</v>
      </c>
      <c r="CJ63" s="192">
        <v>5.9784379907925917E-3</v>
      </c>
      <c r="CK63" s="192">
        <v>2.2434873323820925</v>
      </c>
      <c r="CL63" s="192">
        <v>5.47588012669543E-3</v>
      </c>
      <c r="CM63" s="192">
        <v>1.3291839865011314E-2</v>
      </c>
      <c r="CN63" s="192">
        <v>0.41197307387894638</v>
      </c>
      <c r="CO63" s="192">
        <v>5.676806470455651E-2</v>
      </c>
      <c r="CP63" s="192">
        <v>9.9948112182892608</v>
      </c>
      <c r="CQ63" s="190">
        <f t="shared" si="3"/>
        <v>0.43047055610067475</v>
      </c>
      <c r="CR63" s="190">
        <f t="shared" si="4"/>
        <v>2.357205163279215E-3</v>
      </c>
      <c r="CS63" s="190"/>
      <c r="CT63" s="190"/>
      <c r="CU63" s="190"/>
      <c r="CV63" s="190"/>
      <c r="CW63" s="190"/>
      <c r="CX63" s="190"/>
      <c r="CY63" s="190"/>
      <c r="CZ63" s="190"/>
      <c r="DA63" s="190"/>
      <c r="DB63" s="190"/>
      <c r="DC63" s="190"/>
      <c r="DD63" s="190"/>
      <c r="DE63" s="190"/>
      <c r="DF63" s="190"/>
      <c r="DG63" s="190"/>
      <c r="DH63" s="190"/>
      <c r="DI63" s="190"/>
      <c r="DJ63" s="190"/>
      <c r="DK63" s="191"/>
      <c r="DL63" s="191"/>
      <c r="DM63" s="191"/>
      <c r="DN63" s="191"/>
      <c r="DO63" s="191"/>
      <c r="DP63" s="191"/>
      <c r="DQ63" s="191"/>
      <c r="DR63" s="191"/>
      <c r="DS63" s="191"/>
      <c r="DT63" s="194"/>
      <c r="DU63" s="190"/>
      <c r="DV63" s="190"/>
      <c r="DW63" s="190"/>
      <c r="DX63" s="190"/>
      <c r="DY63" s="190"/>
      <c r="DZ63" s="190"/>
      <c r="EA63" s="190"/>
      <c r="EB63" s="190"/>
      <c r="EC63" s="190" t="s">
        <v>329</v>
      </c>
      <c r="ED63" s="205">
        <v>121.74393539085115</v>
      </c>
      <c r="EE63" s="195">
        <v>5.9683335302651708</v>
      </c>
      <c r="EF63" s="194">
        <v>57.123447783062616</v>
      </c>
      <c r="EG63" s="205">
        <v>120.57857715939409</v>
      </c>
      <c r="EH63" s="195">
        <v>5.9694125604237156</v>
      </c>
      <c r="EI63" s="194">
        <v>57.533871044821751</v>
      </c>
      <c r="EJ63" s="205">
        <v>120.5353087951695</v>
      </c>
      <c r="EK63" s="195">
        <v>5.9694526272851354</v>
      </c>
      <c r="EL63" s="194">
        <v>57.549109572080305</v>
      </c>
      <c r="EM63" s="190"/>
      <c r="EN63" s="191">
        <v>-1</v>
      </c>
      <c r="EO63" s="191">
        <v>-1</v>
      </c>
      <c r="EP63" s="191">
        <v>-1</v>
      </c>
      <c r="EQ63" s="191">
        <v>-1</v>
      </c>
      <c r="ER63" s="191">
        <v>-1</v>
      </c>
      <c r="ES63" s="191">
        <v>-1</v>
      </c>
      <c r="ET63" s="191">
        <v>-1</v>
      </c>
      <c r="EU63" s="191">
        <v>-1</v>
      </c>
      <c r="EV63" s="191">
        <v>-1</v>
      </c>
      <c r="EW63" s="191">
        <v>-1</v>
      </c>
      <c r="EX63" s="191">
        <v>2672.0255924812027</v>
      </c>
      <c r="EY63" s="191">
        <v>160785.87792293236</v>
      </c>
      <c r="EZ63" s="192">
        <v>0</v>
      </c>
      <c r="FA63" s="192">
        <v>0.96620069084157723</v>
      </c>
      <c r="FB63" s="192">
        <v>1.0020712097476066</v>
      </c>
      <c r="FC63" s="190"/>
      <c r="FD63" s="190"/>
      <c r="FE63" s="190"/>
      <c r="FF63" s="190"/>
      <c r="FG63" s="190"/>
      <c r="FH63" s="190"/>
      <c r="FI63" s="190"/>
      <c r="FJ63" s="190"/>
      <c r="FK63" s="190"/>
      <c r="FL63" s="190"/>
      <c r="FM63" s="190"/>
      <c r="FN63" s="190"/>
      <c r="FO63" s="190"/>
      <c r="FP63" s="190"/>
      <c r="FQ63" s="190"/>
      <c r="FR63" s="190"/>
      <c r="FS63" s="190"/>
      <c r="FT63" s="190"/>
      <c r="FU63" s="190"/>
      <c r="FV63" s="190"/>
    </row>
    <row r="64" spans="1:178" s="232" customFormat="1" ht="15.75" customHeight="1" x14ac:dyDescent="0.2">
      <c r="A64" s="221" t="s">
        <v>330</v>
      </c>
      <c r="B64" s="221" t="s">
        <v>184</v>
      </c>
      <c r="C64" s="228">
        <v>323.76913918751262</v>
      </c>
      <c r="D64" s="228">
        <v>168.74650955044942</v>
      </c>
      <c r="E64" s="223">
        <v>7.6024120556501398</v>
      </c>
      <c r="F64" s="224">
        <v>0.52119392840810252</v>
      </c>
      <c r="G64" s="225">
        <v>6837.8326785714289</v>
      </c>
      <c r="H64" s="225">
        <v>6837.8326785714289</v>
      </c>
      <c r="I64" s="222">
        <v>51.741085798114888</v>
      </c>
      <c r="J64" s="221"/>
      <c r="K64" s="227">
        <v>6.4114583216295269E-3</v>
      </c>
      <c r="L64" s="221">
        <v>5.4277553608353371</v>
      </c>
      <c r="M64" s="227">
        <v>0.12646091609184823</v>
      </c>
      <c r="N64" s="222">
        <v>6.7054813876810409</v>
      </c>
      <c r="O64" s="227">
        <v>1.9058691120640302E-2</v>
      </c>
      <c r="P64" s="222">
        <v>3.0918744713451747</v>
      </c>
      <c r="Q64" s="221">
        <v>0.4504788702908285</v>
      </c>
      <c r="R64" s="223">
        <v>52.469500327701603</v>
      </c>
      <c r="S64" s="222">
        <v>3.0918744713451747</v>
      </c>
      <c r="T64" s="227">
        <v>4.8124028708461525E-2</v>
      </c>
      <c r="U64" s="222">
        <v>5.9501086455610919</v>
      </c>
      <c r="V64" s="228">
        <v>129.175674963305</v>
      </c>
      <c r="W64" s="223">
        <v>6.9889825670351886</v>
      </c>
      <c r="X64" s="223">
        <v>8.6918907956851967</v>
      </c>
      <c r="Y64" s="225">
        <v>105.3378242960231</v>
      </c>
      <c r="Z64" s="225">
        <v>140.61198277921775</v>
      </c>
      <c r="AA64" s="225">
        <v>141.48357009694644</v>
      </c>
      <c r="AB64" s="225">
        <v>120.91261135865903</v>
      </c>
      <c r="AC64" s="229">
        <v>7.6436372413443952</v>
      </c>
      <c r="AD64" s="229">
        <v>7.9819302165254538</v>
      </c>
      <c r="AE64" s="225">
        <v>121.70410548746601</v>
      </c>
      <c r="AF64" s="229">
        <v>3.7276397421393046</v>
      </c>
      <c r="AG64" s="229">
        <v>4.3781763543823073</v>
      </c>
      <c r="AH64" s="226">
        <v>-15.536946297134403</v>
      </c>
      <c r="AI64" s="226">
        <f t="shared" si="5"/>
        <v>-0.65460014461120597</v>
      </c>
      <c r="AJ64" s="226">
        <v>154.26704709153788</v>
      </c>
      <c r="AK64" s="228">
        <v>121.8281287701851</v>
      </c>
      <c r="AL64" s="223">
        <v>3.7666075025748427</v>
      </c>
      <c r="AM64" s="228">
        <v>122.1321756247403</v>
      </c>
      <c r="AN64" s="228">
        <v>1563.6329093854708</v>
      </c>
      <c r="AO64" s="225">
        <v>189.35056410742388</v>
      </c>
      <c r="AP64" s="229">
        <v>7.0492284849058171</v>
      </c>
      <c r="AQ64" s="225">
        <v>707.58577043112041</v>
      </c>
      <c r="AR64" s="225">
        <v>446110.41812772985</v>
      </c>
      <c r="AS64" s="229">
        <v>1.1092854304607818</v>
      </c>
      <c r="AT64" s="226"/>
      <c r="AU64" s="226">
        <v>16.511337289713715</v>
      </c>
      <c r="AV64" s="230">
        <v>6.9607683397641743E-2</v>
      </c>
      <c r="AW64" s="229">
        <v>1.2422090960290153</v>
      </c>
      <c r="AX64" s="229">
        <v>1.9467314495966379</v>
      </c>
      <c r="AY64" s="230">
        <v>0.73346282637968052</v>
      </c>
      <c r="AZ64" s="226">
        <v>13.281939400769355</v>
      </c>
      <c r="BA64" s="229">
        <v>4.9405873882287219</v>
      </c>
      <c r="BB64" s="226">
        <v>60.675711003971536</v>
      </c>
      <c r="BC64" s="226">
        <v>22.645130163509076</v>
      </c>
      <c r="BD64" s="225">
        <v>111.07504865167795</v>
      </c>
      <c r="BE64" s="226">
        <v>25.983962613519161</v>
      </c>
      <c r="BF64" s="225">
        <v>274.32242371635937</v>
      </c>
      <c r="BG64" s="226">
        <v>52.956032859263104</v>
      </c>
      <c r="BH64" s="225">
        <v>10023.473879122394</v>
      </c>
      <c r="BI64" s="230">
        <v>0.79139382589763629</v>
      </c>
      <c r="BJ64" s="225">
        <v>168.74650955044942</v>
      </c>
      <c r="BK64" s="225">
        <v>323.76913918751262</v>
      </c>
      <c r="BL64" s="221" t="s">
        <v>175</v>
      </c>
      <c r="BM64" s="221"/>
      <c r="BN64" s="221">
        <v>1.8356456592205101E-2</v>
      </c>
      <c r="BO64" s="221">
        <v>26.979309296917837</v>
      </c>
      <c r="BP64" s="221">
        <v>0.73271245681728148</v>
      </c>
      <c r="BQ64" s="221">
        <v>2.6599766510257283</v>
      </c>
      <c r="BR64" s="221"/>
      <c r="BS64" s="221">
        <v>12.723734964683908</v>
      </c>
      <c r="BT64" s="221">
        <v>12.645910799649663</v>
      </c>
      <c r="BU64" s="221">
        <v>64.632308519558904</v>
      </c>
      <c r="BV64" s="221">
        <v>132.10126706493907</v>
      </c>
      <c r="BW64" s="221">
        <v>238.88075198413989</v>
      </c>
      <c r="BX64" s="221">
        <v>400.0906389312558</v>
      </c>
      <c r="BY64" s="221">
        <v>671.14833022161895</v>
      </c>
      <c r="BZ64" s="221">
        <v>1018.9789260203593</v>
      </c>
      <c r="CA64" s="221">
        <v>1613.6613159785843</v>
      </c>
      <c r="CB64" s="221">
        <v>2084.8831834355556</v>
      </c>
      <c r="CC64" s="221"/>
      <c r="CD64" s="225">
        <v>761.25770438770928</v>
      </c>
      <c r="CE64" s="225"/>
      <c r="CF64" s="223">
        <v>232.63208528999871</v>
      </c>
      <c r="CG64" s="223">
        <v>0.44097906562146783</v>
      </c>
      <c r="CH64" s="223">
        <v>586.38418414241505</v>
      </c>
      <c r="CI64" s="223">
        <v>4.0053205638361275E-2</v>
      </c>
      <c r="CJ64" s="223">
        <v>5.2832015624407133E-3</v>
      </c>
      <c r="CK64" s="223">
        <v>1.4016857273337682</v>
      </c>
      <c r="CL64" s="223">
        <v>3.4261617189473184E-3</v>
      </c>
      <c r="CM64" s="223">
        <v>6.5736792625576855E-3</v>
      </c>
      <c r="CN64" s="223">
        <v>0.52119392840810252</v>
      </c>
      <c r="CO64" s="223">
        <v>0.23848205631330735</v>
      </c>
      <c r="CP64" s="223">
        <v>14.165736929694411</v>
      </c>
      <c r="CQ64" s="221">
        <f t="shared" si="3"/>
        <v>1.1802503594174991</v>
      </c>
      <c r="CR64" s="221">
        <f t="shared" si="4"/>
        <v>4.0437286002100491E-3</v>
      </c>
      <c r="CS64" s="221"/>
      <c r="CT64" s="221"/>
      <c r="CU64" s="221"/>
      <c r="CV64" s="221"/>
      <c r="CW64" s="221"/>
      <c r="CX64" s="221"/>
      <c r="CY64" s="221"/>
      <c r="CZ64" s="221"/>
      <c r="DA64" s="221"/>
      <c r="DB64" s="221"/>
      <c r="DC64" s="221"/>
      <c r="DD64" s="221"/>
      <c r="DE64" s="221"/>
      <c r="DF64" s="221"/>
      <c r="DG64" s="221"/>
      <c r="DH64" s="221"/>
      <c r="DI64" s="221"/>
      <c r="DJ64" s="221"/>
      <c r="DK64" s="228"/>
      <c r="DL64" s="228"/>
      <c r="DM64" s="228"/>
      <c r="DN64" s="228"/>
      <c r="DO64" s="228"/>
      <c r="DP64" s="228"/>
      <c r="DQ64" s="228"/>
      <c r="DR64" s="228"/>
      <c r="DS64" s="228"/>
      <c r="DT64" s="225"/>
      <c r="DU64" s="221"/>
      <c r="DV64" s="221"/>
      <c r="DW64" s="221"/>
      <c r="DX64" s="221"/>
      <c r="DY64" s="221"/>
      <c r="DZ64" s="221"/>
      <c r="EA64" s="221"/>
      <c r="EB64" s="221"/>
      <c r="EC64" s="221" t="s">
        <v>330</v>
      </c>
      <c r="ED64" s="231">
        <v>122.69068887319978</v>
      </c>
      <c r="EE64" s="222">
        <v>4.3775063531359475</v>
      </c>
      <c r="EF64" s="225">
        <v>-16.473536161532266</v>
      </c>
      <c r="EG64" s="231">
        <v>121.70410548746601</v>
      </c>
      <c r="EH64" s="222">
        <v>4.3781763543823073</v>
      </c>
      <c r="EI64" s="225">
        <v>-15.536946297134403</v>
      </c>
      <c r="EJ64" s="231">
        <v>121.99175853666326</v>
      </c>
      <c r="EK64" s="222">
        <v>4.377980994970919</v>
      </c>
      <c r="EL64" s="225">
        <v>-15.810022992157901</v>
      </c>
      <c r="EM64" s="221"/>
      <c r="EN64" s="228">
        <v>-1</v>
      </c>
      <c r="EO64" s="228">
        <v>-1</v>
      </c>
      <c r="EP64" s="228">
        <v>-1</v>
      </c>
      <c r="EQ64" s="228">
        <v>-1</v>
      </c>
      <c r="ER64" s="228">
        <v>-1</v>
      </c>
      <c r="ES64" s="228">
        <v>-1</v>
      </c>
      <c r="ET64" s="228">
        <v>-1</v>
      </c>
      <c r="EU64" s="228">
        <v>-1</v>
      </c>
      <c r="EV64" s="228">
        <v>-1</v>
      </c>
      <c r="EW64" s="228">
        <v>-1</v>
      </c>
      <c r="EX64" s="228">
        <v>6837.8326785714289</v>
      </c>
      <c r="EY64" s="228">
        <v>419175.5222428572</v>
      </c>
      <c r="EZ64" s="223">
        <v>0</v>
      </c>
      <c r="FA64" s="223">
        <v>0.8117368034163005</v>
      </c>
      <c r="FB64" s="223">
        <v>0.5750757040919714</v>
      </c>
      <c r="FC64" s="221"/>
      <c r="FD64" s="221"/>
      <c r="FE64" s="221"/>
      <c r="FF64" s="221"/>
      <c r="FG64" s="221"/>
      <c r="FH64" s="221"/>
      <c r="FI64" s="221"/>
      <c r="FJ64" s="221"/>
      <c r="FK64" s="221"/>
      <c r="FL64" s="221"/>
      <c r="FM64" s="221"/>
      <c r="FN64" s="221"/>
      <c r="FO64" s="221"/>
      <c r="FP64" s="221"/>
      <c r="FQ64" s="221"/>
      <c r="FR64" s="221"/>
      <c r="FS64" s="221"/>
      <c r="FT64" s="221"/>
      <c r="FU64" s="221"/>
      <c r="FV64" s="221"/>
    </row>
    <row r="65" spans="1:178" ht="15.75" customHeight="1" x14ac:dyDescent="0.2">
      <c r="A65" s="190" t="s">
        <v>331</v>
      </c>
      <c r="B65" s="206" t="s">
        <v>165</v>
      </c>
      <c r="C65" s="191">
        <v>199.00216007215161</v>
      </c>
      <c r="D65" s="195">
        <v>54.328685029059443</v>
      </c>
      <c r="E65" s="192">
        <v>4.4343045760311259</v>
      </c>
      <c r="F65" s="193">
        <v>0.27300550410790342</v>
      </c>
      <c r="G65" s="194">
        <v>4300.4293169172925</v>
      </c>
      <c r="H65" s="194">
        <v>599.28872480778398</v>
      </c>
      <c r="I65" s="192">
        <v>8.2798262991538696</v>
      </c>
      <c r="J65" s="190"/>
      <c r="K65" s="196">
        <v>6.5077701265598515E-3</v>
      </c>
      <c r="L65" s="190">
        <v>10.027695508895565</v>
      </c>
      <c r="M65" s="196">
        <v>0.13616600640167426</v>
      </c>
      <c r="N65" s="195">
        <v>8.4971232688140965</v>
      </c>
      <c r="O65" s="196">
        <v>1.9325789564694124E-2</v>
      </c>
      <c r="P65" s="195">
        <v>4.6383866438292607</v>
      </c>
      <c r="Q65" s="190">
        <v>0.53973981596716147</v>
      </c>
      <c r="R65" s="192">
        <v>51.744328305575614</v>
      </c>
      <c r="S65" s="195">
        <v>4.6383866438292607</v>
      </c>
      <c r="T65" s="196">
        <v>5.1101091813949409E-2</v>
      </c>
      <c r="U65" s="195">
        <v>7.1194433200755443</v>
      </c>
      <c r="V65" s="191">
        <v>131.109849274293</v>
      </c>
      <c r="W65" s="195">
        <v>13.104747326017788</v>
      </c>
      <c r="X65" s="195">
        <v>13.866367954038182</v>
      </c>
      <c r="Y65" s="194">
        <v>245.3676153161536</v>
      </c>
      <c r="Z65" s="194">
        <v>163.97486650293081</v>
      </c>
      <c r="AA65" s="194">
        <v>164.7555613236506</v>
      </c>
      <c r="AB65" s="194">
        <v>129.62323401381045</v>
      </c>
      <c r="AC65" s="197">
        <v>10.340195226277801</v>
      </c>
      <c r="AD65" s="197">
        <v>10.602002525446458</v>
      </c>
      <c r="AE65" s="194">
        <v>123.39350925200412</v>
      </c>
      <c r="AF65" s="198">
        <v>5.669038246096175</v>
      </c>
      <c r="AG65" s="198">
        <v>6.0783185898103689</v>
      </c>
      <c r="AH65" s="197">
        <v>49.710759876354146</v>
      </c>
      <c r="AI65" s="197">
        <f t="shared" si="5"/>
        <v>4.8060247911594249</v>
      </c>
      <c r="AJ65" s="197">
        <v>33.686740079867349</v>
      </c>
      <c r="AK65" s="191">
        <v>130.90046569094079</v>
      </c>
      <c r="AL65" s="192">
        <v>5.6923678065542473</v>
      </c>
      <c r="AM65" s="191">
        <v>124.26862451191768</v>
      </c>
      <c r="AN65" s="191">
        <v>611.79808514724493</v>
      </c>
      <c r="AO65" s="194">
        <v>181.31946733349662</v>
      </c>
      <c r="AP65" s="198">
        <v>7.1121933207508992</v>
      </c>
      <c r="AQ65" s="194">
        <v>570.06328386087534</v>
      </c>
      <c r="AR65" s="194">
        <v>442118.99105187476</v>
      </c>
      <c r="AS65" s="207">
        <v>0.71168190135501341</v>
      </c>
      <c r="AT65" s="207"/>
      <c r="AU65" s="198">
        <v>5.3423592621448046</v>
      </c>
      <c r="AV65" s="207">
        <v>1.9679220034365438E-2</v>
      </c>
      <c r="AW65" s="207">
        <v>0.58128963252976018</v>
      </c>
      <c r="AX65" s="198">
        <v>1.5768484847705315</v>
      </c>
      <c r="AY65" s="207">
        <v>0.65292345634518945</v>
      </c>
      <c r="AZ65" s="198">
        <v>8.1251826668764231</v>
      </c>
      <c r="BA65" s="198">
        <v>3.0407497461686623</v>
      </c>
      <c r="BB65" s="197">
        <v>42.226882580075163</v>
      </c>
      <c r="BC65" s="197">
        <v>17.686620644472285</v>
      </c>
      <c r="BD65" s="197">
        <v>96.183875478282715</v>
      </c>
      <c r="BE65" s="197">
        <v>24.867569914656872</v>
      </c>
      <c r="BF65" s="194">
        <v>273.04589677765705</v>
      </c>
      <c r="BG65" s="197">
        <v>60.784450035789696</v>
      </c>
      <c r="BH65" s="194">
        <v>9465.5268978903805</v>
      </c>
      <c r="BI65" s="207">
        <v>0.45274018822213791</v>
      </c>
      <c r="BJ65" s="197">
        <v>54.328685029059443</v>
      </c>
      <c r="BK65" s="194">
        <v>199.00216007215161</v>
      </c>
      <c r="BL65" s="190" t="s">
        <v>175</v>
      </c>
      <c r="BM65" s="190"/>
      <c r="BN65" s="190">
        <v>5.1896677305816033E-3</v>
      </c>
      <c r="BO65" s="190">
        <v>8.7293451995830136</v>
      </c>
      <c r="BP65" s="190">
        <v>0.20714968457226776</v>
      </c>
      <c r="BQ65" s="190">
        <v>1.2447315471729339</v>
      </c>
      <c r="BR65" s="190"/>
      <c r="BS65" s="190">
        <v>10.306199246866219</v>
      </c>
      <c r="BT65" s="190">
        <v>11.257300971468784</v>
      </c>
      <c r="BU65" s="190">
        <v>39.53860178528673</v>
      </c>
      <c r="BV65" s="190">
        <v>81.303469148894706</v>
      </c>
      <c r="BW65" s="190">
        <v>166.24756921289435</v>
      </c>
      <c r="BX65" s="190">
        <v>312.48446368325591</v>
      </c>
      <c r="BY65" s="190">
        <v>581.17145304098312</v>
      </c>
      <c r="BZ65" s="190">
        <v>975.19882018262251</v>
      </c>
      <c r="CA65" s="190">
        <v>1606.1523339862179</v>
      </c>
      <c r="CB65" s="190">
        <v>2393.0885840862088</v>
      </c>
      <c r="CC65" s="190"/>
      <c r="CD65" s="194">
        <v>762.11906740536847</v>
      </c>
      <c r="CE65" s="194"/>
      <c r="CF65" s="192">
        <v>266.23782287911433</v>
      </c>
      <c r="CG65" s="192">
        <v>0.55766624346061555</v>
      </c>
      <c r="CH65" s="192">
        <v>534.13432789980357</v>
      </c>
      <c r="CI65" s="192">
        <v>2.4616968732447769E-2</v>
      </c>
      <c r="CJ65" s="192">
        <v>6.4216657658367612E-3</v>
      </c>
      <c r="CK65" s="192">
        <v>1.5719432908081603</v>
      </c>
      <c r="CL65" s="192">
        <v>3.5762521426751402E-3</v>
      </c>
      <c r="CM65" s="192">
        <v>1.309956059076982E-2</v>
      </c>
      <c r="CN65" s="192">
        <v>0.27300550410790342</v>
      </c>
      <c r="CO65" s="192">
        <v>9.530290156753618E-2</v>
      </c>
      <c r="CP65" s="192">
        <v>16.604344054195312</v>
      </c>
      <c r="CQ65" s="190">
        <f t="shared" si="3"/>
        <v>0.72882311150128831</v>
      </c>
      <c r="CR65" s="190">
        <f t="shared" si="4"/>
        <v>2.6064552141376448E-3</v>
      </c>
      <c r="CS65" s="190"/>
      <c r="CT65" s="190"/>
      <c r="CU65" s="190"/>
      <c r="CV65" s="190"/>
      <c r="CW65" s="190"/>
      <c r="CX65" s="190"/>
      <c r="CY65" s="190"/>
      <c r="CZ65" s="190"/>
      <c r="DA65" s="190"/>
      <c r="DB65" s="190"/>
      <c r="DC65" s="190"/>
      <c r="DD65" s="190"/>
      <c r="DE65" s="190"/>
      <c r="DF65" s="190"/>
      <c r="DG65" s="190"/>
      <c r="DH65" s="190"/>
      <c r="DI65" s="190"/>
      <c r="DJ65" s="190"/>
      <c r="DK65" s="191"/>
      <c r="DL65" s="191"/>
      <c r="DM65" s="191"/>
      <c r="DN65" s="191"/>
      <c r="DO65" s="191"/>
      <c r="DP65" s="191"/>
      <c r="DQ65" s="191"/>
      <c r="DR65" s="191"/>
      <c r="DS65" s="191"/>
      <c r="DT65" s="194"/>
      <c r="DU65" s="190"/>
      <c r="DV65" s="190"/>
      <c r="DW65" s="190"/>
      <c r="DX65" s="190"/>
      <c r="DY65" s="190"/>
      <c r="DZ65" s="190"/>
      <c r="EA65" s="190"/>
      <c r="EB65" s="190"/>
      <c r="EC65" s="190" t="s">
        <v>331</v>
      </c>
      <c r="ED65" s="205">
        <v>124.55269804355119</v>
      </c>
      <c r="EE65" s="195">
        <v>6.0772256899246182</v>
      </c>
      <c r="EF65" s="194">
        <v>49.238330460575916</v>
      </c>
      <c r="EG65" s="205">
        <v>123.39350925200412</v>
      </c>
      <c r="EH65" s="195">
        <v>6.0783185898103689</v>
      </c>
      <c r="EI65" s="194">
        <v>49.710759876354146</v>
      </c>
      <c r="EJ65" s="205">
        <v>123.51633297527748</v>
      </c>
      <c r="EK65" s="195">
        <v>6.0782027805267473</v>
      </c>
      <c r="EL65" s="194">
        <v>49.660702853500872</v>
      </c>
      <c r="EM65" s="190"/>
      <c r="EN65" s="191">
        <v>-1</v>
      </c>
      <c r="EO65" s="191">
        <v>-1</v>
      </c>
      <c r="EP65" s="191">
        <v>-1</v>
      </c>
      <c r="EQ65" s="191">
        <v>-1</v>
      </c>
      <c r="ER65" s="191">
        <v>-1</v>
      </c>
      <c r="ES65" s="191">
        <v>-1</v>
      </c>
      <c r="ET65" s="191">
        <v>-1</v>
      </c>
      <c r="EU65" s="191">
        <v>-1</v>
      </c>
      <c r="EV65" s="191">
        <v>-1</v>
      </c>
      <c r="EW65" s="191">
        <v>-1</v>
      </c>
      <c r="EX65" s="191">
        <v>4300.4293169172925</v>
      </c>
      <c r="EY65" s="191">
        <v>253794.59053082709</v>
      </c>
      <c r="EZ65" s="192">
        <v>0</v>
      </c>
      <c r="FA65" s="192">
        <v>0.93961682565536297</v>
      </c>
      <c r="FB65" s="192">
        <v>0.84006620780024455</v>
      </c>
      <c r="FC65" s="190"/>
      <c r="FD65" s="190"/>
      <c r="FE65" s="190"/>
      <c r="FF65" s="190"/>
      <c r="FG65" s="190"/>
      <c r="FH65" s="190"/>
      <c r="FI65" s="190"/>
      <c r="FJ65" s="190"/>
      <c r="FK65" s="190"/>
      <c r="FL65" s="190"/>
      <c r="FM65" s="190"/>
      <c r="FN65" s="190"/>
      <c r="FO65" s="190"/>
      <c r="FP65" s="190"/>
      <c r="FQ65" s="190"/>
      <c r="FR65" s="190"/>
      <c r="FS65" s="190"/>
      <c r="FT65" s="190"/>
      <c r="FU65" s="190"/>
      <c r="FV65" s="190"/>
    </row>
    <row r="66" spans="1:178" ht="15.75" customHeight="1" x14ac:dyDescent="0.2">
      <c r="A66" s="190" t="s">
        <v>332</v>
      </c>
      <c r="B66" s="190" t="s">
        <v>165</v>
      </c>
      <c r="C66" s="191">
        <v>122.59227886783356</v>
      </c>
      <c r="D66" s="195">
        <v>39.596389755006932</v>
      </c>
      <c r="E66" s="192">
        <v>2.7160139418785589</v>
      </c>
      <c r="F66" s="193">
        <v>0.32299252547295987</v>
      </c>
      <c r="G66" s="194">
        <v>2037.2218906015037</v>
      </c>
      <c r="H66" s="194">
        <v>262.18002782837618</v>
      </c>
      <c r="I66" s="192">
        <v>4.4001327894420061</v>
      </c>
      <c r="J66" s="190"/>
      <c r="K66" s="196">
        <v>5.8081991789665794E-3</v>
      </c>
      <c r="L66" s="190">
        <v>16.038397702868348</v>
      </c>
      <c r="M66" s="196">
        <v>0.13021617070976013</v>
      </c>
      <c r="N66" s="195">
        <v>11.083556274248121</v>
      </c>
      <c r="O66" s="196">
        <v>1.9334429674361279E-2</v>
      </c>
      <c r="P66" s="195">
        <v>3.7497954135392164</v>
      </c>
      <c r="Q66" s="190">
        <v>0.3383206004242163</v>
      </c>
      <c r="R66" s="192">
        <v>51.72120496143031</v>
      </c>
      <c r="S66" s="195">
        <v>3.7497954135392164</v>
      </c>
      <c r="T66" s="196">
        <v>4.8846368251900953E-2</v>
      </c>
      <c r="U66" s="195">
        <v>10.429969033560223</v>
      </c>
      <c r="V66" s="191">
        <v>117.05655804239949</v>
      </c>
      <c r="W66" s="195">
        <v>18.719737282446712</v>
      </c>
      <c r="X66" s="195">
        <v>19.026931186278372</v>
      </c>
      <c r="Y66" s="194">
        <v>140.48810395991376</v>
      </c>
      <c r="Z66" s="194">
        <v>244.87118952356516</v>
      </c>
      <c r="AA66" s="194">
        <v>245.28487858016015</v>
      </c>
      <c r="AB66" s="194">
        <v>124.29193881455063</v>
      </c>
      <c r="AC66" s="197">
        <v>12.96619188851276</v>
      </c>
      <c r="AD66" s="197">
        <v>13.151480350940426</v>
      </c>
      <c r="AE66" s="194">
        <v>123.44815075132692</v>
      </c>
      <c r="AF66" s="198">
        <v>4.5850117332369358</v>
      </c>
      <c r="AG66" s="198">
        <v>5.0753322152862079</v>
      </c>
      <c r="AH66" s="197">
        <v>12.129107538848228</v>
      </c>
      <c r="AI66" s="197">
        <f t="shared" si="5"/>
        <v>0.67887593618012332</v>
      </c>
      <c r="AJ66" s="197">
        <v>153.19399892970875</v>
      </c>
      <c r="AK66" s="191">
        <v>124.30879729285627</v>
      </c>
      <c r="AL66" s="192">
        <v>4.6640455483590744</v>
      </c>
      <c r="AM66" s="191">
        <v>123.77825278544701</v>
      </c>
      <c r="AN66" s="191">
        <v>829.18582454666182</v>
      </c>
      <c r="AO66" s="194">
        <v>200.03155606070521</v>
      </c>
      <c r="AP66" s="198">
        <v>6.005219699389631</v>
      </c>
      <c r="AQ66" s="194">
        <v>755.01556056547815</v>
      </c>
      <c r="AR66" s="194">
        <v>440782.67949370906</v>
      </c>
      <c r="AS66" s="207">
        <v>0.78632998137479648</v>
      </c>
      <c r="AT66" s="197"/>
      <c r="AU66" s="198">
        <v>5.5822731858117338</v>
      </c>
      <c r="AV66" s="198">
        <v>2.5261643315924644E-2</v>
      </c>
      <c r="AW66" s="207">
        <v>0.33898506004781137</v>
      </c>
      <c r="AX66" s="207">
        <v>0.84714351511706865</v>
      </c>
      <c r="AY66" s="207">
        <v>0.54398489718146925</v>
      </c>
      <c r="AZ66" s="197">
        <v>12.293525099314582</v>
      </c>
      <c r="BA66" s="198">
        <v>4.3002547180459905</v>
      </c>
      <c r="BB66" s="197">
        <v>58.153780207280462</v>
      </c>
      <c r="BC66" s="197">
        <v>25.42634621911029</v>
      </c>
      <c r="BD66" s="194">
        <v>127.75838074530684</v>
      </c>
      <c r="BE66" s="197">
        <v>29.408515000125352</v>
      </c>
      <c r="BF66" s="194">
        <v>296.78735553340925</v>
      </c>
      <c r="BG66" s="197">
        <v>64.403434296522377</v>
      </c>
      <c r="BH66" s="194">
        <v>9230.8870545684531</v>
      </c>
      <c r="BI66" s="207">
        <v>0.44301314021237087</v>
      </c>
      <c r="BJ66" s="197">
        <v>39.596389755006932</v>
      </c>
      <c r="BK66" s="194">
        <v>122.59227886783356</v>
      </c>
      <c r="BL66" s="190" t="s">
        <v>177</v>
      </c>
      <c r="BM66" s="190"/>
      <c r="BN66" s="190">
        <v>6.6618257689674701E-3</v>
      </c>
      <c r="BO66" s="190">
        <v>9.1213614147250546</v>
      </c>
      <c r="BP66" s="190">
        <v>0.26591203490446996</v>
      </c>
      <c r="BQ66" s="190">
        <v>0.72587807290751893</v>
      </c>
      <c r="BR66" s="190"/>
      <c r="BS66" s="190">
        <v>5.536885719719403</v>
      </c>
      <c r="BT66" s="190">
        <v>9.3790499514046424</v>
      </c>
      <c r="BU66" s="190">
        <v>59.822506566007704</v>
      </c>
      <c r="BV66" s="190">
        <v>114.98007267502648</v>
      </c>
      <c r="BW66" s="190">
        <v>228.95189057984433</v>
      </c>
      <c r="BX66" s="190">
        <v>449.22873178640089</v>
      </c>
      <c r="BY66" s="190">
        <v>771.95396220729208</v>
      </c>
      <c r="BZ66" s="190">
        <v>1153.2750980441315</v>
      </c>
      <c r="CA66" s="190">
        <v>1745.8079737259366</v>
      </c>
      <c r="CB66" s="190">
        <v>2535.5682793906449</v>
      </c>
      <c r="CC66" s="190"/>
      <c r="CD66" s="194">
        <v>745.9736394808848</v>
      </c>
      <c r="CE66" s="194"/>
      <c r="CF66" s="192">
        <v>216.71752501242676</v>
      </c>
      <c r="CG66" s="192">
        <v>0.51533989650963119</v>
      </c>
      <c r="CH66" s="192">
        <v>625.86924012058921</v>
      </c>
      <c r="CI66" s="192">
        <v>3.4266372628791113E-2</v>
      </c>
      <c r="CJ66" s="192">
        <v>6.9769496599623665E-3</v>
      </c>
      <c r="CK66" s="192">
        <v>1.7749585960313661</v>
      </c>
      <c r="CL66" s="192">
        <v>6.4141884679583859E-3</v>
      </c>
      <c r="CM66" s="192">
        <v>1.9858628178983557E-2</v>
      </c>
      <c r="CN66" s="192">
        <v>0.32299252547295987</v>
      </c>
      <c r="CO66" s="192">
        <v>5.2444468462809868E-2</v>
      </c>
      <c r="CP66" s="192">
        <v>12.226088489692673</v>
      </c>
      <c r="CQ66" s="190">
        <f t="shared" ref="CQ66:CQ97" si="6">BK66/BF66</f>
        <v>0.4130643593205014</v>
      </c>
      <c r="CR66" s="190">
        <f t="shared" ref="CR66:CR97" si="7">AS66/BF66</f>
        <v>2.6494726500781787E-3</v>
      </c>
      <c r="CS66" s="190"/>
      <c r="CT66" s="190"/>
      <c r="CU66" s="190"/>
      <c r="CV66" s="190"/>
      <c r="CW66" s="190"/>
      <c r="CX66" s="190"/>
      <c r="CY66" s="190"/>
      <c r="CZ66" s="190"/>
      <c r="DA66" s="190"/>
      <c r="DB66" s="190"/>
      <c r="DC66" s="190"/>
      <c r="DD66" s="190"/>
      <c r="DE66" s="190"/>
      <c r="DF66" s="190"/>
      <c r="DG66" s="190"/>
      <c r="DH66" s="190"/>
      <c r="DI66" s="190"/>
      <c r="DJ66" s="190"/>
      <c r="DK66" s="191"/>
      <c r="DL66" s="191"/>
      <c r="DM66" s="191"/>
      <c r="DN66" s="191"/>
      <c r="DO66" s="191"/>
      <c r="DP66" s="191"/>
      <c r="DQ66" s="191"/>
      <c r="DR66" s="191"/>
      <c r="DS66" s="191"/>
      <c r="DT66" s="194"/>
      <c r="DU66" s="190"/>
      <c r="DV66" s="190"/>
      <c r="DW66" s="190"/>
      <c r="DX66" s="190"/>
      <c r="DY66" s="190"/>
      <c r="DZ66" s="190"/>
      <c r="EA66" s="190"/>
      <c r="EB66" s="190"/>
      <c r="EC66" s="190" t="s">
        <v>332</v>
      </c>
      <c r="ED66" s="205">
        <v>123.44815075132692</v>
      </c>
      <c r="EE66" s="195">
        <v>5.0753322152862079</v>
      </c>
      <c r="EF66" s="194">
        <v>12.129107538848228</v>
      </c>
      <c r="EG66" s="205">
        <v>124.61548347461824</v>
      </c>
      <c r="EH66" s="195">
        <v>5.0744132447049326</v>
      </c>
      <c r="EI66" s="194">
        <v>11.29819539014103</v>
      </c>
      <c r="EJ66" s="205">
        <v>124.76438391128069</v>
      </c>
      <c r="EK66" s="195">
        <v>5.0742960363468637</v>
      </c>
      <c r="EL66" s="194">
        <v>11.192207457735782</v>
      </c>
      <c r="EM66" s="190"/>
      <c r="EN66" s="191">
        <v>-1</v>
      </c>
      <c r="EO66" s="191">
        <v>-1</v>
      </c>
      <c r="EP66" s="191">
        <v>-1</v>
      </c>
      <c r="EQ66" s="191">
        <v>-1</v>
      </c>
      <c r="ER66" s="191">
        <v>-1</v>
      </c>
      <c r="ES66" s="191">
        <v>-1</v>
      </c>
      <c r="ET66" s="191">
        <v>-1</v>
      </c>
      <c r="EU66" s="191">
        <v>-1</v>
      </c>
      <c r="EV66" s="191">
        <v>-1</v>
      </c>
      <c r="EW66" s="191">
        <v>-1</v>
      </c>
      <c r="EX66" s="191">
        <v>2037.2218906015037</v>
      </c>
      <c r="EY66" s="191">
        <v>121033.56155977446</v>
      </c>
      <c r="EZ66" s="192">
        <v>0</v>
      </c>
      <c r="FA66" s="192">
        <v>-0.95477514409254194</v>
      </c>
      <c r="FB66" s="192">
        <v>-1.0765749937852171</v>
      </c>
      <c r="FC66" s="190"/>
      <c r="FD66" s="190"/>
      <c r="FE66" s="190"/>
      <c r="FF66" s="190"/>
      <c r="FG66" s="190"/>
      <c r="FH66" s="190"/>
      <c r="FI66" s="190"/>
      <c r="FJ66" s="190"/>
      <c r="FK66" s="190"/>
      <c r="FL66" s="190"/>
      <c r="FM66" s="190"/>
      <c r="FN66" s="190"/>
      <c r="FO66" s="190"/>
      <c r="FP66" s="190"/>
      <c r="FQ66" s="190"/>
      <c r="FR66" s="190"/>
      <c r="FS66" s="190"/>
      <c r="FT66" s="190"/>
      <c r="FU66" s="190"/>
      <c r="FV66" s="190"/>
    </row>
    <row r="67" spans="1:178" ht="15.75" customHeight="1" x14ac:dyDescent="0.2">
      <c r="A67" s="190" t="s">
        <v>333</v>
      </c>
      <c r="B67" s="206" t="s">
        <v>165</v>
      </c>
      <c r="C67" s="191">
        <v>111.35476266798047</v>
      </c>
      <c r="D67" s="195">
        <v>29.017079152098955</v>
      </c>
      <c r="E67" s="192">
        <v>2.4547098893283343</v>
      </c>
      <c r="F67" s="193">
        <v>0.26058229084118623</v>
      </c>
      <c r="G67" s="194">
        <v>2437.4158729323308</v>
      </c>
      <c r="H67" s="194">
        <v>1274.4311164892158</v>
      </c>
      <c r="I67" s="195">
        <v>26.069144614981013</v>
      </c>
      <c r="J67" s="190"/>
      <c r="K67" s="196">
        <v>6.0010996786249585E-3</v>
      </c>
      <c r="L67" s="190">
        <v>18.648843792563628</v>
      </c>
      <c r="M67" s="196">
        <v>0.12740419376147485</v>
      </c>
      <c r="N67" s="195">
        <v>8.7533493908132538</v>
      </c>
      <c r="O67" s="196">
        <v>1.9357579969018605E-2</v>
      </c>
      <c r="P67" s="195">
        <v>4.141536804562449</v>
      </c>
      <c r="Q67" s="190">
        <v>0.46651433170492806</v>
      </c>
      <c r="R67" s="192">
        <v>51.659350063410756</v>
      </c>
      <c r="S67" s="195">
        <v>4.141536804562449</v>
      </c>
      <c r="T67" s="196">
        <v>4.7734391101469695E-2</v>
      </c>
      <c r="U67" s="195">
        <v>7.7116015492312258</v>
      </c>
      <c r="V67" s="191">
        <v>120.93260455451681</v>
      </c>
      <c r="W67" s="195">
        <v>22.48519911420945</v>
      </c>
      <c r="X67" s="195">
        <v>22.880775666704665</v>
      </c>
      <c r="Y67" s="197">
        <v>86.163677179589882</v>
      </c>
      <c r="Z67" s="194">
        <v>182.88668428883037</v>
      </c>
      <c r="AA67" s="194">
        <v>183.62359117839239</v>
      </c>
      <c r="AB67" s="194">
        <v>121.76251866854015</v>
      </c>
      <c r="AC67" s="197">
        <v>10.044035808772973</v>
      </c>
      <c r="AD67" s="197">
        <v>10.284205612866398</v>
      </c>
      <c r="AE67" s="194">
        <v>123.59455480559228</v>
      </c>
      <c r="AF67" s="198">
        <v>5.0699565339332713</v>
      </c>
      <c r="AG67" s="198">
        <v>5.526460779438108</v>
      </c>
      <c r="AH67" s="197">
        <v>-43.441597261437302</v>
      </c>
      <c r="AI67" s="197">
        <f t="shared" si="5"/>
        <v>-1.5045977671004573</v>
      </c>
      <c r="AJ67" s="197">
        <v>304.51876788259324</v>
      </c>
      <c r="AK67" s="191">
        <v>122.84769269657781</v>
      </c>
      <c r="AL67" s="192">
        <v>5.1237426101546459</v>
      </c>
      <c r="AM67" s="191">
        <v>124.95281626176285</v>
      </c>
      <c r="AN67" s="191">
        <v>742.26123957117795</v>
      </c>
      <c r="AO67" s="194">
        <v>188.14818333878583</v>
      </c>
      <c r="AP67" s="198">
        <v>9.4268926893707974</v>
      </c>
      <c r="AQ67" s="194">
        <v>583.99547962385634</v>
      </c>
      <c r="AR67" s="194">
        <v>437241.1668931715</v>
      </c>
      <c r="AS67" s="207">
        <v>0.76570468753893894</v>
      </c>
      <c r="AT67" s="197"/>
      <c r="AU67" s="198">
        <v>4.2629030465551523</v>
      </c>
      <c r="AV67" s="198">
        <v>2.2624607898218255E-2</v>
      </c>
      <c r="AW67" s="207">
        <v>0.53205724822407108</v>
      </c>
      <c r="AX67" s="198">
        <v>1.7819317961270396</v>
      </c>
      <c r="AY67" s="207">
        <v>0.38633647006653665</v>
      </c>
      <c r="AZ67" s="197">
        <v>10.10429393011656</v>
      </c>
      <c r="BA67" s="198">
        <v>3.5468910036441272</v>
      </c>
      <c r="BB67" s="197">
        <v>50.755231352526572</v>
      </c>
      <c r="BC67" s="197">
        <v>19.908572981639576</v>
      </c>
      <c r="BD67" s="197">
        <v>94.43632066216054</v>
      </c>
      <c r="BE67" s="197">
        <v>22.20188587975181</v>
      </c>
      <c r="BF67" s="194">
        <v>222.26598351732167</v>
      </c>
      <c r="BG67" s="197">
        <v>45.053628650819043</v>
      </c>
      <c r="BH67" s="194">
        <v>9463.1839202855808</v>
      </c>
      <c r="BI67" s="207">
        <v>0.50792743590685818</v>
      </c>
      <c r="BJ67" s="197">
        <v>29.017079152098955</v>
      </c>
      <c r="BK67" s="194">
        <v>111.35476266798047</v>
      </c>
      <c r="BL67" s="190" t="s">
        <v>175</v>
      </c>
      <c r="BM67" s="190"/>
      <c r="BN67" s="190">
        <v>5.9664050364499621E-3</v>
      </c>
      <c r="BO67" s="190">
        <v>6.9655278538482879</v>
      </c>
      <c r="BP67" s="190">
        <v>0.23815376734966584</v>
      </c>
      <c r="BQ67" s="190">
        <v>1.1393088827067903</v>
      </c>
      <c r="BR67" s="190"/>
      <c r="BS67" s="190">
        <v>11.646613046581958</v>
      </c>
      <c r="BT67" s="190">
        <v>6.6609736218368383</v>
      </c>
      <c r="BU67" s="190">
        <v>49.16931352854774</v>
      </c>
      <c r="BV67" s="190">
        <v>94.836657851447242</v>
      </c>
      <c r="BW67" s="190">
        <v>199.82374548238806</v>
      </c>
      <c r="BX67" s="190">
        <v>351.74157211377343</v>
      </c>
      <c r="BY67" s="190">
        <v>570.61220943903652</v>
      </c>
      <c r="BZ67" s="190">
        <v>870.66219136281609</v>
      </c>
      <c r="CA67" s="190">
        <v>1307.446961866598</v>
      </c>
      <c r="CB67" s="190">
        <v>1773.7649075125607</v>
      </c>
      <c r="CC67" s="190"/>
      <c r="CD67" s="194">
        <v>790.17409557088854</v>
      </c>
      <c r="CE67" s="194"/>
      <c r="CF67" s="192">
        <v>184.78594654902659</v>
      </c>
      <c r="CG67" s="192">
        <v>0.27834973878274871</v>
      </c>
      <c r="CH67" s="192">
        <v>475.25866114685095</v>
      </c>
      <c r="CI67" s="192">
        <v>3.760711903628608E-2</v>
      </c>
      <c r="CJ67" s="192">
        <v>4.7609376537890869E-3</v>
      </c>
      <c r="CK67" s="192">
        <v>1.5075080285274272</v>
      </c>
      <c r="CL67" s="192">
        <v>6.8762634771356189E-3</v>
      </c>
      <c r="CM67" s="192">
        <v>2.6388069023947629E-2</v>
      </c>
      <c r="CN67" s="192">
        <v>0.26058229084118623</v>
      </c>
      <c r="CO67" s="192">
        <v>4.9687163967071228E-2</v>
      </c>
      <c r="CP67" s="192">
        <v>16.204207481846762</v>
      </c>
      <c r="CQ67" s="190">
        <f t="shared" si="6"/>
        <v>0.5009977726047421</v>
      </c>
      <c r="CR67" s="190">
        <f t="shared" si="7"/>
        <v>3.4449926858882837E-3</v>
      </c>
      <c r="CS67" s="190"/>
      <c r="CT67" s="190"/>
      <c r="CU67" s="190"/>
      <c r="CV67" s="190"/>
      <c r="CW67" s="190"/>
      <c r="CX67" s="190"/>
      <c r="CY67" s="190"/>
      <c r="CZ67" s="190"/>
      <c r="DA67" s="190"/>
      <c r="DB67" s="190"/>
      <c r="DC67" s="190"/>
      <c r="DD67" s="190"/>
      <c r="DE67" s="190"/>
      <c r="DF67" s="190"/>
      <c r="DG67" s="190"/>
      <c r="DH67" s="190"/>
      <c r="DI67" s="190"/>
      <c r="DJ67" s="190"/>
      <c r="DK67" s="191"/>
      <c r="DL67" s="191"/>
      <c r="DM67" s="191"/>
      <c r="DN67" s="191"/>
      <c r="DO67" s="191"/>
      <c r="DP67" s="191"/>
      <c r="DQ67" s="191"/>
      <c r="DR67" s="191"/>
      <c r="DS67" s="191"/>
      <c r="DT67" s="194"/>
      <c r="DU67" s="190"/>
      <c r="DV67" s="190"/>
      <c r="DW67" s="190"/>
      <c r="DX67" s="190"/>
      <c r="DY67" s="190"/>
      <c r="DZ67" s="190"/>
      <c r="EA67" s="190"/>
      <c r="EB67" s="190"/>
      <c r="EC67" s="190" t="s">
        <v>333</v>
      </c>
      <c r="ED67" s="205">
        <v>124.79356027861387</v>
      </c>
      <c r="EE67" s="195">
        <v>5.525432976950662</v>
      </c>
      <c r="EF67" s="194">
        <v>-44.833141253370833</v>
      </c>
      <c r="EG67" s="205">
        <v>123.59455480559228</v>
      </c>
      <c r="EH67" s="195">
        <v>5.526460779438108</v>
      </c>
      <c r="EI67" s="194">
        <v>-43.441597261437302</v>
      </c>
      <c r="EJ67" s="205">
        <v>123.51111735352019</v>
      </c>
      <c r="EK67" s="195">
        <v>5.5265323101802473</v>
      </c>
      <c r="EL67" s="194">
        <v>-43.344761268820385</v>
      </c>
      <c r="EM67" s="190"/>
      <c r="EN67" s="191">
        <v>-1</v>
      </c>
      <c r="EO67" s="191">
        <v>-1</v>
      </c>
      <c r="EP67" s="191">
        <v>-1</v>
      </c>
      <c r="EQ67" s="191">
        <v>-1</v>
      </c>
      <c r="ER67" s="191">
        <v>-1</v>
      </c>
      <c r="ES67" s="191">
        <v>-1</v>
      </c>
      <c r="ET67" s="191">
        <v>-1</v>
      </c>
      <c r="EU67" s="191">
        <v>-1</v>
      </c>
      <c r="EV67" s="191">
        <v>-1</v>
      </c>
      <c r="EW67" s="191">
        <v>-1</v>
      </c>
      <c r="EX67" s="191">
        <v>2437.4158729323308</v>
      </c>
      <c r="EY67" s="191">
        <v>140430.14291578945</v>
      </c>
      <c r="EZ67" s="192">
        <v>0</v>
      </c>
      <c r="FA67" s="192">
        <v>0.97003071963742915</v>
      </c>
      <c r="FB67" s="192">
        <v>1.0375273600049992</v>
      </c>
      <c r="FC67" s="190"/>
      <c r="FD67" s="190"/>
      <c r="FE67" s="190"/>
      <c r="FF67" s="190"/>
      <c r="FG67" s="190"/>
      <c r="FH67" s="190"/>
      <c r="FI67" s="190"/>
      <c r="FJ67" s="190"/>
      <c r="FK67" s="190"/>
      <c r="FL67" s="190"/>
      <c r="FM67" s="190"/>
      <c r="FN67" s="190"/>
      <c r="FO67" s="190"/>
      <c r="FP67" s="190"/>
      <c r="FQ67" s="190"/>
      <c r="FR67" s="190"/>
      <c r="FS67" s="190"/>
      <c r="FT67" s="190"/>
      <c r="FU67" s="190"/>
      <c r="FV67" s="190"/>
    </row>
    <row r="68" spans="1:178" ht="15.75" customHeight="1" x14ac:dyDescent="0.2">
      <c r="A68" s="190" t="s">
        <v>334</v>
      </c>
      <c r="B68" s="190" t="s">
        <v>165</v>
      </c>
      <c r="C68" s="191">
        <v>173.6952697451205</v>
      </c>
      <c r="D68" s="191">
        <v>118.04370376020215</v>
      </c>
      <c r="E68" s="192">
        <v>4.2079742212479738</v>
      </c>
      <c r="F68" s="193">
        <v>0.67960229391058746</v>
      </c>
      <c r="G68" s="194">
        <v>2764.9152669172922</v>
      </c>
      <c r="H68" s="194">
        <v>107.49737307747262</v>
      </c>
      <c r="I68" s="192">
        <v>5.8952767723465067</v>
      </c>
      <c r="J68" s="190"/>
      <c r="K68" s="196">
        <v>5.804168169842098E-3</v>
      </c>
      <c r="L68" s="190">
        <v>8.7982374969860899</v>
      </c>
      <c r="M68" s="196">
        <v>0.11918604868792626</v>
      </c>
      <c r="N68" s="195">
        <v>15.465238797482735</v>
      </c>
      <c r="O68" s="196">
        <v>1.9417241147359061E-2</v>
      </c>
      <c r="P68" s="195">
        <v>5.1210205326998528</v>
      </c>
      <c r="Q68" s="190">
        <v>0.33113103520479709</v>
      </c>
      <c r="R68" s="192">
        <v>51.500622174433367</v>
      </c>
      <c r="S68" s="195">
        <v>5.1210205326998528</v>
      </c>
      <c r="T68" s="196">
        <v>4.4518100246159778E-2</v>
      </c>
      <c r="U68" s="195">
        <v>14.592763952275517</v>
      </c>
      <c r="V68" s="191">
        <v>116.9755530246711</v>
      </c>
      <c r="W68" s="195">
        <v>10.262063050724105</v>
      </c>
      <c r="X68" s="195">
        <v>10.811967372079692</v>
      </c>
      <c r="Y68" s="194">
        <v>-81.969043967725852</v>
      </c>
      <c r="Z68" s="194">
        <v>357.31612394178603</v>
      </c>
      <c r="AA68" s="194">
        <v>357.62445801901879</v>
      </c>
      <c r="AB68" s="194">
        <v>114.33383648161902</v>
      </c>
      <c r="AC68" s="197">
        <v>16.722826168183289</v>
      </c>
      <c r="AD68" s="197">
        <v>16.846251254430754</v>
      </c>
      <c r="AE68" s="194">
        <v>123.97184087200914</v>
      </c>
      <c r="AF68" s="198">
        <v>6.2879672700250788</v>
      </c>
      <c r="AG68" s="198">
        <v>6.6578298642687557</v>
      </c>
      <c r="AH68" s="197">
        <v>251.24226765511781</v>
      </c>
      <c r="AI68" s="197">
        <f t="shared" si="5"/>
        <v>-8.4297043526039506</v>
      </c>
      <c r="AJ68" s="197">
        <v>659.33377153331958</v>
      </c>
      <c r="AK68" s="191">
        <v>114.13946545671955</v>
      </c>
      <c r="AL68" s="192">
        <v>6.4258395512069839</v>
      </c>
      <c r="AM68" s="191">
        <v>124.77799175922921</v>
      </c>
      <c r="AN68" s="191">
        <v>1243.1711172832734</v>
      </c>
      <c r="AO68" s="194">
        <v>269.07570102723082</v>
      </c>
      <c r="AP68" s="198">
        <v>5.1511470417032843</v>
      </c>
      <c r="AQ68" s="194">
        <v>1534.026441925831</v>
      </c>
      <c r="AR68" s="194">
        <v>452547.64061437774</v>
      </c>
      <c r="AS68" s="198">
        <v>1.0395194568608463</v>
      </c>
      <c r="AT68" s="197"/>
      <c r="AU68" s="197">
        <v>14.091037713367699</v>
      </c>
      <c r="AV68" s="207">
        <v>0.21654492977117148</v>
      </c>
      <c r="AW68" s="198">
        <v>4.1303638554096374</v>
      </c>
      <c r="AX68" s="198">
        <v>7.4342962605360539</v>
      </c>
      <c r="AY68" s="198">
        <v>2.5262841488265031</v>
      </c>
      <c r="AZ68" s="197">
        <v>42.018587505624446</v>
      </c>
      <c r="BA68" s="197">
        <v>12.191399026916987</v>
      </c>
      <c r="BB68" s="194">
        <v>140.08978642512886</v>
      </c>
      <c r="BC68" s="197">
        <v>53.68508426978476</v>
      </c>
      <c r="BD68" s="194">
        <v>229.70517321689275</v>
      </c>
      <c r="BE68" s="197">
        <v>49.544726502419529</v>
      </c>
      <c r="BF68" s="194">
        <v>457.01773319458351</v>
      </c>
      <c r="BG68" s="197">
        <v>88.308663205096124</v>
      </c>
      <c r="BH68" s="194">
        <v>8972.61607056092</v>
      </c>
      <c r="BI68" s="207">
        <v>0.52193899423329604</v>
      </c>
      <c r="BJ68" s="194">
        <v>118.04370376020215</v>
      </c>
      <c r="BK68" s="194">
        <v>173.6952697451205</v>
      </c>
      <c r="BL68" s="190" t="s">
        <v>177</v>
      </c>
      <c r="BM68" s="190"/>
      <c r="BN68" s="190">
        <v>5.7105730424887001E-2</v>
      </c>
      <c r="BO68" s="190">
        <v>23.024571427071404</v>
      </c>
      <c r="BP68" s="190">
        <v>2.2794203133807525</v>
      </c>
      <c r="BQ68" s="190">
        <v>8.844462217151257</v>
      </c>
      <c r="BR68" s="190"/>
      <c r="BS68" s="190">
        <v>48.590171637490549</v>
      </c>
      <c r="BT68" s="190">
        <v>43.556623255629361</v>
      </c>
      <c r="BU68" s="190">
        <v>204.47001219281969</v>
      </c>
      <c r="BV68" s="190">
        <v>325.97323601382317</v>
      </c>
      <c r="BW68" s="190">
        <v>551.53459222491676</v>
      </c>
      <c r="BX68" s="190">
        <v>948.49972208100291</v>
      </c>
      <c r="BY68" s="190">
        <v>1387.946665963098</v>
      </c>
      <c r="BZ68" s="190">
        <v>1942.9304510752759</v>
      </c>
      <c r="CA68" s="190">
        <v>2688.3396070269619</v>
      </c>
      <c r="CB68" s="190">
        <v>3476.7190238226822</v>
      </c>
      <c r="CC68" s="190"/>
      <c r="CD68" s="194">
        <v>731.76272115555219</v>
      </c>
      <c r="CE68" s="194"/>
      <c r="CF68" s="192">
        <v>63.817458196326825</v>
      </c>
      <c r="CG68" s="192">
        <v>0.43698363755464498</v>
      </c>
      <c r="CH68" s="192">
        <v>1100.9596802543579</v>
      </c>
      <c r="CI68" s="192">
        <v>7.6058103544047156E-2</v>
      </c>
      <c r="CJ68" s="192">
        <v>9.8420195972539291E-3</v>
      </c>
      <c r="CK68" s="192">
        <v>1.9916493466594727</v>
      </c>
      <c r="CL68" s="192">
        <v>5.9847309508556656E-3</v>
      </c>
      <c r="CM68" s="192">
        <v>8.8062253533874226E-3</v>
      </c>
      <c r="CN68" s="192">
        <v>0.67960229391058746</v>
      </c>
      <c r="CO68" s="192">
        <v>7.695024057864934E-2</v>
      </c>
      <c r="CP68" s="192">
        <v>5.8490621969309826</v>
      </c>
      <c r="CQ68" s="190">
        <f t="shared" si="6"/>
        <v>0.38006242893679271</v>
      </c>
      <c r="CR68" s="190">
        <f t="shared" si="7"/>
        <v>2.2745713817154053E-3</v>
      </c>
      <c r="CS68" s="190"/>
      <c r="CT68" s="190"/>
      <c r="CU68" s="190"/>
      <c r="CV68" s="190"/>
      <c r="CW68" s="190"/>
      <c r="CX68" s="190"/>
      <c r="CY68" s="190"/>
      <c r="CZ68" s="190"/>
      <c r="DA68" s="190"/>
      <c r="DB68" s="190"/>
      <c r="DC68" s="190"/>
      <c r="DD68" s="190"/>
      <c r="DE68" s="190"/>
      <c r="DF68" s="190"/>
      <c r="DG68" s="190"/>
      <c r="DH68" s="190"/>
      <c r="DI68" s="190"/>
      <c r="DJ68" s="190"/>
      <c r="DK68" s="191"/>
      <c r="DL68" s="191"/>
      <c r="DM68" s="191"/>
      <c r="DN68" s="191"/>
      <c r="DO68" s="191"/>
      <c r="DP68" s="191"/>
      <c r="DQ68" s="191"/>
      <c r="DR68" s="191"/>
      <c r="DS68" s="191"/>
      <c r="DT68" s="194"/>
      <c r="DU68" s="190"/>
      <c r="DV68" s="190"/>
      <c r="DW68" s="190"/>
      <c r="DX68" s="190"/>
      <c r="DY68" s="190"/>
      <c r="DZ68" s="190"/>
      <c r="EA68" s="190"/>
      <c r="EB68" s="190"/>
      <c r="EC68" s="190" t="s">
        <v>334</v>
      </c>
      <c r="ED68" s="205">
        <v>123.97184087200914</v>
      </c>
      <c r="EE68" s="195">
        <v>6.6578298642687557</v>
      </c>
      <c r="EF68" s="194">
        <v>251.24226765511781</v>
      </c>
      <c r="EG68" s="205">
        <v>125.13324302090487</v>
      </c>
      <c r="EH68" s="195">
        <v>6.6566304809854531</v>
      </c>
      <c r="EI68" s="194">
        <v>252.65914662878623</v>
      </c>
      <c r="EJ68" s="205">
        <v>125.20574247061747</v>
      </c>
      <c r="EK68" s="195">
        <v>6.6565556177639165</v>
      </c>
      <c r="EL68" s="194">
        <v>252.7475939818396</v>
      </c>
      <c r="EM68" s="190"/>
      <c r="EN68" s="191">
        <v>-1</v>
      </c>
      <c r="EO68" s="191">
        <v>-1</v>
      </c>
      <c r="EP68" s="191">
        <v>-1</v>
      </c>
      <c r="EQ68" s="191">
        <v>-1</v>
      </c>
      <c r="ER68" s="191">
        <v>-1</v>
      </c>
      <c r="ES68" s="191">
        <v>-1</v>
      </c>
      <c r="ET68" s="191">
        <v>-1</v>
      </c>
      <c r="EU68" s="191">
        <v>-1</v>
      </c>
      <c r="EV68" s="191">
        <v>-1</v>
      </c>
      <c r="EW68" s="191">
        <v>-1</v>
      </c>
      <c r="EX68" s="191">
        <v>2764.9152669172922</v>
      </c>
      <c r="EY68" s="191">
        <v>166782.49298233085</v>
      </c>
      <c r="EZ68" s="192">
        <v>0</v>
      </c>
      <c r="FA68" s="192">
        <v>-0.94594958784080041</v>
      </c>
      <c r="FB68" s="192">
        <v>-1.0050052632190662</v>
      </c>
      <c r="FC68" s="190"/>
      <c r="FD68" s="190"/>
      <c r="FE68" s="190"/>
      <c r="FF68" s="190"/>
      <c r="FG68" s="190"/>
      <c r="FH68" s="190"/>
      <c r="FI68" s="190"/>
      <c r="FJ68" s="190"/>
      <c r="FK68" s="190"/>
      <c r="FL68" s="190"/>
      <c r="FM68" s="190"/>
      <c r="FN68" s="190"/>
      <c r="FO68" s="190"/>
      <c r="FP68" s="190"/>
      <c r="FQ68" s="190"/>
      <c r="FR68" s="190"/>
      <c r="FS68" s="190"/>
      <c r="FT68" s="190"/>
      <c r="FU68" s="190"/>
      <c r="FV68" s="190"/>
    </row>
    <row r="69" spans="1:178" ht="15.75" customHeight="1" x14ac:dyDescent="0.2">
      <c r="A69" s="190" t="s">
        <v>335</v>
      </c>
      <c r="B69" s="190" t="s">
        <v>165</v>
      </c>
      <c r="C69" s="191">
        <v>220.50147721156512</v>
      </c>
      <c r="D69" s="195">
        <v>63.094694156191636</v>
      </c>
      <c r="E69" s="192">
        <v>4.8333074362035235</v>
      </c>
      <c r="F69" s="193">
        <v>0.28614182069925098</v>
      </c>
      <c r="G69" s="194">
        <v>3782.8773906015035</v>
      </c>
      <c r="H69" s="194">
        <v>124.20740012907832</v>
      </c>
      <c r="I69" s="192">
        <v>3.077528865223051</v>
      </c>
      <c r="J69" s="190"/>
      <c r="K69" s="196">
        <v>5.496418695726102E-3</v>
      </c>
      <c r="L69" s="190">
        <v>11.787046968071449</v>
      </c>
      <c r="M69" s="196">
        <v>0.11826838737690108</v>
      </c>
      <c r="N69" s="195">
        <v>7.4885400049845217</v>
      </c>
      <c r="O69" s="196">
        <v>1.9489094385088807E-2</v>
      </c>
      <c r="P69" s="195">
        <v>1.8059661198324917</v>
      </c>
      <c r="Q69" s="190">
        <v>0.24116398104709388</v>
      </c>
      <c r="R69" s="192">
        <v>51.310747448845262</v>
      </c>
      <c r="S69" s="195">
        <v>1.8059661198324917</v>
      </c>
      <c r="T69" s="196">
        <v>4.4012469943997469E-2</v>
      </c>
      <c r="U69" s="195">
        <v>7.2675111131852255</v>
      </c>
      <c r="V69" s="191">
        <v>110.79022438281062</v>
      </c>
      <c r="W69" s="195">
        <v>13.023170777754622</v>
      </c>
      <c r="X69" s="195">
        <v>13.64453546292329</v>
      </c>
      <c r="Y69" s="194">
        <v>-109.99503226527693</v>
      </c>
      <c r="Z69" s="194">
        <v>178.91705085791955</v>
      </c>
      <c r="AA69" s="194">
        <v>179.55660476712518</v>
      </c>
      <c r="AB69" s="194">
        <v>113.50094551314103</v>
      </c>
      <c r="AC69" s="198">
        <v>8.0417337877927437</v>
      </c>
      <c r="AD69" s="198">
        <v>8.3577948663835553</v>
      </c>
      <c r="AE69" s="194">
        <v>124.42619791907023</v>
      </c>
      <c r="AF69" s="198">
        <v>2.2255475547706989</v>
      </c>
      <c r="AG69" s="198">
        <v>3.347294303114698</v>
      </c>
      <c r="AH69" s="197">
        <v>213.11983401122097</v>
      </c>
      <c r="AI69" s="197">
        <f t="shared" si="5"/>
        <v>-9.6256928579192103</v>
      </c>
      <c r="AJ69" s="197">
        <v>184.01095285751796</v>
      </c>
      <c r="AK69" s="191">
        <v>113.28043407584336</v>
      </c>
      <c r="AL69" s="192">
        <v>2.3027083631247698</v>
      </c>
      <c r="AM69" s="191">
        <v>125.04625009294816</v>
      </c>
      <c r="AN69" s="191">
        <v>756.94084148562013</v>
      </c>
      <c r="AO69" s="194">
        <v>263.85550956488282</v>
      </c>
      <c r="AP69" s="198">
        <v>8.2760264442584912</v>
      </c>
      <c r="AQ69" s="194">
        <v>1035.2041620047087</v>
      </c>
      <c r="AR69" s="194">
        <v>454085.00146953709</v>
      </c>
      <c r="AS69" s="207">
        <v>0.49691456302274567</v>
      </c>
      <c r="AT69" s="207"/>
      <c r="AU69" s="198">
        <v>1.8258776773387846</v>
      </c>
      <c r="AV69" s="207">
        <v>5.9884956502510231E-2</v>
      </c>
      <c r="AW69" s="198">
        <v>1.1144055675146864</v>
      </c>
      <c r="AX69" s="198">
        <v>2.786017579429112</v>
      </c>
      <c r="AY69" s="207">
        <v>0.2183692676918326</v>
      </c>
      <c r="AZ69" s="197">
        <v>18.639196834958511</v>
      </c>
      <c r="BA69" s="198">
        <v>7.1275672671884713</v>
      </c>
      <c r="BB69" s="197">
        <v>92.209285452054687</v>
      </c>
      <c r="BC69" s="197">
        <v>36.140140701514568</v>
      </c>
      <c r="BD69" s="194">
        <v>170.55044887130865</v>
      </c>
      <c r="BE69" s="197">
        <v>36.074261485765305</v>
      </c>
      <c r="BF69" s="194">
        <v>346.08585161650984</v>
      </c>
      <c r="BG69" s="197">
        <v>65.657111756098956</v>
      </c>
      <c r="BH69" s="194">
        <v>10517.513635841426</v>
      </c>
      <c r="BI69" s="207">
        <v>0.36390145979015881</v>
      </c>
      <c r="BJ69" s="197">
        <v>63.094694156191636</v>
      </c>
      <c r="BK69" s="194">
        <v>220.50147721156512</v>
      </c>
      <c r="BL69" s="190" t="s">
        <v>278</v>
      </c>
      <c r="BM69" s="190"/>
      <c r="BN69" s="190">
        <v>1.5792446335050166E-2</v>
      </c>
      <c r="BO69" s="190">
        <v>2.9834602570895172</v>
      </c>
      <c r="BP69" s="190">
        <v>0.6303679631843182</v>
      </c>
      <c r="BQ69" s="190">
        <v>2.3863074250849814</v>
      </c>
      <c r="BR69" s="190"/>
      <c r="BS69" s="190">
        <v>18.209265225026876</v>
      </c>
      <c r="BT69" s="190">
        <v>3.7649873739971134</v>
      </c>
      <c r="BU69" s="190">
        <v>90.701687761355288</v>
      </c>
      <c r="BV69" s="190">
        <v>190.57666489808744</v>
      </c>
      <c r="BW69" s="190">
        <v>363.02868288210504</v>
      </c>
      <c r="BX69" s="190">
        <v>638.51838695255424</v>
      </c>
      <c r="BY69" s="190">
        <v>1030.5163073795084</v>
      </c>
      <c r="BZ69" s="190">
        <v>1414.6769210104042</v>
      </c>
      <c r="CA69" s="190">
        <v>2035.7991271559401</v>
      </c>
      <c r="CB69" s="190">
        <v>2584.9256596889354</v>
      </c>
      <c r="CC69" s="190"/>
      <c r="CD69" s="194">
        <v>777.02278336635322</v>
      </c>
      <c r="CE69" s="194"/>
      <c r="CF69" s="192">
        <v>29.901879394611033</v>
      </c>
      <c r="CG69" s="192">
        <v>9.2642364101112526E-2</v>
      </c>
      <c r="CH69" s="192">
        <v>778.48841903387586</v>
      </c>
      <c r="CI69" s="192">
        <v>4.4553358212736691E-2</v>
      </c>
      <c r="CJ69" s="192">
        <v>6.2426457458874722E-3</v>
      </c>
      <c r="CK69" s="192">
        <v>1.3655195648549689</v>
      </c>
      <c r="CL69" s="192">
        <v>2.2535656872083891E-3</v>
      </c>
      <c r="CM69" s="192">
        <v>7.8756949323286682E-3</v>
      </c>
      <c r="CN69" s="192">
        <v>0.28614182069925098</v>
      </c>
      <c r="CO69" s="192">
        <v>6.0949034472588072E-2</v>
      </c>
      <c r="CP69" s="192">
        <v>10.15984481309841</v>
      </c>
      <c r="CQ69" s="190">
        <f t="shared" si="6"/>
        <v>0.63712941798007383</v>
      </c>
      <c r="CR69" s="190">
        <f t="shared" si="7"/>
        <v>1.4358129946709459E-3</v>
      </c>
      <c r="CS69" s="190"/>
      <c r="CT69" s="190"/>
      <c r="CU69" s="190"/>
      <c r="CV69" s="190"/>
      <c r="CW69" s="190"/>
      <c r="CX69" s="190"/>
      <c r="CY69" s="190"/>
      <c r="CZ69" s="190"/>
      <c r="DA69" s="190"/>
      <c r="DB69" s="190"/>
      <c r="DC69" s="190"/>
      <c r="DD69" s="190"/>
      <c r="DE69" s="190"/>
      <c r="DF69" s="190"/>
      <c r="DG69" s="190"/>
      <c r="DH69" s="190"/>
      <c r="DI69" s="190"/>
      <c r="DJ69" s="190"/>
      <c r="DK69" s="191"/>
      <c r="DL69" s="191"/>
      <c r="DM69" s="191"/>
      <c r="DN69" s="191"/>
      <c r="DO69" s="191"/>
      <c r="DP69" s="191"/>
      <c r="DQ69" s="191"/>
      <c r="DR69" s="191"/>
      <c r="DS69" s="191"/>
      <c r="DT69" s="194"/>
      <c r="DU69" s="190"/>
      <c r="DV69" s="190"/>
      <c r="DW69" s="190"/>
      <c r="DX69" s="190"/>
      <c r="DY69" s="190"/>
      <c r="DZ69" s="190"/>
      <c r="EA69" s="190"/>
      <c r="EB69" s="190"/>
      <c r="EC69" s="190" t="s">
        <v>335</v>
      </c>
      <c r="ED69" s="205">
        <v>124.42619791907023</v>
      </c>
      <c r="EE69" s="195">
        <v>3.347294303114698</v>
      </c>
      <c r="EF69" s="194">
        <v>213.11983401122097</v>
      </c>
      <c r="EG69" s="205">
        <v>125.04648630559458</v>
      </c>
      <c r="EH69" s="195">
        <v>3.3469722344677679</v>
      </c>
      <c r="EI69" s="194">
        <v>213.68375801192349</v>
      </c>
      <c r="EJ69" s="205">
        <v>124.09571418662303</v>
      </c>
      <c r="EK69" s="195">
        <v>3.3474659108706044</v>
      </c>
      <c r="EL69" s="194">
        <v>212.81938068561064</v>
      </c>
      <c r="EM69" s="190"/>
      <c r="EN69" s="191">
        <v>-1</v>
      </c>
      <c r="EO69" s="191">
        <v>-1</v>
      </c>
      <c r="EP69" s="191">
        <v>-1</v>
      </c>
      <c r="EQ69" s="191">
        <v>-1</v>
      </c>
      <c r="ER69" s="191">
        <v>-1</v>
      </c>
      <c r="ES69" s="191">
        <v>-1</v>
      </c>
      <c r="ET69" s="191">
        <v>-1</v>
      </c>
      <c r="EU69" s="191">
        <v>-1</v>
      </c>
      <c r="EV69" s="191">
        <v>-1</v>
      </c>
      <c r="EW69" s="191">
        <v>-1</v>
      </c>
      <c r="EX69" s="191">
        <v>3782.8773906015035</v>
      </c>
      <c r="EY69" s="191">
        <v>220394.09633082704</v>
      </c>
      <c r="EZ69" s="192">
        <v>0</v>
      </c>
      <c r="FA69" s="192">
        <v>-0.50336992572525352</v>
      </c>
      <c r="FB69" s="192">
        <v>0.26817091550840849</v>
      </c>
      <c r="FC69" s="190"/>
      <c r="FD69" s="190"/>
      <c r="FE69" s="190"/>
      <c r="FF69" s="190"/>
      <c r="FG69" s="190"/>
      <c r="FH69" s="190"/>
      <c r="FI69" s="190"/>
      <c r="FJ69" s="190"/>
      <c r="FK69" s="190"/>
      <c r="FL69" s="190"/>
      <c r="FM69" s="190"/>
      <c r="FN69" s="190"/>
      <c r="FO69" s="190"/>
      <c r="FP69" s="190"/>
      <c r="FQ69" s="190"/>
      <c r="FR69" s="190"/>
      <c r="FS69" s="190"/>
      <c r="FT69" s="190"/>
      <c r="FU69" s="190"/>
      <c r="FV69" s="190"/>
    </row>
    <row r="70" spans="1:178" ht="15.75" customHeight="1" x14ac:dyDescent="0.2">
      <c r="A70" s="190" t="s">
        <v>336</v>
      </c>
      <c r="B70" s="206" t="s">
        <v>165</v>
      </c>
      <c r="C70" s="191">
        <v>127.53698939016381</v>
      </c>
      <c r="D70" s="195">
        <v>51.635513849720681</v>
      </c>
      <c r="E70" s="192">
        <v>2.9833878249268748</v>
      </c>
      <c r="F70" s="193">
        <v>0.40486696523591476</v>
      </c>
      <c r="G70" s="194">
        <v>2757.905017293233</v>
      </c>
      <c r="H70" s="197">
        <v>99.60477019878283</v>
      </c>
      <c r="I70" s="192">
        <v>2.1986222465177341</v>
      </c>
      <c r="J70" s="190"/>
      <c r="K70" s="196">
        <v>6.5246518063558634E-3</v>
      </c>
      <c r="L70" s="190">
        <v>11.049783681215708</v>
      </c>
      <c r="M70" s="196">
        <v>0.13039718945297232</v>
      </c>
      <c r="N70" s="195">
        <v>6.7301405567540495</v>
      </c>
      <c r="O70" s="196">
        <v>1.9604783642945878E-2</v>
      </c>
      <c r="P70" s="195">
        <v>3.9702684854092269</v>
      </c>
      <c r="Q70" s="190">
        <v>0.58094934858824954</v>
      </c>
      <c r="R70" s="192">
        <v>51.00795898657195</v>
      </c>
      <c r="S70" s="195">
        <v>3.9702684854092269</v>
      </c>
      <c r="T70" s="196">
        <v>4.8239733765458842E-2</v>
      </c>
      <c r="U70" s="195">
        <v>5.4343132102807656</v>
      </c>
      <c r="V70" s="191">
        <v>131.44885522842074</v>
      </c>
      <c r="W70" s="195">
        <v>14.477685613363155</v>
      </c>
      <c r="X70" s="195">
        <v>15.195624087376817</v>
      </c>
      <c r="Y70" s="194">
        <v>111.03355453423757</v>
      </c>
      <c r="Z70" s="194">
        <v>128.28547223160007</v>
      </c>
      <c r="AA70" s="194">
        <v>129.32294317814319</v>
      </c>
      <c r="AB70" s="194">
        <v>124.4545525262196</v>
      </c>
      <c r="AC70" s="198">
        <v>7.8829941987274958</v>
      </c>
      <c r="AD70" s="198">
        <v>8.1993123368351419</v>
      </c>
      <c r="AE70" s="194">
        <v>125.15768054613726</v>
      </c>
      <c r="AF70" s="198">
        <v>4.9211689075780445</v>
      </c>
      <c r="AG70" s="198">
        <v>5.4016596973664264</v>
      </c>
      <c r="AH70" s="197">
        <v>-12.7205925012015</v>
      </c>
      <c r="AI70" s="197">
        <f t="shared" si="5"/>
        <v>-0.56496769756133602</v>
      </c>
      <c r="AJ70" s="197">
        <v>130.31003050276428</v>
      </c>
      <c r="AK70" s="191">
        <v>125.57961533287379</v>
      </c>
      <c r="AL70" s="192">
        <v>4.9560082672076335</v>
      </c>
      <c r="AM70" s="191">
        <v>126.0315880486076</v>
      </c>
      <c r="AN70" s="191">
        <v>1226.7287707767528</v>
      </c>
      <c r="AO70" s="194">
        <v>173.90389874628093</v>
      </c>
      <c r="AP70" s="198">
        <v>6.9660098548736453</v>
      </c>
      <c r="AQ70" s="194">
        <v>511.35886442143931</v>
      </c>
      <c r="AR70" s="194">
        <v>438778.84346498019</v>
      </c>
      <c r="AS70" s="207">
        <v>0.52451071691912776</v>
      </c>
      <c r="AT70" s="208"/>
      <c r="AU70" s="198">
        <v>6.1714482233120442</v>
      </c>
      <c r="AV70" s="207">
        <v>2.8927580849564982E-2</v>
      </c>
      <c r="AW70" s="207">
        <v>0.87990748367531391</v>
      </c>
      <c r="AX70" s="198">
        <v>1.3962063640087532</v>
      </c>
      <c r="AY70" s="207">
        <v>0.60635948496167891</v>
      </c>
      <c r="AZ70" s="198">
        <v>7.6191867660057699</v>
      </c>
      <c r="BA70" s="198">
        <v>2.6859374891796604</v>
      </c>
      <c r="BB70" s="197">
        <v>37.436672251975551</v>
      </c>
      <c r="BC70" s="197">
        <v>15.893850954486924</v>
      </c>
      <c r="BD70" s="197">
        <v>81.469967984606882</v>
      </c>
      <c r="BE70" s="197">
        <v>20.701230232373032</v>
      </c>
      <c r="BF70" s="194">
        <v>229.03652246677336</v>
      </c>
      <c r="BG70" s="197">
        <v>49.49220472190602</v>
      </c>
      <c r="BH70" s="194">
        <v>8984.7145062324344</v>
      </c>
      <c r="BI70" s="207">
        <v>0.33390004843817267</v>
      </c>
      <c r="BJ70" s="197">
        <v>51.635513849720681</v>
      </c>
      <c r="BK70" s="194">
        <v>127.53698939016381</v>
      </c>
      <c r="BL70" s="190" t="s">
        <v>175</v>
      </c>
      <c r="BM70" s="190"/>
      <c r="BN70" s="190">
        <v>7.6285814476700908E-3</v>
      </c>
      <c r="BO70" s="190">
        <v>10.084065724366086</v>
      </c>
      <c r="BP70" s="190">
        <v>0.30450085104805247</v>
      </c>
      <c r="BQ70" s="190">
        <v>1.8841702005895371</v>
      </c>
      <c r="BR70" s="190"/>
      <c r="BS70" s="190">
        <v>9.1255317909068836</v>
      </c>
      <c r="BT70" s="190">
        <v>10.454473878649635</v>
      </c>
      <c r="BU70" s="190">
        <v>37.076334627765306</v>
      </c>
      <c r="BV70" s="190">
        <v>71.81651040587326</v>
      </c>
      <c r="BW70" s="190">
        <v>147.38847343297462</v>
      </c>
      <c r="BX70" s="190">
        <v>280.81008753510469</v>
      </c>
      <c r="BY70" s="190">
        <v>492.26566758070624</v>
      </c>
      <c r="BZ70" s="190">
        <v>811.8129502891386</v>
      </c>
      <c r="CA70" s="190">
        <v>1347.273661569255</v>
      </c>
      <c r="CB70" s="190">
        <v>1948.511996925434</v>
      </c>
      <c r="CC70" s="190"/>
      <c r="CD70" s="194">
        <v>760.10962103762745</v>
      </c>
      <c r="CE70" s="194"/>
      <c r="CF70" s="192">
        <v>209.22786261375248</v>
      </c>
      <c r="CG70" s="192">
        <v>0.56836155534018895</v>
      </c>
      <c r="CH70" s="192">
        <v>453.41842200411457</v>
      </c>
      <c r="CI70" s="192">
        <v>2.7519527535764449E-2</v>
      </c>
      <c r="CJ70" s="192">
        <v>5.5084894113858291E-3</v>
      </c>
      <c r="CK70" s="192">
        <v>1.570861458009791</v>
      </c>
      <c r="CL70" s="192">
        <v>4.112616421535039E-3</v>
      </c>
      <c r="CM70" s="192">
        <v>1.0157945139185732E-2</v>
      </c>
      <c r="CN70" s="192">
        <v>0.40486696523591476</v>
      </c>
      <c r="CO70" s="192">
        <v>0.10097705827030502</v>
      </c>
      <c r="CP70" s="192">
        <v>17.57027232997692</v>
      </c>
      <c r="CQ70" s="190">
        <f t="shared" si="6"/>
        <v>0.55684127586536236</v>
      </c>
      <c r="CR70" s="190">
        <f t="shared" si="7"/>
        <v>2.2900745753124123E-3</v>
      </c>
      <c r="CS70" s="190"/>
      <c r="CT70" s="190"/>
      <c r="CU70" s="190"/>
      <c r="CV70" s="190"/>
      <c r="CW70" s="190"/>
      <c r="CX70" s="190"/>
      <c r="CY70" s="190"/>
      <c r="CZ70" s="190"/>
      <c r="DA70" s="190"/>
      <c r="DB70" s="190"/>
      <c r="DC70" s="190"/>
      <c r="DD70" s="190"/>
      <c r="DE70" s="190"/>
      <c r="DF70" s="190"/>
      <c r="DG70" s="190"/>
      <c r="DH70" s="190"/>
      <c r="DI70" s="190"/>
      <c r="DJ70" s="190"/>
      <c r="DK70" s="191"/>
      <c r="DL70" s="191"/>
      <c r="DM70" s="191"/>
      <c r="DN70" s="191"/>
      <c r="DO70" s="191"/>
      <c r="DP70" s="191"/>
      <c r="DQ70" s="191"/>
      <c r="DR70" s="191"/>
      <c r="DS70" s="191"/>
      <c r="DT70" s="194"/>
      <c r="DU70" s="190"/>
      <c r="DV70" s="190"/>
      <c r="DW70" s="190"/>
      <c r="DX70" s="190"/>
      <c r="DY70" s="190"/>
      <c r="DZ70" s="190"/>
      <c r="EA70" s="190"/>
      <c r="EB70" s="190"/>
      <c r="EC70" s="190" t="s">
        <v>336</v>
      </c>
      <c r="ED70" s="205">
        <v>126.36509075536874</v>
      </c>
      <c r="EE70" s="195">
        <v>5.4006480639010901</v>
      </c>
      <c r="EF70" s="194">
        <v>-13.8080207244051</v>
      </c>
      <c r="EG70" s="205">
        <v>125.15768054613726</v>
      </c>
      <c r="EH70" s="195">
        <v>5.4016596973664264</v>
      </c>
      <c r="EI70" s="194">
        <v>-12.7205925012015</v>
      </c>
      <c r="EJ70" s="205">
        <v>125.10983400337508</v>
      </c>
      <c r="EK70" s="195">
        <v>5.4016997896865178</v>
      </c>
      <c r="EL70" s="194">
        <v>-12.677500534126418</v>
      </c>
      <c r="EM70" s="190"/>
      <c r="EN70" s="191">
        <v>-1</v>
      </c>
      <c r="EO70" s="191">
        <v>-1</v>
      </c>
      <c r="EP70" s="191">
        <v>-1</v>
      </c>
      <c r="EQ70" s="191">
        <v>-1</v>
      </c>
      <c r="ER70" s="191">
        <v>-1</v>
      </c>
      <c r="ES70" s="191">
        <v>-1</v>
      </c>
      <c r="ET70" s="191">
        <v>-1</v>
      </c>
      <c r="EU70" s="191">
        <v>-1</v>
      </c>
      <c r="EV70" s="191">
        <v>-1</v>
      </c>
      <c r="EW70" s="191">
        <v>-1</v>
      </c>
      <c r="EX70" s="191">
        <v>2757.905017293233</v>
      </c>
      <c r="EY70" s="191">
        <v>160236.8883229323</v>
      </c>
      <c r="EZ70" s="192">
        <v>0</v>
      </c>
      <c r="FA70" s="192">
        <v>0.96479870003474388</v>
      </c>
      <c r="FB70" s="192">
        <v>1.0030274541544293</v>
      </c>
      <c r="FC70" s="190"/>
      <c r="FD70" s="190"/>
      <c r="FE70" s="190"/>
      <c r="FF70" s="190"/>
      <c r="FG70" s="190"/>
      <c r="FH70" s="190"/>
      <c r="FI70" s="190"/>
      <c r="FJ70" s="190"/>
      <c r="FK70" s="190"/>
      <c r="FL70" s="190"/>
      <c r="FM70" s="190"/>
      <c r="FN70" s="190"/>
      <c r="FO70" s="190"/>
      <c r="FP70" s="190"/>
      <c r="FQ70" s="190"/>
      <c r="FR70" s="190"/>
      <c r="FS70" s="190"/>
      <c r="FT70" s="190"/>
      <c r="FU70" s="190"/>
      <c r="FV70" s="190"/>
    </row>
    <row r="71" spans="1:178" ht="15.75" customHeight="1" x14ac:dyDescent="0.2">
      <c r="A71" s="190" t="s">
        <v>337</v>
      </c>
      <c r="B71" s="206" t="s">
        <v>165</v>
      </c>
      <c r="C71" s="191">
        <v>237.51979876841239</v>
      </c>
      <c r="D71" s="195">
        <v>83.285588636349146</v>
      </c>
      <c r="E71" s="192">
        <v>5.5127013611777995</v>
      </c>
      <c r="F71" s="193">
        <v>0.35064693161665494</v>
      </c>
      <c r="G71" s="194">
        <v>5091.9406567669175</v>
      </c>
      <c r="H71" s="194">
        <v>1120.5584137768019</v>
      </c>
      <c r="I71" s="195">
        <v>25.358069458287051</v>
      </c>
      <c r="J71" s="190"/>
      <c r="K71" s="196">
        <v>6.6460941964183971E-3</v>
      </c>
      <c r="L71" s="190">
        <v>10.340479412423836</v>
      </c>
      <c r="M71" s="196">
        <v>0.13196493301983306</v>
      </c>
      <c r="N71" s="195">
        <v>8.176162604218149</v>
      </c>
      <c r="O71" s="196">
        <v>1.9728420158439439E-2</v>
      </c>
      <c r="P71" s="195">
        <v>4.304639359434268</v>
      </c>
      <c r="Q71" s="190">
        <v>0.51972536624010657</v>
      </c>
      <c r="R71" s="192">
        <v>50.68829596941746</v>
      </c>
      <c r="S71" s="195">
        <v>4.304639359434268</v>
      </c>
      <c r="T71" s="196">
        <v>4.8513762565228095E-2</v>
      </c>
      <c r="U71" s="195">
        <v>6.9512383728242728</v>
      </c>
      <c r="V71" s="191">
        <v>133.88740785530004</v>
      </c>
      <c r="W71" s="195">
        <v>13.798846874629794</v>
      </c>
      <c r="X71" s="195">
        <v>14.604560596535549</v>
      </c>
      <c r="Y71" s="194">
        <v>124.44583645567418</v>
      </c>
      <c r="Z71" s="194">
        <v>163.68268189051048</v>
      </c>
      <c r="AA71" s="194">
        <v>164.4867997719999</v>
      </c>
      <c r="AB71" s="194">
        <v>125.86180779153405</v>
      </c>
      <c r="AC71" s="198">
        <v>9.6784319147266711</v>
      </c>
      <c r="AD71" s="198">
        <v>9.9430601986929954</v>
      </c>
      <c r="AE71" s="194">
        <v>125.93932053159433</v>
      </c>
      <c r="AF71" s="198">
        <v>5.3686212120341041</v>
      </c>
      <c r="AG71" s="198">
        <v>5.8176998448805239</v>
      </c>
      <c r="AH71" s="197">
        <v>-1.2001077082655964</v>
      </c>
      <c r="AI71" s="197">
        <f t="shared" si="5"/>
        <v>-6.1585592500512654E-2</v>
      </c>
      <c r="AJ71" s="197">
        <v>133.17763837745181</v>
      </c>
      <c r="AK71" s="191">
        <v>126.96569124251934</v>
      </c>
      <c r="AL71" s="192">
        <v>5.412353685503299</v>
      </c>
      <c r="AM71" s="191">
        <v>126.72385628326089</v>
      </c>
      <c r="AN71" s="191">
        <v>773.02400005817549</v>
      </c>
      <c r="AO71" s="194">
        <v>168.11990256714546</v>
      </c>
      <c r="AP71" s="198">
        <v>6.3053579661279864</v>
      </c>
      <c r="AQ71" s="194">
        <v>1169.8087561149584</v>
      </c>
      <c r="AR71" s="194">
        <v>435169.22557713097</v>
      </c>
      <c r="AS71" s="207">
        <v>0.50957875477584991</v>
      </c>
      <c r="AT71" s="198"/>
      <c r="AU71" s="198">
        <v>5.2161591154371925</v>
      </c>
      <c r="AV71" s="207">
        <v>4.8762875123526478E-2</v>
      </c>
      <c r="AW71" s="198">
        <v>1.0739664765910188</v>
      </c>
      <c r="AX71" s="198">
        <v>3.5252766881949902</v>
      </c>
      <c r="AY71" s="207">
        <v>0.4920347903123321</v>
      </c>
      <c r="AZ71" s="197">
        <v>24.748837426047128</v>
      </c>
      <c r="BA71" s="198">
        <v>8.7543718214215023</v>
      </c>
      <c r="BB71" s="194">
        <v>108.47752449944559</v>
      </c>
      <c r="BC71" s="197">
        <v>40.520878835237113</v>
      </c>
      <c r="BD71" s="194">
        <v>182.32249845964444</v>
      </c>
      <c r="BE71" s="197">
        <v>39.117151765354059</v>
      </c>
      <c r="BF71" s="194">
        <v>374.37474836059999</v>
      </c>
      <c r="BG71" s="197">
        <v>66.489057002526721</v>
      </c>
      <c r="BH71" s="194">
        <v>11333.135521484039</v>
      </c>
      <c r="BI71" s="207">
        <v>0.43821807983427108</v>
      </c>
      <c r="BJ71" s="197">
        <v>83.285588636349146</v>
      </c>
      <c r="BK71" s="194">
        <v>237.51979876841239</v>
      </c>
      <c r="BL71" s="190" t="s">
        <v>175</v>
      </c>
      <c r="BM71" s="190"/>
      <c r="BN71" s="190">
        <v>1.285940799671057E-2</v>
      </c>
      <c r="BO71" s="190">
        <v>8.5231358095378962</v>
      </c>
      <c r="BP71" s="190">
        <v>0.51329342235291031</v>
      </c>
      <c r="BQ71" s="190">
        <v>2.2997140826360147</v>
      </c>
      <c r="BR71" s="190"/>
      <c r="BS71" s="190">
        <v>23.041024105849608</v>
      </c>
      <c r="BT71" s="190">
        <v>8.4833584536608981</v>
      </c>
      <c r="BU71" s="190">
        <v>120.43229891020501</v>
      </c>
      <c r="BV71" s="190">
        <v>234.07411287223266</v>
      </c>
      <c r="BW71" s="190">
        <v>427.07686810805353</v>
      </c>
      <c r="BX71" s="190">
        <v>715.91658719500208</v>
      </c>
      <c r="BY71" s="190">
        <v>1101.6465163724738</v>
      </c>
      <c r="BZ71" s="190">
        <v>1534.0059515825121</v>
      </c>
      <c r="CA71" s="190">
        <v>2202.2044021211764</v>
      </c>
      <c r="CB71" s="190">
        <v>2617.679409548296</v>
      </c>
      <c r="CC71" s="190"/>
      <c r="CD71" s="194">
        <v>750.57604776690698</v>
      </c>
      <c r="CE71" s="194"/>
      <c r="CF71" s="192">
        <v>104.90738734982176</v>
      </c>
      <c r="CG71" s="192">
        <v>0.16104433059099371</v>
      </c>
      <c r="CH71" s="192">
        <v>855.16126811593551</v>
      </c>
      <c r="CI71" s="192">
        <v>5.468715746558489E-2</v>
      </c>
      <c r="CJ71" s="192">
        <v>5.8667838989911051E-3</v>
      </c>
      <c r="CK71" s="192">
        <v>1.1628428360796219</v>
      </c>
      <c r="CL71" s="192">
        <v>2.1454159081395218E-3</v>
      </c>
      <c r="CM71" s="192">
        <v>6.1184505401148054E-3</v>
      </c>
      <c r="CN71" s="192">
        <v>0.35064693161665494</v>
      </c>
      <c r="CO71" s="192">
        <v>7.1195901211193E-2</v>
      </c>
      <c r="CP71" s="192">
        <v>9.6880241853569427</v>
      </c>
      <c r="CQ71" s="190">
        <f t="shared" si="6"/>
        <v>0.63444396238934331</v>
      </c>
      <c r="CR71" s="190">
        <f t="shared" si="7"/>
        <v>1.3611461697331697E-3</v>
      </c>
      <c r="CS71" s="190"/>
      <c r="CT71" s="190"/>
      <c r="CU71" s="190"/>
      <c r="CV71" s="190"/>
      <c r="CW71" s="190"/>
      <c r="CX71" s="190"/>
      <c r="CY71" s="190"/>
      <c r="CZ71" s="190"/>
      <c r="DA71" s="190"/>
      <c r="DB71" s="190"/>
      <c r="DC71" s="190"/>
      <c r="DD71" s="190"/>
      <c r="DE71" s="190"/>
      <c r="DF71" s="190"/>
      <c r="DG71" s="190"/>
      <c r="DH71" s="190"/>
      <c r="DI71" s="190"/>
      <c r="DJ71" s="190"/>
      <c r="DK71" s="191"/>
      <c r="DL71" s="191"/>
      <c r="DM71" s="191"/>
      <c r="DN71" s="191"/>
      <c r="DO71" s="191"/>
      <c r="DP71" s="191"/>
      <c r="DQ71" s="191"/>
      <c r="DR71" s="191"/>
      <c r="DS71" s="191"/>
      <c r="DT71" s="194"/>
      <c r="DU71" s="190"/>
      <c r="DV71" s="190"/>
      <c r="DW71" s="190"/>
      <c r="DX71" s="190"/>
      <c r="DY71" s="190"/>
      <c r="DZ71" s="190"/>
      <c r="EA71" s="190"/>
      <c r="EB71" s="190"/>
      <c r="EC71" s="190" t="s">
        <v>337</v>
      </c>
      <c r="ED71" s="205">
        <v>127.1057729223392</v>
      </c>
      <c r="EE71" s="195">
        <v>5.8166472510225775</v>
      </c>
      <c r="EF71" s="194">
        <v>-2.1374250376085868</v>
      </c>
      <c r="EG71" s="205">
        <v>125.93932053159433</v>
      </c>
      <c r="EH71" s="195">
        <v>5.8176998448805239</v>
      </c>
      <c r="EI71" s="194">
        <v>-1.2001077082655964</v>
      </c>
      <c r="EJ71" s="205">
        <v>126.13520332321998</v>
      </c>
      <c r="EK71" s="195">
        <v>5.8175230690885096</v>
      </c>
      <c r="EL71" s="194">
        <v>-1.3575117622738109</v>
      </c>
      <c r="EM71" s="190"/>
      <c r="EN71" s="191">
        <v>-1</v>
      </c>
      <c r="EO71" s="191">
        <v>-1</v>
      </c>
      <c r="EP71" s="191">
        <v>-1</v>
      </c>
      <c r="EQ71" s="191">
        <v>-1</v>
      </c>
      <c r="ER71" s="191">
        <v>-1</v>
      </c>
      <c r="ES71" s="191">
        <v>-1</v>
      </c>
      <c r="ET71" s="191">
        <v>-1</v>
      </c>
      <c r="EU71" s="191">
        <v>-1</v>
      </c>
      <c r="EV71" s="191">
        <v>-1</v>
      </c>
      <c r="EW71" s="191">
        <v>-1</v>
      </c>
      <c r="EX71" s="191">
        <v>5091.9406567669175</v>
      </c>
      <c r="EY71" s="191">
        <v>293396.40317894734</v>
      </c>
      <c r="EZ71" s="192">
        <v>0</v>
      </c>
      <c r="FA71" s="192">
        <v>0.92669531826983487</v>
      </c>
      <c r="FB71" s="192">
        <v>0.77108673743358125</v>
      </c>
      <c r="FC71" s="190"/>
      <c r="FD71" s="190"/>
      <c r="FE71" s="190"/>
      <c r="FF71" s="190"/>
      <c r="FG71" s="190"/>
      <c r="FH71" s="190"/>
      <c r="FI71" s="190"/>
      <c r="FJ71" s="190"/>
      <c r="FK71" s="190"/>
      <c r="FL71" s="190"/>
      <c r="FM71" s="190"/>
      <c r="FN71" s="190"/>
      <c r="FO71" s="190"/>
      <c r="FP71" s="190"/>
      <c r="FQ71" s="190"/>
      <c r="FR71" s="190"/>
      <c r="FS71" s="190"/>
      <c r="FT71" s="190"/>
      <c r="FU71" s="190"/>
      <c r="FV71" s="190"/>
    </row>
    <row r="72" spans="1:178" ht="15.75" customHeight="1" x14ac:dyDescent="0.2">
      <c r="A72" s="190" t="s">
        <v>338</v>
      </c>
      <c r="B72" s="206" t="s">
        <v>165</v>
      </c>
      <c r="C72" s="191">
        <v>146.25361914839371</v>
      </c>
      <c r="D72" s="195">
        <v>47.261070052907506</v>
      </c>
      <c r="E72" s="192">
        <v>3.4088211018324768</v>
      </c>
      <c r="F72" s="193">
        <v>0.32314461910822784</v>
      </c>
      <c r="G72" s="194">
        <v>3183.7010736842108</v>
      </c>
      <c r="H72" s="194">
        <v>121.6726768278798</v>
      </c>
      <c r="I72" s="192">
        <v>3.2894206382285289</v>
      </c>
      <c r="J72" s="190"/>
      <c r="K72" s="196">
        <v>6.662486179575931E-3</v>
      </c>
      <c r="L72" s="190">
        <v>12.414353109442146</v>
      </c>
      <c r="M72" s="196">
        <v>0.14028556574303902</v>
      </c>
      <c r="N72" s="195">
        <v>8.7557946022994049</v>
      </c>
      <c r="O72" s="196">
        <v>1.9934576995089548E-2</v>
      </c>
      <c r="P72" s="195">
        <v>3.9689134832680559</v>
      </c>
      <c r="Q72" s="190">
        <v>0.44645327612655178</v>
      </c>
      <c r="R72" s="192">
        <v>50.164094289351027</v>
      </c>
      <c r="S72" s="195">
        <v>3.9689134832680559</v>
      </c>
      <c r="T72" s="196">
        <v>5.1039297558520179E-2</v>
      </c>
      <c r="U72" s="195">
        <v>7.8045925505428162</v>
      </c>
      <c r="V72" s="191">
        <v>134.21653491648053</v>
      </c>
      <c r="W72" s="195">
        <v>16.606915356077991</v>
      </c>
      <c r="X72" s="195">
        <v>17.290706698509812</v>
      </c>
      <c r="Y72" s="194">
        <v>242.6375440501443</v>
      </c>
      <c r="Z72" s="194">
        <v>179.83959712237836</v>
      </c>
      <c r="AA72" s="194">
        <v>180.53968226555151</v>
      </c>
      <c r="AB72" s="194">
        <v>133.29819495687329</v>
      </c>
      <c r="AC72" s="197">
        <v>10.937670523338964</v>
      </c>
      <c r="AD72" s="197">
        <v>11.199017371359478</v>
      </c>
      <c r="AE72" s="194">
        <v>127.24244988374873</v>
      </c>
      <c r="AF72" s="198">
        <v>5.0006279836437395</v>
      </c>
      <c r="AG72" s="198">
        <v>5.4897534337432399</v>
      </c>
      <c r="AH72" s="197">
        <v>47.558630968729062</v>
      </c>
      <c r="AI72" s="197">
        <f t="shared" si="5"/>
        <v>4.54300605877207</v>
      </c>
      <c r="AJ72" s="197">
        <v>38.923419100873389</v>
      </c>
      <c r="AK72" s="191">
        <v>134.62526152545863</v>
      </c>
      <c r="AL72" s="192">
        <v>5.0385315409877576</v>
      </c>
      <c r="AM72" s="191">
        <v>128.16350856749389</v>
      </c>
      <c r="AN72" s="191">
        <v>968.30171443729728</v>
      </c>
      <c r="AO72" s="194">
        <v>189.67359984043495</v>
      </c>
      <c r="AP72" s="197">
        <v>10.476014516559804</v>
      </c>
      <c r="AQ72" s="194">
        <v>349.25920696810601</v>
      </c>
      <c r="AR72" s="194">
        <v>434871.07001671375</v>
      </c>
      <c r="AS72" s="207">
        <v>0.573187559804614</v>
      </c>
      <c r="AT72" s="194"/>
      <c r="AU72" s="198">
        <v>4.7704674807947312</v>
      </c>
      <c r="AV72" s="207">
        <v>5.0271307464027658E-2</v>
      </c>
      <c r="AW72" s="207">
        <v>0.47446864134002237</v>
      </c>
      <c r="AX72" s="207">
        <v>0.96445776091513646</v>
      </c>
      <c r="AY72" s="207">
        <v>0.6385528885006172</v>
      </c>
      <c r="AZ72" s="198">
        <v>5.1953355992512158</v>
      </c>
      <c r="BA72" s="198">
        <v>1.8000474961383881</v>
      </c>
      <c r="BB72" s="197">
        <v>24.299737675357299</v>
      </c>
      <c r="BC72" s="197">
        <v>10.484857119010709</v>
      </c>
      <c r="BD72" s="197">
        <v>56.955635923281584</v>
      </c>
      <c r="BE72" s="197">
        <v>15.554862928441288</v>
      </c>
      <c r="BF72" s="194">
        <v>174.54603714363358</v>
      </c>
      <c r="BG72" s="197">
        <v>40.305938384864156</v>
      </c>
      <c r="BH72" s="194">
        <v>8304.0028432747677</v>
      </c>
      <c r="BI72" s="207">
        <v>0.38883226766530371</v>
      </c>
      <c r="BJ72" s="197">
        <v>47.261070052907506</v>
      </c>
      <c r="BK72" s="194">
        <v>146.25361914839371</v>
      </c>
      <c r="BL72" s="190" t="s">
        <v>175</v>
      </c>
      <c r="BM72" s="190"/>
      <c r="BN72" s="190">
        <v>1.3257201335450332E-2</v>
      </c>
      <c r="BO72" s="190">
        <v>7.794881504566554</v>
      </c>
      <c r="BP72" s="190">
        <v>0.52917165751608064</v>
      </c>
      <c r="BQ72" s="190">
        <v>1.0159928080086131</v>
      </c>
      <c r="BR72" s="190"/>
      <c r="BS72" s="190">
        <v>6.3036454961773627</v>
      </c>
      <c r="BT72" s="190">
        <v>11.009532560355469</v>
      </c>
      <c r="BU72" s="190">
        <v>25.281438439178668</v>
      </c>
      <c r="BV72" s="190">
        <v>48.129612196213586</v>
      </c>
      <c r="BW72" s="190">
        <v>95.668258564398812</v>
      </c>
      <c r="BX72" s="190">
        <v>185.24482542421748</v>
      </c>
      <c r="BY72" s="190">
        <v>344.14281524641439</v>
      </c>
      <c r="BZ72" s="190">
        <v>609.99462464475641</v>
      </c>
      <c r="CA72" s="190">
        <v>1026.7413949625504</v>
      </c>
      <c r="CB72" s="190">
        <v>1586.8479679080376</v>
      </c>
      <c r="CC72" s="190"/>
      <c r="CD72" s="194">
        <v>801.07656362706803</v>
      </c>
      <c r="CE72" s="194"/>
      <c r="CF72" s="192">
        <v>93.064769056301017</v>
      </c>
      <c r="CG72" s="192">
        <v>0.87211167276882795</v>
      </c>
      <c r="CH72" s="192">
        <v>336.04067034899276</v>
      </c>
      <c r="CI72" s="192">
        <v>2.4622985459839951E-2</v>
      </c>
      <c r="CJ72" s="192">
        <v>4.8537963131247072E-3</v>
      </c>
      <c r="CK72" s="192">
        <v>1.4741254969559223</v>
      </c>
      <c r="CL72" s="192">
        <v>3.919134194026605E-3</v>
      </c>
      <c r="CM72" s="192">
        <v>1.2128112189650929E-2</v>
      </c>
      <c r="CN72" s="192">
        <v>0.32314461910822784</v>
      </c>
      <c r="CO72" s="192">
        <v>0.13531803631800418</v>
      </c>
      <c r="CP72" s="192">
        <v>23.776045634877367</v>
      </c>
      <c r="CQ72" s="190">
        <f t="shared" si="6"/>
        <v>0.83790856293140537</v>
      </c>
      <c r="CR72" s="190">
        <f t="shared" si="7"/>
        <v>3.2838761004521638E-3</v>
      </c>
      <c r="CS72" s="190"/>
      <c r="CT72" s="190"/>
      <c r="CU72" s="190"/>
      <c r="CV72" s="190"/>
      <c r="CW72" s="190"/>
      <c r="CX72" s="190"/>
      <c r="CY72" s="190"/>
      <c r="CZ72" s="190"/>
      <c r="DA72" s="190"/>
      <c r="DB72" s="190"/>
      <c r="DC72" s="190"/>
      <c r="DD72" s="190"/>
      <c r="DE72" s="190"/>
      <c r="DF72" s="190"/>
      <c r="DG72" s="190"/>
      <c r="DH72" s="190"/>
      <c r="DI72" s="190"/>
      <c r="DJ72" s="190"/>
      <c r="DK72" s="191"/>
      <c r="DL72" s="191"/>
      <c r="DM72" s="191"/>
      <c r="DN72" s="191"/>
      <c r="DO72" s="191"/>
      <c r="DP72" s="191"/>
      <c r="DQ72" s="191"/>
      <c r="DR72" s="191"/>
      <c r="DS72" s="191"/>
      <c r="DT72" s="194"/>
      <c r="DU72" s="190"/>
      <c r="DV72" s="190"/>
      <c r="DW72" s="190"/>
      <c r="DX72" s="190"/>
      <c r="DY72" s="190"/>
      <c r="DZ72" s="190"/>
      <c r="EA72" s="190"/>
      <c r="EB72" s="190"/>
      <c r="EC72" s="190" t="s">
        <v>338</v>
      </c>
      <c r="ED72" s="205">
        <v>128.46084510734778</v>
      </c>
      <c r="EE72" s="195">
        <v>5.488715948853149</v>
      </c>
      <c r="EF72" s="194">
        <v>47.056484761979114</v>
      </c>
      <c r="EG72" s="205">
        <v>127.24244988374873</v>
      </c>
      <c r="EH72" s="195">
        <v>5.4897534337432354</v>
      </c>
      <c r="EI72" s="194">
        <v>47.558630968729062</v>
      </c>
      <c r="EJ72" s="205">
        <v>127.22843602532939</v>
      </c>
      <c r="EK72" s="195">
        <v>5.4897653679300307</v>
      </c>
      <c r="EL72" s="194">
        <v>47.564406603523842</v>
      </c>
      <c r="EM72" s="190"/>
      <c r="EN72" s="191">
        <v>-1</v>
      </c>
      <c r="EO72" s="191">
        <v>-1</v>
      </c>
      <c r="EP72" s="191">
        <v>-1</v>
      </c>
      <c r="EQ72" s="191">
        <v>-1</v>
      </c>
      <c r="ER72" s="191">
        <v>-1</v>
      </c>
      <c r="ES72" s="191">
        <v>-1</v>
      </c>
      <c r="ET72" s="191">
        <v>-1</v>
      </c>
      <c r="EU72" s="191">
        <v>-1</v>
      </c>
      <c r="EV72" s="191">
        <v>-1</v>
      </c>
      <c r="EW72" s="191">
        <v>-1</v>
      </c>
      <c r="EX72" s="191">
        <v>3183.7010736842108</v>
      </c>
      <c r="EY72" s="191">
        <v>179850.73403157896</v>
      </c>
      <c r="EZ72" s="192">
        <v>0</v>
      </c>
      <c r="FA72" s="192">
        <v>0.95784753381591237</v>
      </c>
      <c r="FB72" s="192">
        <v>0.96886354603089253</v>
      </c>
      <c r="FC72" s="190"/>
      <c r="FD72" s="190"/>
      <c r="FE72" s="190"/>
      <c r="FF72" s="190"/>
      <c r="FG72" s="190"/>
      <c r="FH72" s="190"/>
      <c r="FI72" s="190"/>
      <c r="FJ72" s="190"/>
      <c r="FK72" s="190"/>
      <c r="FL72" s="190"/>
      <c r="FM72" s="190"/>
      <c r="FN72" s="190"/>
      <c r="FO72" s="190"/>
      <c r="FP72" s="190"/>
      <c r="FQ72" s="190"/>
      <c r="FR72" s="190"/>
      <c r="FS72" s="190"/>
      <c r="FT72" s="190"/>
      <c r="FU72" s="190"/>
      <c r="FV72" s="190"/>
    </row>
    <row r="73" spans="1:178" ht="15.75" customHeight="1" x14ac:dyDescent="0.2">
      <c r="A73" s="190" t="s">
        <v>339</v>
      </c>
      <c r="B73" s="206" t="s">
        <v>165</v>
      </c>
      <c r="C73" s="191">
        <v>192.02738232761126</v>
      </c>
      <c r="D73" s="195">
        <v>90.40145039530158</v>
      </c>
      <c r="E73" s="192">
        <v>4.6777291865895885</v>
      </c>
      <c r="F73" s="193">
        <v>0.47077374747040396</v>
      </c>
      <c r="G73" s="194">
        <v>4313.2926248120302</v>
      </c>
      <c r="H73" s="194">
        <v>362.78147416533335</v>
      </c>
      <c r="I73" s="192">
        <v>6.7328471338344666</v>
      </c>
      <c r="J73" s="190"/>
      <c r="K73" s="196">
        <v>6.7859177955097065E-3</v>
      </c>
      <c r="L73" s="190">
        <v>7.7015893944932472</v>
      </c>
      <c r="M73" s="196">
        <v>0.1384360083667161</v>
      </c>
      <c r="N73" s="195">
        <v>6.6152201088401084</v>
      </c>
      <c r="O73" s="196">
        <v>1.9962206174107999E-2</v>
      </c>
      <c r="P73" s="195">
        <v>4.2466059644614909</v>
      </c>
      <c r="Q73" s="190">
        <v>0.63336785691092301</v>
      </c>
      <c r="R73" s="192">
        <v>50.094663449426299</v>
      </c>
      <c r="S73" s="195">
        <v>4.2466059644614909</v>
      </c>
      <c r="T73" s="196">
        <v>5.029667281993478E-2</v>
      </c>
      <c r="U73" s="195">
        <v>5.072225830047655</v>
      </c>
      <c r="V73" s="191">
        <v>136.6946892370417</v>
      </c>
      <c r="W73" s="195">
        <v>10.492144526778228</v>
      </c>
      <c r="X73" s="195">
        <v>11.519089148160557</v>
      </c>
      <c r="Y73" s="194">
        <v>208.74273118894499</v>
      </c>
      <c r="Z73" s="194">
        <v>117.60124288434601</v>
      </c>
      <c r="AA73" s="194">
        <v>118.6975004889496</v>
      </c>
      <c r="AB73" s="194">
        <v>131.64989386586473</v>
      </c>
      <c r="AC73" s="198">
        <v>8.1679797880176981</v>
      </c>
      <c r="AD73" s="198">
        <v>8.5067191558617647</v>
      </c>
      <c r="AE73" s="194">
        <v>127.41707551475614</v>
      </c>
      <c r="AF73" s="198">
        <v>5.357776931486951</v>
      </c>
      <c r="AG73" s="198">
        <v>5.8168902621669805</v>
      </c>
      <c r="AH73" s="197">
        <v>38.959754531800364</v>
      </c>
      <c r="AI73" s="197">
        <f t="shared" si="5"/>
        <v>3.2152083277950272</v>
      </c>
      <c r="AJ73" s="197">
        <v>34.484436644085882</v>
      </c>
      <c r="AK73" s="191">
        <v>132.90354739316848</v>
      </c>
      <c r="AL73" s="192">
        <v>5.3764619389686787</v>
      </c>
      <c r="AM73" s="191">
        <v>127.99049880888074</v>
      </c>
      <c r="AN73" s="191">
        <v>1296.7377911318852</v>
      </c>
      <c r="AO73" s="194">
        <v>175.18110169242973</v>
      </c>
      <c r="AP73" s="198">
        <v>7.4970284331438277</v>
      </c>
      <c r="AQ73" s="194">
        <v>1279.4370899685339</v>
      </c>
      <c r="AR73" s="194">
        <v>443680.38914637361</v>
      </c>
      <c r="AS73" s="207">
        <v>0.56630273807003018</v>
      </c>
      <c r="AT73" s="207"/>
      <c r="AU73" s="198">
        <v>7.0562082756309961</v>
      </c>
      <c r="AV73" s="207">
        <v>4.825398332097075E-2</v>
      </c>
      <c r="AW73" s="198">
        <v>1.1548487398560872</v>
      </c>
      <c r="AX73" s="198">
        <v>5.2122941936583489</v>
      </c>
      <c r="AY73" s="207">
        <v>0.72257894514438836</v>
      </c>
      <c r="AZ73" s="197">
        <v>29.908401884477037</v>
      </c>
      <c r="BA73" s="197">
        <v>10.341921286841307</v>
      </c>
      <c r="BB73" s="194">
        <v>124.26750279507903</v>
      </c>
      <c r="BC73" s="197">
        <v>45.100536146377657</v>
      </c>
      <c r="BD73" s="194">
        <v>200.91048830357022</v>
      </c>
      <c r="BE73" s="197">
        <v>40.325627818922946</v>
      </c>
      <c r="BF73" s="194">
        <v>366.7325411813265</v>
      </c>
      <c r="BG73" s="197">
        <v>65.454985766380929</v>
      </c>
      <c r="BH73" s="194">
        <v>11198.412336515854</v>
      </c>
      <c r="BI73" s="207">
        <v>0.3456468509339608</v>
      </c>
      <c r="BJ73" s="197">
        <v>90.40145039530158</v>
      </c>
      <c r="BK73" s="194">
        <v>192.02738232761126</v>
      </c>
      <c r="BL73" s="190" t="s">
        <v>175</v>
      </c>
      <c r="BM73" s="190"/>
      <c r="BN73" s="190">
        <v>1.2725206571985958E-2</v>
      </c>
      <c r="BO73" s="190">
        <v>11.529752084364373</v>
      </c>
      <c r="BP73" s="190">
        <v>0.50793666653653424</v>
      </c>
      <c r="BQ73" s="190">
        <v>2.4729095071864822</v>
      </c>
      <c r="BR73" s="190"/>
      <c r="BS73" s="190">
        <v>34.067282311492477</v>
      </c>
      <c r="BT73" s="190">
        <v>12.458257674903248</v>
      </c>
      <c r="BU73" s="190">
        <v>145.53966853760116</v>
      </c>
      <c r="BV73" s="190">
        <v>276.5219595412114</v>
      </c>
      <c r="BW73" s="190">
        <v>489.24213698850008</v>
      </c>
      <c r="BX73" s="190">
        <v>796.82926053670769</v>
      </c>
      <c r="BY73" s="190">
        <v>1213.960654402237</v>
      </c>
      <c r="BZ73" s="190">
        <v>1581.3971693695273</v>
      </c>
      <c r="CA73" s="190">
        <v>2157.2502422430971</v>
      </c>
      <c r="CB73" s="190">
        <v>2576.9679435583043</v>
      </c>
      <c r="CC73" s="190"/>
      <c r="CD73" s="194">
        <v>767.2530033719579</v>
      </c>
      <c r="CE73" s="194"/>
      <c r="CF73" s="192">
        <v>143.41109978025469</v>
      </c>
      <c r="CG73" s="192">
        <v>0.17692853182092574</v>
      </c>
      <c r="CH73" s="192">
        <v>897.23618932058639</v>
      </c>
      <c r="CI73" s="192">
        <v>6.7465362009309499E-2</v>
      </c>
      <c r="CJ73" s="192">
        <v>5.8450237229562352E-3</v>
      </c>
      <c r="CK73" s="192">
        <v>1.638385353547537</v>
      </c>
      <c r="CL73" s="192">
        <v>2.9490728416215178E-3</v>
      </c>
      <c r="CM73" s="192">
        <v>6.2643103135374308E-3</v>
      </c>
      <c r="CN73" s="192">
        <v>0.47077374747040396</v>
      </c>
      <c r="CO73" s="192">
        <v>7.065720628555866E-2</v>
      </c>
      <c r="CP73" s="192">
        <v>8.7526088029785534</v>
      </c>
      <c r="CQ73" s="190">
        <f t="shared" si="6"/>
        <v>0.52361697085578673</v>
      </c>
      <c r="CR73" s="190">
        <f t="shared" si="7"/>
        <v>1.5441845881629267E-3</v>
      </c>
      <c r="CS73" s="190"/>
      <c r="CT73" s="190"/>
      <c r="CU73" s="190"/>
      <c r="CV73" s="190"/>
      <c r="CW73" s="190"/>
      <c r="CX73" s="190"/>
      <c r="CY73" s="190"/>
      <c r="CZ73" s="190"/>
      <c r="DA73" s="190"/>
      <c r="DB73" s="190"/>
      <c r="DC73" s="190"/>
      <c r="DD73" s="190"/>
      <c r="DE73" s="190"/>
      <c r="DF73" s="190"/>
      <c r="DG73" s="190"/>
      <c r="DH73" s="190"/>
      <c r="DI73" s="190"/>
      <c r="DJ73" s="190"/>
      <c r="DK73" s="191"/>
      <c r="DL73" s="191"/>
      <c r="DM73" s="191"/>
      <c r="DN73" s="191"/>
      <c r="DO73" s="191"/>
      <c r="DP73" s="191"/>
      <c r="DQ73" s="191"/>
      <c r="DR73" s="191"/>
      <c r="DS73" s="191"/>
      <c r="DT73" s="194"/>
      <c r="DU73" s="190"/>
      <c r="DV73" s="190"/>
      <c r="DW73" s="190"/>
      <c r="DX73" s="190"/>
      <c r="DY73" s="190"/>
      <c r="DZ73" s="190"/>
      <c r="EA73" s="190"/>
      <c r="EB73" s="190"/>
      <c r="EC73" s="190" t="s">
        <v>339</v>
      </c>
      <c r="ED73" s="205">
        <v>128.61341697227186</v>
      </c>
      <c r="EE73" s="195">
        <v>5.815810849475703</v>
      </c>
      <c r="EF73" s="194">
        <v>38.386636871270738</v>
      </c>
      <c r="EG73" s="205">
        <v>127.41707551475614</v>
      </c>
      <c r="EH73" s="195">
        <v>5.8168902621669805</v>
      </c>
      <c r="EI73" s="194">
        <v>38.959754531800364</v>
      </c>
      <c r="EJ73" s="205">
        <v>127.52633016856541</v>
      </c>
      <c r="EK73" s="195">
        <v>5.8167916776006692</v>
      </c>
      <c r="EL73" s="194">
        <v>38.90741515059797</v>
      </c>
      <c r="EM73" s="190"/>
      <c r="EN73" s="191">
        <v>-1</v>
      </c>
      <c r="EO73" s="191">
        <v>-1</v>
      </c>
      <c r="EP73" s="191">
        <v>-1</v>
      </c>
      <c r="EQ73" s="191">
        <v>-1</v>
      </c>
      <c r="ER73" s="191">
        <v>-1</v>
      </c>
      <c r="ES73" s="191">
        <v>-1</v>
      </c>
      <c r="ET73" s="191">
        <v>-1</v>
      </c>
      <c r="EU73" s="191">
        <v>-1</v>
      </c>
      <c r="EV73" s="191">
        <v>-1</v>
      </c>
      <c r="EW73" s="191">
        <v>-1</v>
      </c>
      <c r="EX73" s="191">
        <v>4313.2926248120302</v>
      </c>
      <c r="EY73" s="191">
        <v>246011.09632819548</v>
      </c>
      <c r="EZ73" s="192">
        <v>0</v>
      </c>
      <c r="FA73" s="192">
        <v>0.93940683077645726</v>
      </c>
      <c r="FB73" s="192">
        <v>0.85362370105112506</v>
      </c>
      <c r="FC73" s="190"/>
      <c r="FD73" s="190"/>
      <c r="FE73" s="190"/>
      <c r="FF73" s="190"/>
      <c r="FG73" s="190"/>
      <c r="FH73" s="190"/>
      <c r="FI73" s="190"/>
      <c r="FJ73" s="190"/>
      <c r="FK73" s="190"/>
      <c r="FL73" s="190"/>
      <c r="FM73" s="190"/>
      <c r="FN73" s="190"/>
      <c r="FO73" s="190"/>
      <c r="FP73" s="190"/>
      <c r="FQ73" s="190"/>
      <c r="FR73" s="190"/>
      <c r="FS73" s="190"/>
      <c r="FT73" s="190"/>
      <c r="FU73" s="190"/>
      <c r="FV73" s="190"/>
    </row>
    <row r="74" spans="1:178" ht="15.75" customHeight="1" x14ac:dyDescent="0.2">
      <c r="A74" s="190" t="s">
        <v>340</v>
      </c>
      <c r="B74" s="206" t="s">
        <v>165</v>
      </c>
      <c r="C74" s="191">
        <v>122.40368991695371</v>
      </c>
      <c r="D74" s="195">
        <v>29.421859288947164</v>
      </c>
      <c r="E74" s="192">
        <v>2.8290241695245948</v>
      </c>
      <c r="F74" s="193">
        <v>0.2403674211856586</v>
      </c>
      <c r="G74" s="194">
        <v>2754.1078966165419</v>
      </c>
      <c r="H74" s="194">
        <v>606.080213060407</v>
      </c>
      <c r="I74" s="192">
        <v>9.4569891311713103</v>
      </c>
      <c r="J74" s="190"/>
      <c r="K74" s="196">
        <v>6.74896960654093E-3</v>
      </c>
      <c r="L74" s="190">
        <v>21.711999064379452</v>
      </c>
      <c r="M74" s="196">
        <v>0.13870869582478301</v>
      </c>
      <c r="N74" s="195">
        <v>9.0642317200902749</v>
      </c>
      <c r="O74" s="196">
        <v>2.0276652403594917E-2</v>
      </c>
      <c r="P74" s="195">
        <v>2.9743591178645565</v>
      </c>
      <c r="Q74" s="190">
        <v>0.31930687891126769</v>
      </c>
      <c r="R74" s="192">
        <v>49.31780552803216</v>
      </c>
      <c r="S74" s="195">
        <v>2.9743591178645565</v>
      </c>
      <c r="T74" s="196">
        <v>4.9614218782518246E-2</v>
      </c>
      <c r="U74" s="195">
        <v>8.5623293859478853</v>
      </c>
      <c r="V74" s="191">
        <v>135.95290699112047</v>
      </c>
      <c r="W74" s="195">
        <v>29.419042364581163</v>
      </c>
      <c r="X74" s="195">
        <v>29.815370012412284</v>
      </c>
      <c r="Y74" s="194">
        <v>176.94130976871946</v>
      </c>
      <c r="Z74" s="194">
        <v>199.68176570345719</v>
      </c>
      <c r="AA74" s="194">
        <v>200.32951845857039</v>
      </c>
      <c r="AB74" s="194">
        <v>131.89307755513181</v>
      </c>
      <c r="AC74" s="197">
        <v>11.211196417555639</v>
      </c>
      <c r="AD74" s="197">
        <v>11.46140436263998</v>
      </c>
      <c r="AE74" s="194">
        <v>129.40414741156184</v>
      </c>
      <c r="AF74" s="198">
        <v>3.8105697573420581</v>
      </c>
      <c r="AG74" s="198">
        <v>4.4525037650531463</v>
      </c>
      <c r="AH74" s="197">
        <v>26.866062209720042</v>
      </c>
      <c r="AI74" s="197">
        <f t="shared" ref="AI74:AI105" si="8">100*(1-(AE74/AB74))</f>
        <v>1.8870817102054405</v>
      </c>
      <c r="AJ74" s="197">
        <v>82.561186878804108</v>
      </c>
      <c r="AK74" s="191">
        <v>133.14587302627672</v>
      </c>
      <c r="AL74" s="192">
        <v>3.8796448671585178</v>
      </c>
      <c r="AM74" s="191">
        <v>130.45123082385507</v>
      </c>
      <c r="AN74" s="191">
        <v>593.7937467886909</v>
      </c>
      <c r="AO74" s="194">
        <v>228.59907925370015</v>
      </c>
      <c r="AP74" s="198">
        <v>6.1871024742147336</v>
      </c>
      <c r="AQ74" s="194">
        <v>747.33205582014455</v>
      </c>
      <c r="AR74" s="194">
        <v>442018.12803899311</v>
      </c>
      <c r="AS74" s="207">
        <v>0.4799485856666591</v>
      </c>
      <c r="AT74" s="207"/>
      <c r="AU74" s="198">
        <v>2.5996474873897539</v>
      </c>
      <c r="AV74" s="207">
        <v>1.980200505783614E-2</v>
      </c>
      <c r="AW74" s="207">
        <v>0.58876355407623815</v>
      </c>
      <c r="AX74" s="198">
        <v>1.6536253351489183</v>
      </c>
      <c r="AY74" s="207">
        <v>0.53118480955388969</v>
      </c>
      <c r="AZ74" s="197">
        <v>11.415480469315739</v>
      </c>
      <c r="BA74" s="198">
        <v>4.1294711548173622</v>
      </c>
      <c r="BB74" s="197">
        <v>58.575550759697919</v>
      </c>
      <c r="BC74" s="197">
        <v>24.329347141706343</v>
      </c>
      <c r="BD74" s="194">
        <v>122.77115478307201</v>
      </c>
      <c r="BE74" s="197">
        <v>31.821129224516991</v>
      </c>
      <c r="BF74" s="194">
        <v>320.52242125019495</v>
      </c>
      <c r="BG74" s="197">
        <v>67.611482829718653</v>
      </c>
      <c r="BH74" s="194">
        <v>8952.4271867524003</v>
      </c>
      <c r="BI74" s="207">
        <v>0.32031596457195549</v>
      </c>
      <c r="BJ74" s="197">
        <v>29.421859288947164</v>
      </c>
      <c r="BK74" s="194">
        <v>122.40368991695371</v>
      </c>
      <c r="BL74" s="190" t="s">
        <v>175</v>
      </c>
      <c r="BM74" s="190"/>
      <c r="BN74" s="190">
        <v>5.2220477473196572E-3</v>
      </c>
      <c r="BO74" s="190">
        <v>4.2477900120747618</v>
      </c>
      <c r="BP74" s="190">
        <v>0.20844215850353831</v>
      </c>
      <c r="BQ74" s="190">
        <v>1.2607356618334864</v>
      </c>
      <c r="BR74" s="190"/>
      <c r="BS74" s="190">
        <v>10.808008726463518</v>
      </c>
      <c r="BT74" s="190">
        <v>9.15835878541189</v>
      </c>
      <c r="BU74" s="190">
        <v>55.549783305672698</v>
      </c>
      <c r="BV74" s="190">
        <v>110.41366724110593</v>
      </c>
      <c r="BW74" s="190">
        <v>230.61240456573984</v>
      </c>
      <c r="BX74" s="190">
        <v>429.84712264498842</v>
      </c>
      <c r="BY74" s="190">
        <v>741.81966636297284</v>
      </c>
      <c r="BZ74" s="190">
        <v>1247.8874205692939</v>
      </c>
      <c r="CA74" s="190">
        <v>1885.4260073540879</v>
      </c>
      <c r="CB74" s="190">
        <v>2661.8694027448291</v>
      </c>
      <c r="CC74" s="190"/>
      <c r="CD74" s="194">
        <v>748.78445712606538</v>
      </c>
      <c r="CE74" s="194"/>
      <c r="CF74" s="192">
        <v>128.7507712605366</v>
      </c>
      <c r="CG74" s="192">
        <v>0.37376929847552615</v>
      </c>
      <c r="CH74" s="192">
        <v>646.56906080426654</v>
      </c>
      <c r="CI74" s="192">
        <v>2.9462722530081396E-2</v>
      </c>
      <c r="CJ74" s="192">
        <v>7.5523074825750722E-3</v>
      </c>
      <c r="CK74" s="192">
        <v>1.498359865728278</v>
      </c>
      <c r="CL74" s="192">
        <v>3.9210303708351124E-3</v>
      </c>
      <c r="CM74" s="192">
        <v>1.6312653151969909E-2</v>
      </c>
      <c r="CN74" s="192">
        <v>0.2403674211856586</v>
      </c>
      <c r="CO74" s="192">
        <v>3.9369192127933994E-2</v>
      </c>
      <c r="CP74" s="192">
        <v>11.979182636462367</v>
      </c>
      <c r="CQ74" s="190">
        <f t="shared" si="6"/>
        <v>0.3818880733507477</v>
      </c>
      <c r="CR74" s="190">
        <f t="shared" si="7"/>
        <v>1.4973947338679889E-3</v>
      </c>
      <c r="CS74" s="190"/>
      <c r="CT74" s="190"/>
      <c r="CU74" s="190"/>
      <c r="CV74" s="190"/>
      <c r="CW74" s="190"/>
      <c r="CX74" s="190"/>
      <c r="CY74" s="190"/>
      <c r="CZ74" s="190"/>
      <c r="DA74" s="190"/>
      <c r="DB74" s="190"/>
      <c r="DC74" s="190"/>
      <c r="DD74" s="190"/>
      <c r="DE74" s="190"/>
      <c r="DF74" s="190"/>
      <c r="DG74" s="190"/>
      <c r="DH74" s="190"/>
      <c r="DI74" s="190"/>
      <c r="DJ74" s="190"/>
      <c r="DK74" s="191"/>
      <c r="DL74" s="191"/>
      <c r="DM74" s="191"/>
      <c r="DN74" s="191"/>
      <c r="DO74" s="191"/>
      <c r="DP74" s="191"/>
      <c r="DQ74" s="191"/>
      <c r="DR74" s="191"/>
      <c r="DS74" s="191"/>
      <c r="DT74" s="194"/>
      <c r="DU74" s="190"/>
      <c r="DV74" s="190"/>
      <c r="DW74" s="190"/>
      <c r="DX74" s="190"/>
      <c r="DY74" s="190"/>
      <c r="DZ74" s="190"/>
      <c r="EA74" s="190"/>
      <c r="EB74" s="190"/>
      <c r="EC74" s="190" t="s">
        <v>340</v>
      </c>
      <c r="ED74" s="205">
        <v>130.65219104035864</v>
      </c>
      <c r="EE74" s="195">
        <v>4.4516418314391304</v>
      </c>
      <c r="EF74" s="194">
        <v>26.160718934919991</v>
      </c>
      <c r="EG74" s="205">
        <v>129.40414741156184</v>
      </c>
      <c r="EH74" s="195">
        <v>4.4525037650531463</v>
      </c>
      <c r="EI74" s="194">
        <v>26.866062209720042</v>
      </c>
      <c r="EJ74" s="205">
        <v>129.34328488256085</v>
      </c>
      <c r="EK74" s="195">
        <v>4.4525458026745479</v>
      </c>
      <c r="EL74" s="194">
        <v>26.9004592247984</v>
      </c>
      <c r="EM74" s="190"/>
      <c r="EN74" s="191">
        <v>-1</v>
      </c>
      <c r="EO74" s="191">
        <v>-1</v>
      </c>
      <c r="EP74" s="191">
        <v>-1</v>
      </c>
      <c r="EQ74" s="191">
        <v>-1</v>
      </c>
      <c r="ER74" s="191">
        <v>-1</v>
      </c>
      <c r="ES74" s="191">
        <v>-1</v>
      </c>
      <c r="ET74" s="191">
        <v>-1</v>
      </c>
      <c r="EU74" s="191">
        <v>-1</v>
      </c>
      <c r="EV74" s="191">
        <v>-1</v>
      </c>
      <c r="EW74" s="191">
        <v>-1</v>
      </c>
      <c r="EX74" s="191">
        <v>2754.1078966165419</v>
      </c>
      <c r="EY74" s="191">
        <v>155138.10778421053</v>
      </c>
      <c r="EZ74" s="192">
        <v>0</v>
      </c>
      <c r="FA74" s="192">
        <v>0.96486068843642225</v>
      </c>
      <c r="FB74" s="192">
        <v>1.0119086431091366</v>
      </c>
      <c r="FC74" s="190"/>
      <c r="FD74" s="190"/>
      <c r="FE74" s="190"/>
      <c r="FF74" s="190"/>
      <c r="FG74" s="190"/>
      <c r="FH74" s="190"/>
      <c r="FI74" s="190"/>
      <c r="FJ74" s="190"/>
      <c r="FK74" s="190"/>
      <c r="FL74" s="190"/>
      <c r="FM74" s="190"/>
      <c r="FN74" s="190"/>
      <c r="FO74" s="190"/>
      <c r="FP74" s="190"/>
      <c r="FQ74" s="190"/>
      <c r="FR74" s="190"/>
      <c r="FS74" s="190"/>
      <c r="FT74" s="190"/>
      <c r="FU74" s="190"/>
      <c r="FV74" s="190"/>
    </row>
    <row r="75" spans="1:178" ht="15.75" customHeight="1" x14ac:dyDescent="0.2">
      <c r="A75" s="190" t="s">
        <v>341</v>
      </c>
      <c r="B75" s="206" t="s">
        <v>165</v>
      </c>
      <c r="C75" s="191">
        <v>166.10022692226667</v>
      </c>
      <c r="D75" s="195">
        <v>35.852677106952925</v>
      </c>
      <c r="E75" s="192">
        <v>3.8581134529516059</v>
      </c>
      <c r="F75" s="193">
        <v>0.21584965759096547</v>
      </c>
      <c r="G75" s="194">
        <v>3853.6858398496247</v>
      </c>
      <c r="H75" s="194">
        <v>680.90588212397608</v>
      </c>
      <c r="I75" s="195">
        <v>14.872849146463349</v>
      </c>
      <c r="J75" s="190"/>
      <c r="K75" s="196">
        <v>7.6620492106502852E-3</v>
      </c>
      <c r="L75" s="190">
        <v>9.2132306231338905</v>
      </c>
      <c r="M75" s="196">
        <v>0.1338508992478489</v>
      </c>
      <c r="N75" s="195">
        <v>8.707475714767849</v>
      </c>
      <c r="O75" s="196">
        <v>2.0398707865902744E-2</v>
      </c>
      <c r="P75" s="195">
        <v>3.6135887828857092</v>
      </c>
      <c r="Q75" s="190">
        <v>0.40730629297155291</v>
      </c>
      <c r="R75" s="192">
        <v>49.022712937202265</v>
      </c>
      <c r="S75" s="195">
        <v>3.6135887828857092</v>
      </c>
      <c r="T75" s="196">
        <v>4.7590181391163909E-2</v>
      </c>
      <c r="U75" s="195">
        <v>7.9222540625427076</v>
      </c>
      <c r="V75" s="191">
        <v>154.2761786481569</v>
      </c>
      <c r="W75" s="195">
        <v>14.159711947888866</v>
      </c>
      <c r="X75" s="195">
        <v>15.128278623420485</v>
      </c>
      <c r="Y75" s="197">
        <v>78.946743149014921</v>
      </c>
      <c r="Z75" s="194">
        <v>188.13908806298502</v>
      </c>
      <c r="AA75" s="194">
        <v>188.86323172103104</v>
      </c>
      <c r="AB75" s="194">
        <v>127.55212927478431</v>
      </c>
      <c r="AC75" s="197">
        <v>10.437284629739905</v>
      </c>
      <c r="AD75" s="197">
        <v>10.689081130698405</v>
      </c>
      <c r="AE75" s="194">
        <v>130.17528433954391</v>
      </c>
      <c r="AF75" s="198">
        <v>4.6568225932800136</v>
      </c>
      <c r="AG75" s="198">
        <v>5.1991170821392414</v>
      </c>
      <c r="AH75" s="197">
        <v>-64.889999444097654</v>
      </c>
      <c r="AI75" s="197">
        <f t="shared" si="8"/>
        <v>-2.0565356922490619</v>
      </c>
      <c r="AJ75" s="197">
        <v>392.99593528430728</v>
      </c>
      <c r="AK75" s="191">
        <v>128.64339971227355</v>
      </c>
      <c r="AL75" s="192">
        <v>4.7202251578311074</v>
      </c>
      <c r="AM75" s="191">
        <v>130.63131093399639</v>
      </c>
      <c r="AN75" s="191">
        <v>525.53245444725587</v>
      </c>
      <c r="AO75" s="194">
        <v>150.65069701813508</v>
      </c>
      <c r="AP75" s="198">
        <v>5.2247888287692499</v>
      </c>
      <c r="AQ75" s="194">
        <v>485.57347147943449</v>
      </c>
      <c r="AR75" s="194">
        <v>443621.29458908504</v>
      </c>
      <c r="AS75" s="207">
        <v>0.54472348401518245</v>
      </c>
      <c r="AT75" s="207"/>
      <c r="AU75" s="198">
        <v>2.6098360879288491</v>
      </c>
      <c r="AV75" s="207">
        <v>7.763887094100249E-3</v>
      </c>
      <c r="AW75" s="207">
        <v>0.24817618282505752</v>
      </c>
      <c r="AX75" s="198">
        <v>1.007074575274354</v>
      </c>
      <c r="AY75" s="207">
        <v>0.12086669813051565</v>
      </c>
      <c r="AZ75" s="198">
        <v>7.0839348284843071</v>
      </c>
      <c r="BA75" s="198">
        <v>2.9400104720278777</v>
      </c>
      <c r="BB75" s="197">
        <v>38.571838081978946</v>
      </c>
      <c r="BC75" s="197">
        <v>16.804963131780703</v>
      </c>
      <c r="BD75" s="197">
        <v>79.649790280888112</v>
      </c>
      <c r="BE75" s="197">
        <v>18.66157095687781</v>
      </c>
      <c r="BF75" s="194">
        <v>189.68313650593359</v>
      </c>
      <c r="BG75" s="197">
        <v>36.660595723847088</v>
      </c>
      <c r="BH75" s="194">
        <v>11274.35811159392</v>
      </c>
      <c r="BI75" s="207">
        <v>0.39072105853980454</v>
      </c>
      <c r="BJ75" s="197">
        <v>35.852677106952925</v>
      </c>
      <c r="BK75" s="194">
        <v>166.10022692226667</v>
      </c>
      <c r="BL75" s="190" t="s">
        <v>175</v>
      </c>
      <c r="BM75" s="190"/>
      <c r="BN75" s="190">
        <v>2.0474385796677872E-3</v>
      </c>
      <c r="BO75" s="190">
        <v>4.2644380521713225</v>
      </c>
      <c r="BP75" s="190">
        <v>8.172512730631841E-2</v>
      </c>
      <c r="BQ75" s="190">
        <v>0.53142651568534793</v>
      </c>
      <c r="BR75" s="190"/>
      <c r="BS75" s="190">
        <v>6.5821867664990457</v>
      </c>
      <c r="BT75" s="190">
        <v>2.0839085884571662</v>
      </c>
      <c r="BU75" s="190">
        <v>34.471702328390791</v>
      </c>
      <c r="BV75" s="190">
        <v>78.609905669194589</v>
      </c>
      <c r="BW75" s="190">
        <v>151.8576302440116</v>
      </c>
      <c r="BX75" s="190">
        <v>296.9074758265142</v>
      </c>
      <c r="BY75" s="190">
        <v>481.26761499026048</v>
      </c>
      <c r="BZ75" s="190">
        <v>731.82631203442395</v>
      </c>
      <c r="CA75" s="190">
        <v>1115.7831559172564</v>
      </c>
      <c r="CB75" s="190">
        <v>1443.3305403089405</v>
      </c>
      <c r="CC75" s="190"/>
      <c r="CD75" s="194">
        <v>733.0609917657406</v>
      </c>
      <c r="CE75" s="194"/>
      <c r="CF75" s="192">
        <v>329.66934549545715</v>
      </c>
      <c r="CG75" s="192">
        <v>0.1383445957244534</v>
      </c>
      <c r="CH75" s="192">
        <v>394.04955741307134</v>
      </c>
      <c r="CI75" s="192">
        <v>3.0894625129963087E-2</v>
      </c>
      <c r="CJ75" s="192">
        <v>3.2516791963657231E-3</v>
      </c>
      <c r="CK75" s="192">
        <v>1.3941492840209659</v>
      </c>
      <c r="CL75" s="192">
        <v>3.2794866937184129E-3</v>
      </c>
      <c r="CM75" s="192">
        <v>1.5193383813158655E-2</v>
      </c>
      <c r="CN75" s="192">
        <v>0.21584965759096547</v>
      </c>
      <c r="CO75" s="192">
        <v>7.3835741062455051E-2</v>
      </c>
      <c r="CP75" s="192">
        <v>23.218645115111944</v>
      </c>
      <c r="CQ75" s="190">
        <f t="shared" si="6"/>
        <v>0.8756720812504637</v>
      </c>
      <c r="CR75" s="190">
        <f t="shared" si="7"/>
        <v>2.8717549385216044E-3</v>
      </c>
      <c r="CS75" s="190"/>
      <c r="CT75" s="190"/>
      <c r="CU75" s="190"/>
      <c r="CV75" s="190"/>
      <c r="CW75" s="190"/>
      <c r="CX75" s="190"/>
      <c r="CY75" s="190"/>
      <c r="CZ75" s="190"/>
      <c r="DA75" s="190"/>
      <c r="DB75" s="190"/>
      <c r="DC75" s="190"/>
      <c r="DD75" s="190"/>
      <c r="DE75" s="190"/>
      <c r="DF75" s="190"/>
      <c r="DG75" s="190"/>
      <c r="DH75" s="190"/>
      <c r="DI75" s="190"/>
      <c r="DJ75" s="190"/>
      <c r="DK75" s="191"/>
      <c r="DL75" s="191"/>
      <c r="DM75" s="191"/>
      <c r="DN75" s="191"/>
      <c r="DO75" s="191"/>
      <c r="DP75" s="191"/>
      <c r="DQ75" s="191"/>
      <c r="DR75" s="191"/>
      <c r="DS75" s="191"/>
      <c r="DT75" s="194"/>
      <c r="DU75" s="190"/>
      <c r="DV75" s="190"/>
      <c r="DW75" s="190"/>
      <c r="DX75" s="190"/>
      <c r="DY75" s="190"/>
      <c r="DZ75" s="190"/>
      <c r="EA75" s="190"/>
      <c r="EB75" s="190"/>
      <c r="EC75" s="190" t="s">
        <v>341</v>
      </c>
      <c r="ED75" s="205">
        <v>131.40711249366143</v>
      </c>
      <c r="EE75" s="195">
        <v>5.1981236915883535</v>
      </c>
      <c r="EF75" s="194">
        <v>-66.450327463953272</v>
      </c>
      <c r="EG75" s="205">
        <v>130.17528433954391</v>
      </c>
      <c r="EH75" s="195">
        <v>5.1991170821392414</v>
      </c>
      <c r="EI75" s="194">
        <v>-64.889999444097654</v>
      </c>
      <c r="EJ75" s="205">
        <v>130.22586531033244</v>
      </c>
      <c r="EK75" s="195">
        <v>5.1990762880869008</v>
      </c>
      <c r="EL75" s="194">
        <v>-64.954069181202655</v>
      </c>
      <c r="EM75" s="190"/>
      <c r="EN75" s="191">
        <v>-1</v>
      </c>
      <c r="EO75" s="191">
        <v>-1</v>
      </c>
      <c r="EP75" s="191">
        <v>-1</v>
      </c>
      <c r="EQ75" s="191">
        <v>-1</v>
      </c>
      <c r="ER75" s="191">
        <v>-1</v>
      </c>
      <c r="ES75" s="191">
        <v>-1</v>
      </c>
      <c r="ET75" s="191">
        <v>-1</v>
      </c>
      <c r="EU75" s="191">
        <v>-1</v>
      </c>
      <c r="EV75" s="191">
        <v>-1</v>
      </c>
      <c r="EW75" s="191">
        <v>-1</v>
      </c>
      <c r="EX75" s="191">
        <v>3853.6858398496247</v>
      </c>
      <c r="EY75" s="191">
        <v>214774.86677894735</v>
      </c>
      <c r="EZ75" s="192">
        <v>0</v>
      </c>
      <c r="FA75" s="192">
        <v>0.94690996075998823</v>
      </c>
      <c r="FB75" s="192">
        <v>0.90803178054242906</v>
      </c>
      <c r="FC75" s="190"/>
      <c r="FD75" s="190"/>
      <c r="FE75" s="190"/>
      <c r="FF75" s="190"/>
      <c r="FG75" s="190"/>
      <c r="FH75" s="190"/>
      <c r="FI75" s="190"/>
      <c r="FJ75" s="190"/>
      <c r="FK75" s="190"/>
      <c r="FL75" s="190"/>
      <c r="FM75" s="190"/>
      <c r="FN75" s="190"/>
      <c r="FO75" s="190"/>
      <c r="FP75" s="190"/>
      <c r="FQ75" s="190"/>
      <c r="FR75" s="190"/>
      <c r="FS75" s="190"/>
      <c r="FT75" s="190"/>
      <c r="FU75" s="190"/>
      <c r="FV75" s="190"/>
    </row>
    <row r="76" spans="1:178" ht="15.75" customHeight="1" x14ac:dyDescent="0.2">
      <c r="A76" s="190" t="s">
        <v>342</v>
      </c>
      <c r="B76" s="206" t="s">
        <v>165</v>
      </c>
      <c r="C76" s="191">
        <v>299.93669351943907</v>
      </c>
      <c r="D76" s="195">
        <v>51.284981439321143</v>
      </c>
      <c r="E76" s="192">
        <v>6.8927969330824599</v>
      </c>
      <c r="F76" s="193">
        <v>0.17098601987488179</v>
      </c>
      <c r="G76" s="194">
        <v>6915.4241755639096</v>
      </c>
      <c r="H76" s="194">
        <v>1521.8241019733091</v>
      </c>
      <c r="I76" s="195">
        <v>37.818908555813458</v>
      </c>
      <c r="J76" s="190"/>
      <c r="K76" s="196">
        <v>7.2199075477913394E-3</v>
      </c>
      <c r="L76" s="190">
        <v>13.263458463864557</v>
      </c>
      <c r="M76" s="196">
        <v>0.13810355875254776</v>
      </c>
      <c r="N76" s="195">
        <v>5.7310687128957767</v>
      </c>
      <c r="O76" s="196">
        <v>2.0549663813652193E-2</v>
      </c>
      <c r="P76" s="195">
        <v>2.8254952277740348</v>
      </c>
      <c r="Q76" s="190">
        <v>0.47817415071819186</v>
      </c>
      <c r="R76" s="192">
        <v>48.662596579105532</v>
      </c>
      <c r="S76" s="195">
        <v>2.8254952277740348</v>
      </c>
      <c r="T76" s="196">
        <v>4.8741498155744342E-2</v>
      </c>
      <c r="U76" s="195">
        <v>4.9861533580265069</v>
      </c>
      <c r="V76" s="191">
        <v>145.40555249393447</v>
      </c>
      <c r="W76" s="195">
        <v>19.21660037089806</v>
      </c>
      <c r="X76" s="195">
        <v>19.877248589036999</v>
      </c>
      <c r="Y76" s="194">
        <v>135.42311977904092</v>
      </c>
      <c r="Z76" s="194">
        <v>117.17373067531665</v>
      </c>
      <c r="AA76" s="194">
        <v>118.30083809005652</v>
      </c>
      <c r="AB76" s="194">
        <v>131.35333525422152</v>
      </c>
      <c r="AC76" s="198">
        <v>7.0613642551709042</v>
      </c>
      <c r="AD76" s="198">
        <v>7.4488027244149118</v>
      </c>
      <c r="AE76" s="194">
        <v>131.12888471251185</v>
      </c>
      <c r="AF76" s="198">
        <v>3.6676117968977349</v>
      </c>
      <c r="AG76" s="198">
        <v>4.3452352890748625</v>
      </c>
      <c r="AH76" s="197">
        <v>3.17097632482225</v>
      </c>
      <c r="AI76" s="197">
        <f t="shared" si="8"/>
        <v>0.17087540356343078</v>
      </c>
      <c r="AJ76" s="197">
        <v>83.82427101851772</v>
      </c>
      <c r="AK76" s="191">
        <v>132.47110644560047</v>
      </c>
      <c r="AL76" s="192">
        <v>3.7010454943936697</v>
      </c>
      <c r="AM76" s="191">
        <v>131.95407735126926</v>
      </c>
      <c r="AN76" s="191">
        <v>420.12423847017334</v>
      </c>
      <c r="AO76" s="194">
        <v>149.06255511538856</v>
      </c>
      <c r="AP76" s="198">
        <v>1.3265199879597098</v>
      </c>
      <c r="AQ76" s="194">
        <v>307.54560662007589</v>
      </c>
      <c r="AR76" s="194">
        <v>431354.02299393003</v>
      </c>
      <c r="AS76" s="207">
        <v>0.50721357886561702</v>
      </c>
      <c r="AT76" s="197"/>
      <c r="AU76" s="198">
        <v>2.9990323555296974</v>
      </c>
      <c r="AV76" s="198">
        <v>7.8888069730863025E-3</v>
      </c>
      <c r="AW76" s="207">
        <v>0.21717966780179135</v>
      </c>
      <c r="AX76" s="207">
        <v>0.50593257668770442</v>
      </c>
      <c r="AY76" s="207">
        <v>2.9390666803358664E-2</v>
      </c>
      <c r="AZ76" s="198">
        <v>3.169812160574784</v>
      </c>
      <c r="BA76" s="198">
        <v>1.2851756266714787</v>
      </c>
      <c r="BB76" s="197">
        <v>18.807282685735661</v>
      </c>
      <c r="BC76" s="198">
        <v>8.6037984183428815</v>
      </c>
      <c r="BD76" s="197">
        <v>50.622388308741733</v>
      </c>
      <c r="BE76" s="197">
        <v>13.69472840204469</v>
      </c>
      <c r="BF76" s="194">
        <v>169.16353414953431</v>
      </c>
      <c r="BG76" s="197">
        <v>36.980870537828594</v>
      </c>
      <c r="BH76" s="194">
        <v>13667.84916985708</v>
      </c>
      <c r="BI76" s="207">
        <v>0.40783903638648361</v>
      </c>
      <c r="BJ76" s="197">
        <v>51.284981439321143</v>
      </c>
      <c r="BK76" s="194">
        <v>299.93669351943907</v>
      </c>
      <c r="BL76" s="190" t="s">
        <v>175</v>
      </c>
      <c r="BM76" s="190"/>
      <c r="BN76" s="190">
        <v>2.0803815857295101E-3</v>
      </c>
      <c r="BO76" s="190">
        <v>4.9003796658981988</v>
      </c>
      <c r="BP76" s="190">
        <v>8.3040073400908451E-2</v>
      </c>
      <c r="BQ76" s="190">
        <v>0.46505282184537761</v>
      </c>
      <c r="BR76" s="190"/>
      <c r="BS76" s="190">
        <v>3.3067488672398984</v>
      </c>
      <c r="BT76" s="190">
        <v>0.50673563454066661</v>
      </c>
      <c r="BU76" s="190">
        <v>15.42487669379457</v>
      </c>
      <c r="BV76" s="190">
        <v>34.36298467036039</v>
      </c>
      <c r="BW76" s="190">
        <v>74.044420022581335</v>
      </c>
      <c r="BX76" s="190">
        <v>152.01057276224174</v>
      </c>
      <c r="BY76" s="190">
        <v>305.87545805886242</v>
      </c>
      <c r="BZ76" s="190">
        <v>537.04817262920358</v>
      </c>
      <c r="CA76" s="190">
        <v>995.07961264431947</v>
      </c>
      <c r="CB76" s="190">
        <v>1455.9397849538816</v>
      </c>
      <c r="CC76" s="190"/>
      <c r="CD76" s="194">
        <v>621.44814047700834</v>
      </c>
      <c r="CE76" s="194"/>
      <c r="CF76" s="192">
        <v>372.83301799813978</v>
      </c>
      <c r="CG76" s="192">
        <v>7.095287349802526E-2</v>
      </c>
      <c r="CH76" s="192">
        <v>306.08701436326976</v>
      </c>
      <c r="CI76" s="192">
        <v>1.5501148348125214E-2</v>
      </c>
      <c r="CJ76" s="192">
        <v>2.7056832482016107E-3</v>
      </c>
      <c r="CK76" s="192">
        <v>1.2436611839798541</v>
      </c>
      <c r="CL76" s="192">
        <v>1.6910687815952208E-3</v>
      </c>
      <c r="CM76" s="192">
        <v>9.8900996867033481E-3</v>
      </c>
      <c r="CN76" s="192">
        <v>0.17098601987488179</v>
      </c>
      <c r="CO76" s="192">
        <v>0.16675569520547778</v>
      </c>
      <c r="CP76" s="192">
        <v>44.441698647776661</v>
      </c>
      <c r="CQ76" s="190">
        <f t="shared" si="6"/>
        <v>1.7730576215929972</v>
      </c>
      <c r="CR76" s="190">
        <f t="shared" si="7"/>
        <v>2.99836239184539E-3</v>
      </c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1"/>
      <c r="DL76" s="191"/>
      <c r="DM76" s="191"/>
      <c r="DN76" s="191"/>
      <c r="DO76" s="191"/>
      <c r="DP76" s="191"/>
      <c r="DQ76" s="191"/>
      <c r="DR76" s="191"/>
      <c r="DS76" s="191"/>
      <c r="DT76" s="194"/>
      <c r="DU76" s="190"/>
      <c r="DV76" s="190"/>
      <c r="DW76" s="190"/>
      <c r="DX76" s="190"/>
      <c r="DY76" s="190"/>
      <c r="DZ76" s="190"/>
      <c r="EA76" s="190"/>
      <c r="EB76" s="190"/>
      <c r="EC76" s="190" t="s">
        <v>342</v>
      </c>
      <c r="ED76" s="205">
        <v>132.30356334685962</v>
      </c>
      <c r="EE76" s="195">
        <v>4.3444435636465055</v>
      </c>
      <c r="EF76" s="194">
        <v>2.3035626688199362</v>
      </c>
      <c r="EG76" s="205">
        <v>131.12888471251185</v>
      </c>
      <c r="EH76" s="195">
        <v>4.3452352890748625</v>
      </c>
      <c r="EI76" s="194">
        <v>3.17097632482225</v>
      </c>
      <c r="EJ76" s="205">
        <v>131.49513350056264</v>
      </c>
      <c r="EK76" s="195">
        <v>4.3449884243984558</v>
      </c>
      <c r="EL76" s="194">
        <v>2.9005285691891092</v>
      </c>
      <c r="EM76" s="190"/>
      <c r="EN76" s="191">
        <v>-1</v>
      </c>
      <c r="EO76" s="191">
        <v>-1</v>
      </c>
      <c r="EP76" s="191">
        <v>-1</v>
      </c>
      <c r="EQ76" s="191">
        <v>-1</v>
      </c>
      <c r="ER76" s="191">
        <v>-1</v>
      </c>
      <c r="ES76" s="191">
        <v>-1</v>
      </c>
      <c r="ET76" s="191">
        <v>-1</v>
      </c>
      <c r="EU76" s="191">
        <v>-1</v>
      </c>
      <c r="EV76" s="191">
        <v>-1</v>
      </c>
      <c r="EW76" s="191">
        <v>-1</v>
      </c>
      <c r="EX76" s="191">
        <v>6915.4241755639096</v>
      </c>
      <c r="EY76" s="191">
        <v>381689.93985263159</v>
      </c>
      <c r="EZ76" s="192">
        <v>0</v>
      </c>
      <c r="FA76" s="192">
        <v>0.89692675454969861</v>
      </c>
      <c r="FB76" s="192">
        <v>0.61729475193366001</v>
      </c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</row>
    <row r="77" spans="1:178" ht="15.75" customHeight="1" x14ac:dyDescent="0.2">
      <c r="A77" s="190" t="s">
        <v>343</v>
      </c>
      <c r="B77" s="206" t="s">
        <v>165</v>
      </c>
      <c r="C77" s="191">
        <v>340.71518555068729</v>
      </c>
      <c r="D77" s="195">
        <v>68.33003563440306</v>
      </c>
      <c r="E77" s="192">
        <v>7.8883307127352671</v>
      </c>
      <c r="F77" s="193">
        <v>0.20054884117936617</v>
      </c>
      <c r="G77" s="194">
        <v>7812.9272951127841</v>
      </c>
      <c r="H77" s="194">
        <v>4084.7085726949908</v>
      </c>
      <c r="I77" s="195">
        <v>69.650022965184036</v>
      </c>
      <c r="J77" s="190"/>
      <c r="K77" s="196">
        <v>7.0269368135731768E-3</v>
      </c>
      <c r="L77" s="190">
        <v>11.029268462614418</v>
      </c>
      <c r="M77" s="196">
        <v>0.13785600571187501</v>
      </c>
      <c r="N77" s="195">
        <v>5.273576271422681</v>
      </c>
      <c r="O77" s="196">
        <v>2.0551366831592144E-2</v>
      </c>
      <c r="P77" s="195">
        <v>3.0662817696026523</v>
      </c>
      <c r="Q77" s="190">
        <v>0.5664664244687162</v>
      </c>
      <c r="R77" s="192">
        <v>48.658564084544082</v>
      </c>
      <c r="S77" s="195">
        <v>3.0662817696026523</v>
      </c>
      <c r="T77" s="196">
        <v>4.8650096376345695E-2</v>
      </c>
      <c r="U77" s="195">
        <v>4.2905154468798701</v>
      </c>
      <c r="V77" s="191">
        <v>141.5327870381293</v>
      </c>
      <c r="W77" s="195">
        <v>15.555504838567778</v>
      </c>
      <c r="X77" s="195">
        <v>16.304346681662906</v>
      </c>
      <c r="Y77" s="194">
        <v>131.04205457380704</v>
      </c>
      <c r="Z77" s="194">
        <v>100.90681910581399</v>
      </c>
      <c r="AA77" s="194">
        <v>102.22565342014386</v>
      </c>
      <c r="AB77" s="194">
        <v>131.13245157316024</v>
      </c>
      <c r="AC77" s="198">
        <v>6.4874425830646132</v>
      </c>
      <c r="AD77" s="198">
        <v>6.9052671720081378</v>
      </c>
      <c r="AE77" s="194">
        <v>131.13964200363657</v>
      </c>
      <c r="AF77" s="198">
        <v>3.9804860753248752</v>
      </c>
      <c r="AG77" s="198">
        <v>4.610781253800921</v>
      </c>
      <c r="AH77" s="197">
        <v>-7.4470314241414926E-2</v>
      </c>
      <c r="AI77" s="197">
        <f t="shared" si="8"/>
        <v>-5.4833341328386354E-3</v>
      </c>
      <c r="AJ77" s="197">
        <v>77.120574456685915</v>
      </c>
      <c r="AK77" s="191">
        <v>132.22552550725197</v>
      </c>
      <c r="AL77" s="192">
        <v>4.0084657200892613</v>
      </c>
      <c r="AM77" s="191">
        <v>132.00472851969147</v>
      </c>
      <c r="AN77" s="191">
        <v>534.18906568827708</v>
      </c>
      <c r="AO77" s="194">
        <v>234.0723410689466</v>
      </c>
      <c r="AP77" s="197">
        <v>12.849371430109626</v>
      </c>
      <c r="AQ77" s="194">
        <v>985.9574655181242</v>
      </c>
      <c r="AR77" s="194">
        <v>424901.98928654596</v>
      </c>
      <c r="AS77" s="198">
        <v>1.1010599517788042</v>
      </c>
      <c r="AT77" s="197"/>
      <c r="AU77" s="198">
        <v>1.1501429652830868</v>
      </c>
      <c r="AV77" s="207">
        <v>6.7213438728847288E-2</v>
      </c>
      <c r="AW77" s="198">
        <v>1.2190931882923435</v>
      </c>
      <c r="AX77" s="198">
        <v>3.2029985700669865</v>
      </c>
      <c r="AY77" s="198">
        <v>5.7812763113153608E-2</v>
      </c>
      <c r="AZ77" s="197">
        <v>19.743076223249247</v>
      </c>
      <c r="BA77" s="198">
        <v>6.648183618017578</v>
      </c>
      <c r="BB77" s="197">
        <v>89.30790176026521</v>
      </c>
      <c r="BC77" s="197">
        <v>36.031184997810193</v>
      </c>
      <c r="BD77" s="194">
        <v>163.67155522437488</v>
      </c>
      <c r="BE77" s="197">
        <v>37.328558567649431</v>
      </c>
      <c r="BF77" s="194">
        <v>350.30501428934815</v>
      </c>
      <c r="BG77" s="197">
        <v>66.578218686795978</v>
      </c>
      <c r="BH77" s="194">
        <v>9650.5366933893711</v>
      </c>
      <c r="BI77" s="207">
        <v>0.678651490879012</v>
      </c>
      <c r="BJ77" s="197">
        <v>68.33003563440306</v>
      </c>
      <c r="BK77" s="194">
        <v>340.71518555068729</v>
      </c>
      <c r="BL77" s="190" t="s">
        <v>175</v>
      </c>
      <c r="BM77" s="190"/>
      <c r="BN77" s="190">
        <v>1.7725062955919645E-2</v>
      </c>
      <c r="BO77" s="190">
        <v>1.8793185707239981</v>
      </c>
      <c r="BP77" s="190">
        <v>0.70750988135628723</v>
      </c>
      <c r="BQ77" s="190">
        <v>2.6104779192555534</v>
      </c>
      <c r="BR77" s="190"/>
      <c r="BS77" s="190">
        <v>20.934631176908407</v>
      </c>
      <c r="BT77" s="190">
        <v>0.9967717778129932</v>
      </c>
      <c r="BU77" s="190">
        <v>96.073363616784661</v>
      </c>
      <c r="BV77" s="190">
        <v>177.75892026784967</v>
      </c>
      <c r="BW77" s="190">
        <v>351.60591244198901</v>
      </c>
      <c r="BX77" s="190">
        <v>636.59337451961471</v>
      </c>
      <c r="BY77" s="190">
        <v>988.95199531344338</v>
      </c>
      <c r="BZ77" s="190">
        <v>1463.8650418686052</v>
      </c>
      <c r="CA77" s="190">
        <v>2060.6177311138126</v>
      </c>
      <c r="CB77" s="190">
        <v>2621.189712078582</v>
      </c>
      <c r="CC77" s="190"/>
      <c r="CD77" s="194">
        <v>822.82301855359037</v>
      </c>
      <c r="CE77" s="194"/>
      <c r="CF77" s="192">
        <v>16.781866318072378</v>
      </c>
      <c r="CG77" s="192">
        <v>2.2226013718191547E-2</v>
      </c>
      <c r="CH77" s="192">
        <v>775.31095429299512</v>
      </c>
      <c r="CI77" s="192">
        <v>4.6623574167176912E-2</v>
      </c>
      <c r="CJ77" s="192">
        <v>6.8989135839877319E-3</v>
      </c>
      <c r="CK77" s="192">
        <v>1.622423241644507</v>
      </c>
      <c r="CL77" s="192">
        <v>3.2316139651926445E-3</v>
      </c>
      <c r="CM77" s="192">
        <v>1.6113850103488581E-2</v>
      </c>
      <c r="CN77" s="192">
        <v>0.20054884117936617</v>
      </c>
      <c r="CO77" s="192">
        <v>6.9303228611890866E-2</v>
      </c>
      <c r="CP77" s="192">
        <v>9.7879848075575744</v>
      </c>
      <c r="CQ77" s="190">
        <f t="shared" si="6"/>
        <v>0.97262434636251094</v>
      </c>
      <c r="CR77" s="190">
        <f t="shared" si="7"/>
        <v>3.1431464205914582E-3</v>
      </c>
      <c r="CS77" s="190"/>
      <c r="CT77" s="190"/>
      <c r="CU77" s="190"/>
      <c r="CV77" s="190"/>
      <c r="CW77" s="190"/>
      <c r="CX77" s="190"/>
      <c r="CY77" s="190"/>
      <c r="CZ77" s="190"/>
      <c r="DA77" s="190"/>
      <c r="DB77" s="190"/>
      <c r="DC77" s="190"/>
      <c r="DD77" s="190"/>
      <c r="DE77" s="190"/>
      <c r="DF77" s="190"/>
      <c r="DG77" s="190"/>
      <c r="DH77" s="190"/>
      <c r="DI77" s="190"/>
      <c r="DJ77" s="190"/>
      <c r="DK77" s="191"/>
      <c r="DL77" s="191"/>
      <c r="DM77" s="191"/>
      <c r="DN77" s="191"/>
      <c r="DO77" s="191"/>
      <c r="DP77" s="191"/>
      <c r="DQ77" s="191"/>
      <c r="DR77" s="191"/>
      <c r="DS77" s="191"/>
      <c r="DT77" s="194"/>
      <c r="DU77" s="190"/>
      <c r="DV77" s="190"/>
      <c r="DW77" s="190"/>
      <c r="DX77" s="190"/>
      <c r="DY77" s="190"/>
      <c r="DZ77" s="190"/>
      <c r="EA77" s="190"/>
      <c r="EB77" s="190"/>
      <c r="EC77" s="190" t="s">
        <v>343</v>
      </c>
      <c r="ED77" s="205">
        <v>132.29505629653568</v>
      </c>
      <c r="EE77" s="195">
        <v>4.6099549207390345</v>
      </c>
      <c r="EF77" s="194">
        <v>-0.95618290388062022</v>
      </c>
      <c r="EG77" s="205">
        <v>131.13964200363657</v>
      </c>
      <c r="EH77" s="195">
        <v>4.610781253800921</v>
      </c>
      <c r="EI77" s="194">
        <v>-7.4470314241414926E-2</v>
      </c>
      <c r="EJ77" s="205">
        <v>131.60272295785637</v>
      </c>
      <c r="EK77" s="195">
        <v>4.6104500482292687</v>
      </c>
      <c r="EL77" s="194">
        <v>-0.42785378012639708</v>
      </c>
      <c r="EM77" s="190"/>
      <c r="EN77" s="191">
        <v>-1</v>
      </c>
      <c r="EO77" s="191">
        <v>-1</v>
      </c>
      <c r="EP77" s="191">
        <v>-1</v>
      </c>
      <c r="EQ77" s="191">
        <v>-1</v>
      </c>
      <c r="ER77" s="191">
        <v>-1</v>
      </c>
      <c r="ES77" s="191">
        <v>-1</v>
      </c>
      <c r="ET77" s="191">
        <v>-1</v>
      </c>
      <c r="EU77" s="191">
        <v>-1</v>
      </c>
      <c r="EV77" s="191">
        <v>-1</v>
      </c>
      <c r="EW77" s="191">
        <v>-1</v>
      </c>
      <c r="EX77" s="191">
        <v>7812.9272951127841</v>
      </c>
      <c r="EY77" s="191">
        <v>432561.65872631571</v>
      </c>
      <c r="EZ77" s="192">
        <v>0</v>
      </c>
      <c r="FA77" s="192">
        <v>0.8822749200099832</v>
      </c>
      <c r="FB77" s="192">
        <v>0.52868506490421829</v>
      </c>
      <c r="FC77" s="190"/>
      <c r="FD77" s="190"/>
      <c r="FE77" s="190"/>
      <c r="FF77" s="190"/>
      <c r="FG77" s="190"/>
      <c r="FH77" s="190"/>
      <c r="FI77" s="190"/>
      <c r="FJ77" s="190"/>
      <c r="FK77" s="190"/>
      <c r="FL77" s="190"/>
      <c r="FM77" s="190"/>
      <c r="FN77" s="190"/>
      <c r="FO77" s="190"/>
      <c r="FP77" s="190"/>
      <c r="FQ77" s="190"/>
      <c r="FR77" s="190"/>
      <c r="FS77" s="190"/>
      <c r="FT77" s="190"/>
      <c r="FU77" s="190"/>
      <c r="FV77" s="190"/>
    </row>
    <row r="78" spans="1:178" ht="15.75" customHeight="1" x14ac:dyDescent="0.2">
      <c r="A78" s="190" t="s">
        <v>344</v>
      </c>
      <c r="B78" s="190" t="s">
        <v>165</v>
      </c>
      <c r="C78" s="195">
        <v>79.097104682997795</v>
      </c>
      <c r="D78" s="195">
        <v>33.006941105734533</v>
      </c>
      <c r="E78" s="192">
        <v>1.9248247473625804</v>
      </c>
      <c r="F78" s="193">
        <v>0.41729645146960093</v>
      </c>
      <c r="G78" s="194">
        <v>1534.8867428571427</v>
      </c>
      <c r="H78" s="197">
        <v>55.162410890297132</v>
      </c>
      <c r="I78" s="192">
        <v>2.0683325425196624</v>
      </c>
      <c r="J78" s="190"/>
      <c r="K78" s="196">
        <v>6.3334169794248179E-3</v>
      </c>
      <c r="L78" s="190">
        <v>20.075261842707377</v>
      </c>
      <c r="M78" s="196">
        <v>0.15372535588329203</v>
      </c>
      <c r="N78" s="195">
        <v>9.4234352701255109</v>
      </c>
      <c r="O78" s="196">
        <v>2.0577122501145267E-2</v>
      </c>
      <c r="P78" s="195">
        <v>4.4764971800168851</v>
      </c>
      <c r="Q78" s="190">
        <v>0.47503877850240311</v>
      </c>
      <c r="R78" s="192">
        <v>48.597659849881474</v>
      </c>
      <c r="S78" s="195">
        <v>4.4764971800168851</v>
      </c>
      <c r="T78" s="196">
        <v>5.4182568577880785E-2</v>
      </c>
      <c r="U78" s="195">
        <v>8.2922919200632546</v>
      </c>
      <c r="V78" s="191">
        <v>127.60828003233183</v>
      </c>
      <c r="W78" s="195">
        <v>25.536998305614041</v>
      </c>
      <c r="X78" s="195">
        <v>25.96454261888735</v>
      </c>
      <c r="Y78" s="194">
        <v>378.61517227536683</v>
      </c>
      <c r="Z78" s="194">
        <v>186.49907516557286</v>
      </c>
      <c r="AA78" s="194">
        <v>187.01127942554822</v>
      </c>
      <c r="AB78" s="194">
        <v>145.19586393086772</v>
      </c>
      <c r="AC78" s="197">
        <v>12.749179396290868</v>
      </c>
      <c r="AD78" s="197">
        <v>13.06774077987046</v>
      </c>
      <c r="AE78" s="194">
        <v>131.30232819840907</v>
      </c>
      <c r="AF78" s="198">
        <v>5.8182896118052652</v>
      </c>
      <c r="AG78" s="198">
        <v>6.387799116414703</v>
      </c>
      <c r="AH78" s="197">
        <v>65.320373346551236</v>
      </c>
      <c r="AI78" s="197">
        <f t="shared" si="8"/>
        <v>9.5688233509694136</v>
      </c>
      <c r="AJ78" s="197">
        <v>17.151546987269413</v>
      </c>
      <c r="AK78" s="191">
        <v>145.46827259283475</v>
      </c>
      <c r="AL78" s="192">
        <v>5.8359457948008835</v>
      </c>
      <c r="AM78" s="191">
        <v>131.55229048308198</v>
      </c>
      <c r="AN78" s="191">
        <v>1345.3040471532279</v>
      </c>
      <c r="AO78" s="194">
        <v>190.06852603241444</v>
      </c>
      <c r="AP78" s="198">
        <v>6.5037936613754415</v>
      </c>
      <c r="AQ78" s="194">
        <v>514.73930794615762</v>
      </c>
      <c r="AR78" s="194">
        <v>451248.43003555224</v>
      </c>
      <c r="AS78" s="207">
        <v>0.31964464680465737</v>
      </c>
      <c r="AT78" s="197"/>
      <c r="AU78" s="198">
        <v>5.1948943770701002</v>
      </c>
      <c r="AV78" s="197">
        <v>1.8819817461566281E-2</v>
      </c>
      <c r="AW78" s="207">
        <v>0.49906001236905118</v>
      </c>
      <c r="AX78" s="198">
        <v>1.5042031238004658</v>
      </c>
      <c r="AY78" s="207">
        <v>0.46071123338754555</v>
      </c>
      <c r="AZ78" s="198">
        <v>9.3732242426150307</v>
      </c>
      <c r="BA78" s="198">
        <v>3.3755538548885786</v>
      </c>
      <c r="BB78" s="197">
        <v>40.411748378228566</v>
      </c>
      <c r="BC78" s="197">
        <v>17.891358402454426</v>
      </c>
      <c r="BD78" s="197">
        <v>83.79105299772246</v>
      </c>
      <c r="BE78" s="197">
        <v>19.568624993109342</v>
      </c>
      <c r="BF78" s="194">
        <v>194.13500454050447</v>
      </c>
      <c r="BG78" s="197">
        <v>41.035717546026817</v>
      </c>
      <c r="BH78" s="194">
        <v>10666.621334304289</v>
      </c>
      <c r="BI78" s="207">
        <v>0.24015838530624009</v>
      </c>
      <c r="BJ78" s="197">
        <v>33.006941105734533</v>
      </c>
      <c r="BK78" s="197">
        <v>79.097104682997795</v>
      </c>
      <c r="BL78" s="190" t="s">
        <v>278</v>
      </c>
      <c r="BM78" s="190"/>
      <c r="BN78" s="190">
        <v>4.9630320310037664E-3</v>
      </c>
      <c r="BO78" s="190">
        <v>8.488389505016503</v>
      </c>
      <c r="BP78" s="190">
        <v>0.19810334170069768</v>
      </c>
      <c r="BQ78" s="190">
        <v>1.0686509900836214</v>
      </c>
      <c r="BR78" s="190"/>
      <c r="BS78" s="190">
        <v>9.8313929660161161</v>
      </c>
      <c r="BT78" s="190">
        <v>7.9432971273714745</v>
      </c>
      <c r="BU78" s="190">
        <v>45.611796801046381</v>
      </c>
      <c r="BV78" s="190">
        <v>90.255450665470008</v>
      </c>
      <c r="BW78" s="190">
        <v>159.10137156782901</v>
      </c>
      <c r="BX78" s="190">
        <v>316.10173855926547</v>
      </c>
      <c r="BY78" s="190">
        <v>506.29035043941059</v>
      </c>
      <c r="BZ78" s="190">
        <v>767.3970585533076</v>
      </c>
      <c r="CA78" s="190">
        <v>1141.9706149441438</v>
      </c>
      <c r="CB78" s="190">
        <v>1615.5794309459377</v>
      </c>
      <c r="CC78" s="190"/>
      <c r="CD78" s="194">
        <v>753.52179538883911</v>
      </c>
      <c r="CE78" s="194"/>
      <c r="CF78" s="192">
        <v>270.71097307204462</v>
      </c>
      <c r="CG78" s="192">
        <v>0.37510658644503508</v>
      </c>
      <c r="CH78" s="192">
        <v>417.25997351963844</v>
      </c>
      <c r="CI78" s="192">
        <v>3.9941305147573651E-2</v>
      </c>
      <c r="CJ78" s="192">
        <v>3.8471148698280191E-3</v>
      </c>
      <c r="CK78" s="192">
        <v>1.3309743334469029</v>
      </c>
      <c r="CL78" s="192">
        <v>4.0411674749122155E-3</v>
      </c>
      <c r="CM78" s="192">
        <v>9.684164484697529E-3</v>
      </c>
      <c r="CN78" s="192">
        <v>0.41729645146960093</v>
      </c>
      <c r="CO78" s="192">
        <v>6.412360703019615E-2</v>
      </c>
      <c r="CP78" s="192">
        <v>20.722375714543315</v>
      </c>
      <c r="CQ78" s="190">
        <f t="shared" si="6"/>
        <v>0.40743350159962993</v>
      </c>
      <c r="CR78" s="190">
        <f t="shared" si="7"/>
        <v>1.6465070148540186E-3</v>
      </c>
      <c r="CS78" s="190"/>
      <c r="CT78" s="190"/>
      <c r="CU78" s="190"/>
      <c r="CV78" s="190"/>
      <c r="CW78" s="190"/>
      <c r="CX78" s="190"/>
      <c r="CY78" s="190"/>
      <c r="CZ78" s="190"/>
      <c r="DA78" s="190"/>
      <c r="DB78" s="190"/>
      <c r="DC78" s="190"/>
      <c r="DD78" s="190"/>
      <c r="DE78" s="190"/>
      <c r="DF78" s="190"/>
      <c r="DG78" s="190"/>
      <c r="DH78" s="190"/>
      <c r="DI78" s="190"/>
      <c r="DJ78" s="190"/>
      <c r="DK78" s="191"/>
      <c r="DL78" s="191"/>
      <c r="DM78" s="191"/>
      <c r="DN78" s="191"/>
      <c r="DO78" s="191"/>
      <c r="DP78" s="191"/>
      <c r="DQ78" s="191"/>
      <c r="DR78" s="191"/>
      <c r="DS78" s="191"/>
      <c r="DT78" s="194"/>
      <c r="DU78" s="190"/>
      <c r="DV78" s="190"/>
      <c r="DW78" s="190"/>
      <c r="DX78" s="190"/>
      <c r="DY78" s="190"/>
      <c r="DZ78" s="190"/>
      <c r="EA78" s="190"/>
      <c r="EB78" s="190"/>
      <c r="EC78" s="190" t="s">
        <v>344</v>
      </c>
      <c r="ED78" s="205">
        <v>131.30232819840907</v>
      </c>
      <c r="EE78" s="195">
        <v>6.387799116414703</v>
      </c>
      <c r="EF78" s="194">
        <v>65.320373346551236</v>
      </c>
      <c r="EG78" s="205">
        <v>132.06615160014087</v>
      </c>
      <c r="EH78" s="195">
        <v>6.3870422830398033</v>
      </c>
      <c r="EI78" s="194">
        <v>65.118631985490225</v>
      </c>
      <c r="EJ78" s="205">
        <v>130.87205503535262</v>
      </c>
      <c r="EK78" s="195">
        <v>6.3882254914785754</v>
      </c>
      <c r="EL78" s="194">
        <v>65.434017277001942</v>
      </c>
      <c r="EM78" s="190"/>
      <c r="EN78" s="191">
        <v>-1</v>
      </c>
      <c r="EO78" s="191">
        <v>-1</v>
      </c>
      <c r="EP78" s="191">
        <v>-1</v>
      </c>
      <c r="EQ78" s="191">
        <v>-1</v>
      </c>
      <c r="ER78" s="191">
        <v>-1</v>
      </c>
      <c r="ES78" s="191">
        <v>-1</v>
      </c>
      <c r="ET78" s="191">
        <v>-1</v>
      </c>
      <c r="EU78" s="191">
        <v>-1</v>
      </c>
      <c r="EV78" s="191">
        <v>-1</v>
      </c>
      <c r="EW78" s="191">
        <v>-1</v>
      </c>
      <c r="EX78" s="191">
        <v>1534.8867428571427</v>
      </c>
      <c r="EY78" s="191">
        <v>83855.222806390986</v>
      </c>
      <c r="EZ78" s="192">
        <v>0</v>
      </c>
      <c r="FA78" s="192">
        <v>-0.58770809128702473</v>
      </c>
      <c r="FB78" s="192">
        <v>0.33103410977837588</v>
      </c>
      <c r="FC78" s="190"/>
      <c r="FD78" s="190"/>
      <c r="FE78" s="190"/>
      <c r="FF78" s="190"/>
      <c r="FG78" s="190"/>
      <c r="FH78" s="190"/>
      <c r="FI78" s="190"/>
      <c r="FJ78" s="190"/>
      <c r="FK78" s="190"/>
      <c r="FL78" s="190"/>
      <c r="FM78" s="190"/>
      <c r="FN78" s="190"/>
      <c r="FO78" s="190"/>
      <c r="FP78" s="190"/>
      <c r="FQ78" s="190"/>
      <c r="FR78" s="190"/>
      <c r="FS78" s="190"/>
      <c r="FT78" s="190"/>
      <c r="FU78" s="190"/>
      <c r="FV78" s="190"/>
    </row>
    <row r="79" spans="1:178" ht="15.75" customHeight="1" x14ac:dyDescent="0.2">
      <c r="A79" s="190" t="s">
        <v>345</v>
      </c>
      <c r="B79" s="206" t="s">
        <v>165</v>
      </c>
      <c r="C79" s="195">
        <v>78.168551268521028</v>
      </c>
      <c r="D79" s="195">
        <v>38.705381351971305</v>
      </c>
      <c r="E79" s="192">
        <v>1.9686793468338402</v>
      </c>
      <c r="F79" s="193">
        <v>0.49515285525776664</v>
      </c>
      <c r="G79" s="194">
        <v>1733.8619447368417</v>
      </c>
      <c r="H79" s="194">
        <v>176.79044392925201</v>
      </c>
      <c r="I79" s="192">
        <v>4.5000606711448761</v>
      </c>
      <c r="J79" s="190"/>
      <c r="K79" s="196">
        <v>6.6293897411919154E-3</v>
      </c>
      <c r="L79" s="190">
        <v>16.567532745453601</v>
      </c>
      <c r="M79" s="196">
        <v>0.1489454331666421</v>
      </c>
      <c r="N79" s="195">
        <v>13.709837049410211</v>
      </c>
      <c r="O79" s="196">
        <v>2.0607262109199487E-2</v>
      </c>
      <c r="P79" s="195">
        <v>4.9018651602980539</v>
      </c>
      <c r="Q79" s="190">
        <v>0.35391914651220285</v>
      </c>
      <c r="R79" s="192">
        <v>48.526582265073451</v>
      </c>
      <c r="S79" s="195">
        <v>4.9018651602980539</v>
      </c>
      <c r="T79" s="196">
        <v>5.2421038697186388E-2</v>
      </c>
      <c r="U79" s="195">
        <v>12.80356785711065</v>
      </c>
      <c r="V79" s="191">
        <v>133.55200129803376</v>
      </c>
      <c r="W79" s="195">
        <v>22.053332482159341</v>
      </c>
      <c r="X79" s="195">
        <v>22.531889997308443</v>
      </c>
      <c r="Y79" s="194">
        <v>303.82162080731405</v>
      </c>
      <c r="Z79" s="194">
        <v>291.80307453720258</v>
      </c>
      <c r="AA79" s="194">
        <v>292.23633350696679</v>
      </c>
      <c r="AB79" s="194">
        <v>140.98035946825632</v>
      </c>
      <c r="AC79" s="197">
        <v>18.046375605693115</v>
      </c>
      <c r="AD79" s="197">
        <v>18.222617933165569</v>
      </c>
      <c r="AE79" s="194">
        <v>131.49270041395499</v>
      </c>
      <c r="AF79" s="198">
        <v>6.3803015760339195</v>
      </c>
      <c r="AG79" s="198">
        <v>6.7921318004961897</v>
      </c>
      <c r="AH79" s="197">
        <v>56.720426918744984</v>
      </c>
      <c r="AI79" s="197">
        <f t="shared" si="8"/>
        <v>6.7297736295229171</v>
      </c>
      <c r="AJ79" s="197">
        <v>41.620537122989347</v>
      </c>
      <c r="AK79" s="191">
        <v>142.47113298409138</v>
      </c>
      <c r="AL79" s="192">
        <v>6.4613100921673414</v>
      </c>
      <c r="AM79" s="191">
        <v>132.72018551061333</v>
      </c>
      <c r="AN79" s="191">
        <v>1133.0799671502784</v>
      </c>
      <c r="AO79" s="194">
        <v>215.11683358460584</v>
      </c>
      <c r="AP79" s="197">
        <v>12.09087140276776</v>
      </c>
      <c r="AQ79" s="194">
        <v>642.53060072753851</v>
      </c>
      <c r="AR79" s="194">
        <v>439922.94017701538</v>
      </c>
      <c r="AS79" s="207">
        <v>0.47969127228208791</v>
      </c>
      <c r="AT79" s="198"/>
      <c r="AU79" s="198">
        <v>8.2839753405043446</v>
      </c>
      <c r="AV79" s="207">
        <v>2.1866632292124096E-2</v>
      </c>
      <c r="AW79" s="207">
        <v>0.591290255300289</v>
      </c>
      <c r="AX79" s="198">
        <v>2.4816617914547212</v>
      </c>
      <c r="AY79" s="207">
        <v>0.43735328670720108</v>
      </c>
      <c r="AZ79" s="197">
        <v>14.201956270825047</v>
      </c>
      <c r="BA79" s="198">
        <v>4.5336819393702283</v>
      </c>
      <c r="BB79" s="197">
        <v>54.933468319619479</v>
      </c>
      <c r="BC79" s="197">
        <v>21.591450394778146</v>
      </c>
      <c r="BD79" s="197">
        <v>96.699425581256904</v>
      </c>
      <c r="BE79" s="197">
        <v>19.736280458338946</v>
      </c>
      <c r="BF79" s="194">
        <v>192.49517411420953</v>
      </c>
      <c r="BG79" s="197">
        <v>37.186409563471365</v>
      </c>
      <c r="BH79" s="194">
        <v>9986.5286592875127</v>
      </c>
      <c r="BI79" s="207">
        <v>0.34016131679201689</v>
      </c>
      <c r="BJ79" s="197">
        <v>38.705381351971305</v>
      </c>
      <c r="BK79" s="197">
        <v>78.168551268521028</v>
      </c>
      <c r="BL79" s="190" t="s">
        <v>175</v>
      </c>
      <c r="BM79" s="190"/>
      <c r="BN79" s="190">
        <v>5.7665169546740761E-3</v>
      </c>
      <c r="BO79" s="190">
        <v>13.535907419124745</v>
      </c>
      <c r="BP79" s="190">
        <v>0.23017507675920101</v>
      </c>
      <c r="BQ79" s="190">
        <v>1.2661461569599335</v>
      </c>
      <c r="BR79" s="190"/>
      <c r="BS79" s="190">
        <v>16.220011708854386</v>
      </c>
      <c r="BT79" s="190">
        <v>7.5405739087448458</v>
      </c>
      <c r="BU79" s="190">
        <v>69.109276257056194</v>
      </c>
      <c r="BV79" s="190">
        <v>121.22144222915048</v>
      </c>
      <c r="BW79" s="190">
        <v>216.27349732133652</v>
      </c>
      <c r="BX79" s="190">
        <v>381.47438860032059</v>
      </c>
      <c r="BY79" s="190">
        <v>584.286559403365</v>
      </c>
      <c r="BZ79" s="190">
        <v>773.97178267995878</v>
      </c>
      <c r="CA79" s="190">
        <v>1132.3245536129971</v>
      </c>
      <c r="CB79" s="190">
        <v>1464.0318725776128</v>
      </c>
      <c r="CC79" s="190"/>
      <c r="CD79" s="194">
        <v>816.25202954621909</v>
      </c>
      <c r="CE79" s="194"/>
      <c r="CF79" s="192">
        <v>371.53646127932927</v>
      </c>
      <c r="CG79" s="192">
        <v>0.22522191503459058</v>
      </c>
      <c r="CH79" s="192">
        <v>453.19399394812837</v>
      </c>
      <c r="CI79" s="192">
        <v>6.103309871409552E-2</v>
      </c>
      <c r="CJ79" s="192">
        <v>3.7236572218603561E-3</v>
      </c>
      <c r="CK79" s="192">
        <v>1.4101876039461099</v>
      </c>
      <c r="CL79" s="192">
        <v>6.1366273840009443E-3</v>
      </c>
      <c r="CM79" s="192">
        <v>1.2393399975056873E-2</v>
      </c>
      <c r="CN79" s="192">
        <v>0.49515285525776664</v>
      </c>
      <c r="CO79" s="192">
        <v>6.023896964307246E-2</v>
      </c>
      <c r="CP79" s="192">
        <v>15.542495015770065</v>
      </c>
      <c r="CQ79" s="190">
        <f t="shared" si="6"/>
        <v>0.40608057645197254</v>
      </c>
      <c r="CR79" s="190">
        <f t="shared" si="7"/>
        <v>2.4919651855660639E-3</v>
      </c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1"/>
      <c r="DL79" s="191"/>
      <c r="DM79" s="191"/>
      <c r="DN79" s="191"/>
      <c r="DO79" s="191"/>
      <c r="DP79" s="191"/>
      <c r="DQ79" s="191"/>
      <c r="DR79" s="191"/>
      <c r="DS79" s="191"/>
      <c r="DT79" s="194"/>
      <c r="DU79" s="190"/>
      <c r="DV79" s="190"/>
      <c r="DW79" s="190"/>
      <c r="DX79" s="190"/>
      <c r="DY79" s="190"/>
      <c r="DZ79" s="190"/>
      <c r="EA79" s="190"/>
      <c r="EB79" s="190"/>
      <c r="EC79" s="190" t="s">
        <v>345</v>
      </c>
      <c r="ED79" s="205">
        <v>132.78278337621387</v>
      </c>
      <c r="EE79" s="195">
        <v>6.7907726671021713</v>
      </c>
      <c r="EF79" s="194">
        <v>56.295808368284064</v>
      </c>
      <c r="EG79" s="205">
        <v>131.49270041395499</v>
      </c>
      <c r="EH79" s="195">
        <v>6.7921318004961897</v>
      </c>
      <c r="EI79" s="194">
        <v>56.720426918744984</v>
      </c>
      <c r="EJ79" s="205">
        <v>131.31504326912508</v>
      </c>
      <c r="EK79" s="195">
        <v>6.7923189878745367</v>
      </c>
      <c r="EL79" s="194">
        <v>56.778901080115673</v>
      </c>
      <c r="EM79" s="190"/>
      <c r="EN79" s="191">
        <v>-1</v>
      </c>
      <c r="EO79" s="191">
        <v>-1</v>
      </c>
      <c r="EP79" s="191">
        <v>-1</v>
      </c>
      <c r="EQ79" s="191">
        <v>-1</v>
      </c>
      <c r="ER79" s="191">
        <v>-1</v>
      </c>
      <c r="ES79" s="191">
        <v>-1</v>
      </c>
      <c r="ET79" s="191">
        <v>-1</v>
      </c>
      <c r="EU79" s="191">
        <v>-1</v>
      </c>
      <c r="EV79" s="191">
        <v>-1</v>
      </c>
      <c r="EW79" s="191">
        <v>-1</v>
      </c>
      <c r="EX79" s="191">
        <v>1733.8619447368417</v>
      </c>
      <c r="EY79" s="191">
        <v>94996.192117669169</v>
      </c>
      <c r="EZ79" s="192">
        <v>0</v>
      </c>
      <c r="FA79" s="192">
        <v>0.98151631285839602</v>
      </c>
      <c r="FB79" s="192">
        <v>1.1166654007448626</v>
      </c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</row>
    <row r="80" spans="1:178" ht="15.75" customHeight="1" x14ac:dyDescent="0.2">
      <c r="A80" s="190" t="s">
        <v>346</v>
      </c>
      <c r="B80" s="206" t="s">
        <v>165</v>
      </c>
      <c r="C80" s="191">
        <v>159.5197657218749</v>
      </c>
      <c r="D80" s="195">
        <v>71.676362222022405</v>
      </c>
      <c r="E80" s="192">
        <v>3.989006427783004</v>
      </c>
      <c r="F80" s="193">
        <v>0.44932589950634216</v>
      </c>
      <c r="G80" s="194">
        <v>3518.6209127819548</v>
      </c>
      <c r="H80" s="194">
        <v>198.76696991328461</v>
      </c>
      <c r="I80" s="192">
        <v>7.2532525884199517</v>
      </c>
      <c r="J80" s="190"/>
      <c r="K80" s="196">
        <v>6.6653342413002838E-3</v>
      </c>
      <c r="L80" s="190">
        <v>10.378977339153847</v>
      </c>
      <c r="M80" s="196">
        <v>0.14423446277609553</v>
      </c>
      <c r="N80" s="195">
        <v>8.0985510076460692</v>
      </c>
      <c r="O80" s="196">
        <v>2.0755717016891731E-2</v>
      </c>
      <c r="P80" s="195">
        <v>5.4354654135248657</v>
      </c>
      <c r="Q80" s="190">
        <v>0.66574549924566528</v>
      </c>
      <c r="R80" s="192">
        <v>48.179496723055379</v>
      </c>
      <c r="S80" s="195">
        <v>5.4354654135248657</v>
      </c>
      <c r="T80" s="196">
        <v>5.039994072144291E-2</v>
      </c>
      <c r="U80" s="195">
        <v>6.0035193146870229</v>
      </c>
      <c r="V80" s="191">
        <v>134.2737192863361</v>
      </c>
      <c r="W80" s="195">
        <v>13.890050489343157</v>
      </c>
      <c r="X80" s="195">
        <v>14.685765730334733</v>
      </c>
      <c r="Y80" s="194">
        <v>213.43934880349451</v>
      </c>
      <c r="Z80" s="194">
        <v>139.07789730261385</v>
      </c>
      <c r="AA80" s="194">
        <v>139.9954552223914</v>
      </c>
      <c r="AB80" s="194">
        <v>136.80847026179919</v>
      </c>
      <c r="AC80" s="197">
        <v>10.365523723351036</v>
      </c>
      <c r="AD80" s="197">
        <v>10.654465874597223</v>
      </c>
      <c r="AE80" s="194">
        <v>132.43031105334057</v>
      </c>
      <c r="AF80" s="198">
        <v>7.1247702117486682</v>
      </c>
      <c r="AG80" s="198">
        <v>7.5041721619951174</v>
      </c>
      <c r="AH80" s="197">
        <v>37.954125237111683</v>
      </c>
      <c r="AI80" s="197">
        <f t="shared" si="8"/>
        <v>3.2002106302924771</v>
      </c>
      <c r="AJ80" s="197">
        <v>40.566901006283814</v>
      </c>
      <c r="AK80" s="191">
        <v>138.12425624961401</v>
      </c>
      <c r="AL80" s="192">
        <v>7.1475144038358547</v>
      </c>
      <c r="AM80" s="191">
        <v>133.64781839229258</v>
      </c>
      <c r="AN80" s="191">
        <v>1257.8677332153129</v>
      </c>
      <c r="AO80" s="194">
        <v>197.65711157889925</v>
      </c>
      <c r="AP80" s="198">
        <v>7.036403529090741</v>
      </c>
      <c r="AQ80" s="194">
        <v>1341.9349631367681</v>
      </c>
      <c r="AR80" s="194">
        <v>445558.62015368452</v>
      </c>
      <c r="AS80" s="207">
        <v>0.41759056844948306</v>
      </c>
      <c r="AT80" s="198"/>
      <c r="AU80" s="198">
        <v>6.1744197240562029</v>
      </c>
      <c r="AV80" s="207">
        <v>4.0512464431275361E-2</v>
      </c>
      <c r="AW80" s="198">
        <v>1.6953023514084267</v>
      </c>
      <c r="AX80" s="198">
        <v>4.8058459698772582</v>
      </c>
      <c r="AY80" s="207">
        <v>0.73743705712524976</v>
      </c>
      <c r="AZ80" s="197">
        <v>33.521527698349018</v>
      </c>
      <c r="BA80" s="197">
        <v>10.89921387303762</v>
      </c>
      <c r="BB80" s="194">
        <v>136.39859003459748</v>
      </c>
      <c r="BC80" s="197">
        <v>51.0349505100477</v>
      </c>
      <c r="BD80" s="194">
        <v>215.03828864100251</v>
      </c>
      <c r="BE80" s="197">
        <v>45.170422399631185</v>
      </c>
      <c r="BF80" s="194">
        <v>406.53096344151197</v>
      </c>
      <c r="BG80" s="197">
        <v>70.873330045002675</v>
      </c>
      <c r="BH80" s="194">
        <v>10917.134421307266</v>
      </c>
      <c r="BI80" s="207">
        <v>0.29975126930250384</v>
      </c>
      <c r="BJ80" s="197">
        <v>71.676362222022405</v>
      </c>
      <c r="BK80" s="194">
        <v>159.5197657218749</v>
      </c>
      <c r="BL80" s="190" t="s">
        <v>175</v>
      </c>
      <c r="BM80" s="190"/>
      <c r="BN80" s="190">
        <v>1.0683666780399621E-2</v>
      </c>
      <c r="BO80" s="190">
        <v>10.088921117738893</v>
      </c>
      <c r="BP80" s="190">
        <v>0.42644699401342484</v>
      </c>
      <c r="BQ80" s="190">
        <v>3.6301977546218986</v>
      </c>
      <c r="BR80" s="190"/>
      <c r="BS80" s="190">
        <v>31.410757973053975</v>
      </c>
      <c r="BT80" s="190">
        <v>12.714432019400856</v>
      </c>
      <c r="BU80" s="190">
        <v>163.12178928636993</v>
      </c>
      <c r="BV80" s="190">
        <v>291.42283082988286</v>
      </c>
      <c r="BW80" s="190">
        <v>537.0023229708562</v>
      </c>
      <c r="BX80" s="190">
        <v>901.67757084889934</v>
      </c>
      <c r="BY80" s="190">
        <v>1299.325006894275</v>
      </c>
      <c r="BZ80" s="190">
        <v>1771.389113711027</v>
      </c>
      <c r="CA80" s="190">
        <v>2391.358608479482</v>
      </c>
      <c r="CB80" s="190">
        <v>2790.2885844489242</v>
      </c>
      <c r="CC80" s="190"/>
      <c r="CD80" s="194">
        <v>761.08149207190081</v>
      </c>
      <c r="CE80" s="194"/>
      <c r="CF80" s="192">
        <v>149.46931033913748</v>
      </c>
      <c r="CG80" s="192">
        <v>0.17762404974855836</v>
      </c>
      <c r="CH80" s="192">
        <v>982.9208042100787</v>
      </c>
      <c r="CI80" s="192">
        <v>6.8213018619607643E-2</v>
      </c>
      <c r="CJ80" s="192">
        <v>6.4919352743955669E-3</v>
      </c>
      <c r="CK80" s="192">
        <v>1.3931236035169472</v>
      </c>
      <c r="CL80" s="192">
        <v>2.6177982807319218E-3</v>
      </c>
      <c r="CM80" s="192">
        <v>5.8260569524436505E-3</v>
      </c>
      <c r="CN80" s="192">
        <v>0.44932589950634216</v>
      </c>
      <c r="CO80" s="192">
        <v>5.3412694497860888E-2</v>
      </c>
      <c r="CP80" s="192">
        <v>8.1353677497071128</v>
      </c>
      <c r="CQ80" s="190">
        <f t="shared" si="6"/>
        <v>0.39239265902761961</v>
      </c>
      <c r="CR80" s="190">
        <f t="shared" si="7"/>
        <v>1.0272048281743298E-3</v>
      </c>
      <c r="CS80" s="190"/>
      <c r="CT80" s="190"/>
      <c r="CU80" s="190"/>
      <c r="CV80" s="190"/>
      <c r="CW80" s="190"/>
      <c r="CX80" s="190"/>
      <c r="CY80" s="190"/>
      <c r="CZ80" s="190"/>
      <c r="DA80" s="190"/>
      <c r="DB80" s="190"/>
      <c r="DC80" s="190"/>
      <c r="DD80" s="190"/>
      <c r="DE80" s="190"/>
      <c r="DF80" s="190"/>
      <c r="DG80" s="190"/>
      <c r="DH80" s="190"/>
      <c r="DI80" s="190"/>
      <c r="DJ80" s="190"/>
      <c r="DK80" s="191"/>
      <c r="DL80" s="191"/>
      <c r="DM80" s="191"/>
      <c r="DN80" s="191"/>
      <c r="DO80" s="191"/>
      <c r="DP80" s="191"/>
      <c r="DQ80" s="191"/>
      <c r="DR80" s="191"/>
      <c r="DS80" s="191"/>
      <c r="DT80" s="194"/>
      <c r="DU80" s="190"/>
      <c r="DV80" s="190"/>
      <c r="DW80" s="190"/>
      <c r="DX80" s="190"/>
      <c r="DY80" s="190"/>
      <c r="DZ80" s="190"/>
      <c r="EA80" s="190"/>
      <c r="EB80" s="190"/>
      <c r="EC80" s="190" t="s">
        <v>346</v>
      </c>
      <c r="ED80" s="205">
        <v>133.69056441292261</v>
      </c>
      <c r="EE80" s="195">
        <v>7.5027052637243807</v>
      </c>
      <c r="EF80" s="194">
        <v>37.363674897637345</v>
      </c>
      <c r="EG80" s="205">
        <v>132.43031105334057</v>
      </c>
      <c r="EH80" s="195">
        <v>7.5041721619951174</v>
      </c>
      <c r="EI80" s="194">
        <v>37.954125237111683</v>
      </c>
      <c r="EJ80" s="205">
        <v>132.44951764752199</v>
      </c>
      <c r="EK80" s="195">
        <v>7.5041498039258716</v>
      </c>
      <c r="EL80" s="194">
        <v>37.94512661793059</v>
      </c>
      <c r="EM80" s="190"/>
      <c r="EN80" s="191">
        <v>-1</v>
      </c>
      <c r="EO80" s="191">
        <v>-1</v>
      </c>
      <c r="EP80" s="191">
        <v>-1</v>
      </c>
      <c r="EQ80" s="191">
        <v>-1</v>
      </c>
      <c r="ER80" s="191">
        <v>-1</v>
      </c>
      <c r="ES80" s="191">
        <v>-1</v>
      </c>
      <c r="ET80" s="191">
        <v>-1</v>
      </c>
      <c r="EU80" s="191">
        <v>-1</v>
      </c>
      <c r="EV80" s="191">
        <v>-1</v>
      </c>
      <c r="EW80" s="191">
        <v>-1</v>
      </c>
      <c r="EX80" s="191">
        <v>3518.6209127819548</v>
      </c>
      <c r="EY80" s="191">
        <v>197646.27594736844</v>
      </c>
      <c r="EZ80" s="192">
        <v>0</v>
      </c>
      <c r="FA80" s="192">
        <v>0.95237993157627354</v>
      </c>
      <c r="FB80" s="192">
        <v>0.93786680688801427</v>
      </c>
      <c r="FC80" s="190"/>
      <c r="FD80" s="190"/>
      <c r="FE80" s="190"/>
      <c r="FF80" s="190"/>
      <c r="FG80" s="190"/>
      <c r="FH80" s="190"/>
      <c r="FI80" s="190"/>
      <c r="FJ80" s="190"/>
      <c r="FK80" s="190"/>
      <c r="FL80" s="190"/>
      <c r="FM80" s="190"/>
      <c r="FN80" s="190"/>
      <c r="FO80" s="190"/>
      <c r="FP80" s="190"/>
      <c r="FQ80" s="190"/>
      <c r="FR80" s="190"/>
      <c r="FS80" s="190"/>
      <c r="FT80" s="190"/>
      <c r="FU80" s="190"/>
      <c r="FV80" s="190"/>
    </row>
    <row r="81" spans="1:178" ht="15.75" customHeight="1" x14ac:dyDescent="0.2">
      <c r="A81" s="190" t="s">
        <v>347</v>
      </c>
      <c r="B81" s="206" t="s">
        <v>165</v>
      </c>
      <c r="C81" s="191">
        <v>178.49473257016601</v>
      </c>
      <c r="D81" s="195">
        <v>46.847280492625188</v>
      </c>
      <c r="E81" s="192">
        <v>4.2962351446085663</v>
      </c>
      <c r="F81" s="193">
        <v>0.26245749562502968</v>
      </c>
      <c r="G81" s="194">
        <v>3063.7943172932328</v>
      </c>
      <c r="H81" s="194">
        <v>674.19827260356283</v>
      </c>
      <c r="I81" s="195">
        <v>36.390722180931157</v>
      </c>
      <c r="J81" s="190"/>
      <c r="K81" s="196">
        <v>7.3189086067135993E-3</v>
      </c>
      <c r="L81" s="190">
        <v>12.01687065447701</v>
      </c>
      <c r="M81" s="196">
        <v>0.15552529008326782</v>
      </c>
      <c r="N81" s="195">
        <v>10.434025645892609</v>
      </c>
      <c r="O81" s="196">
        <v>2.0807793292463996E-2</v>
      </c>
      <c r="P81" s="195">
        <v>5.3654329463552681</v>
      </c>
      <c r="Q81" s="190">
        <v>0.50989233987805682</v>
      </c>
      <c r="R81" s="192">
        <v>48.058916481171131</v>
      </c>
      <c r="S81" s="195">
        <v>5.3654329463552681</v>
      </c>
      <c r="T81" s="196">
        <v>5.4209290156815207E-2</v>
      </c>
      <c r="U81" s="195">
        <v>8.9487999462112295</v>
      </c>
      <c r="V81" s="191">
        <v>147.39213514116878</v>
      </c>
      <c r="W81" s="195">
        <v>17.647498996836418</v>
      </c>
      <c r="X81" s="195">
        <v>18.363673187297348</v>
      </c>
      <c r="Y81" s="194">
        <v>379.72166301545622</v>
      </c>
      <c r="Z81" s="194">
        <v>201.22538611956608</v>
      </c>
      <c r="AA81" s="194">
        <v>201.83390059214659</v>
      </c>
      <c r="AB81" s="194">
        <v>146.77873502971519</v>
      </c>
      <c r="AC81" s="197">
        <v>14.259469731821165</v>
      </c>
      <c r="AD81" s="197">
        <v>14.499807591110974</v>
      </c>
      <c r="AE81" s="194">
        <v>132.75918178381556</v>
      </c>
      <c r="AF81" s="198">
        <v>7.0502582444571775</v>
      </c>
      <c r="AG81" s="198">
        <v>7.4336099736395207</v>
      </c>
      <c r="AH81" s="197">
        <v>65.037764574834995</v>
      </c>
      <c r="AI81" s="197">
        <f t="shared" si="8"/>
        <v>9.5514879884074375</v>
      </c>
      <c r="AJ81" s="197">
        <v>18.620289694765727</v>
      </c>
      <c r="AK81" s="191">
        <v>148.37746692042089</v>
      </c>
      <c r="AL81" s="192">
        <v>7.0611526146341754</v>
      </c>
      <c r="AM81" s="191">
        <v>133.47769323760676</v>
      </c>
      <c r="AN81" s="191">
        <v>739.7694902537487</v>
      </c>
      <c r="AO81" s="194">
        <v>178.10936977742134</v>
      </c>
      <c r="AP81" s="198">
        <v>9.8033550762202424</v>
      </c>
      <c r="AQ81" s="194">
        <v>753.85651609787089</v>
      </c>
      <c r="AR81" s="194">
        <v>442168.82125789701</v>
      </c>
      <c r="AS81" s="207">
        <v>0.61969930004104068</v>
      </c>
      <c r="AT81" s="207"/>
      <c r="AU81" s="198">
        <v>1.2600333613577015</v>
      </c>
      <c r="AV81" s="207">
        <v>2.6298441536004542E-2</v>
      </c>
      <c r="AW81" s="207">
        <v>0.64194693709330497</v>
      </c>
      <c r="AX81" s="198">
        <v>2.1745139974038814</v>
      </c>
      <c r="AY81" s="207">
        <v>5.5692700469278884E-2</v>
      </c>
      <c r="AZ81" s="197">
        <v>14.574901518886616</v>
      </c>
      <c r="BA81" s="198">
        <v>5.2396490785862611</v>
      </c>
      <c r="BB81" s="197">
        <v>66.325441077594689</v>
      </c>
      <c r="BC81" s="197">
        <v>27.106026872838651</v>
      </c>
      <c r="BD81" s="194">
        <v>119.77556546176621</v>
      </c>
      <c r="BE81" s="197">
        <v>25.601891446020353</v>
      </c>
      <c r="BF81" s="194">
        <v>236.73220190762075</v>
      </c>
      <c r="BG81" s="197">
        <v>45.001176022729986</v>
      </c>
      <c r="BH81" s="194">
        <v>11110.528758059119</v>
      </c>
      <c r="BI81" s="207">
        <v>0.41122200517952073</v>
      </c>
      <c r="BJ81" s="197">
        <v>46.847280492625188</v>
      </c>
      <c r="BK81" s="194">
        <v>178.49473257016601</v>
      </c>
      <c r="BL81" s="190" t="s">
        <v>175</v>
      </c>
      <c r="BM81" s="190"/>
      <c r="BN81" s="190">
        <v>6.9352430210982445E-3</v>
      </c>
      <c r="BO81" s="190">
        <v>2.058878041434153</v>
      </c>
      <c r="BP81" s="190">
        <v>0.27682570037899518</v>
      </c>
      <c r="BQ81" s="190">
        <v>1.3746187089792397</v>
      </c>
      <c r="BR81" s="190"/>
      <c r="BS81" s="190">
        <v>14.212509786953474</v>
      </c>
      <c r="BT81" s="190">
        <v>0.96021897360825659</v>
      </c>
      <c r="BU81" s="190">
        <v>70.924094982416634</v>
      </c>
      <c r="BV81" s="190">
        <v>140.09756894615671</v>
      </c>
      <c r="BW81" s="190">
        <v>261.12378377005786</v>
      </c>
      <c r="BX81" s="190">
        <v>478.90506842471115</v>
      </c>
      <c r="BY81" s="190">
        <v>723.71942877200127</v>
      </c>
      <c r="BZ81" s="190">
        <v>1003.9957429811903</v>
      </c>
      <c r="CA81" s="190">
        <v>1392.542364162475</v>
      </c>
      <c r="CB81" s="190">
        <v>1771.6998434145664</v>
      </c>
      <c r="CC81" s="190"/>
      <c r="CD81" s="194">
        <v>794.193974947485</v>
      </c>
      <c r="CE81" s="194"/>
      <c r="CF81" s="192">
        <v>46.989040402662589</v>
      </c>
      <c r="CG81" s="192">
        <v>3.0243913932172978E-2</v>
      </c>
      <c r="CH81" s="192">
        <v>544.51533882390368</v>
      </c>
      <c r="CI81" s="192">
        <v>5.093137329798432E-2</v>
      </c>
      <c r="CJ81" s="192">
        <v>4.0503181264067191E-3</v>
      </c>
      <c r="CK81" s="192">
        <v>1.5069701821295003</v>
      </c>
      <c r="CL81" s="192">
        <v>3.4718072131200723E-3</v>
      </c>
      <c r="CM81" s="192">
        <v>1.3228074149119397E-2</v>
      </c>
      <c r="CN81" s="192">
        <v>0.26245749562502968</v>
      </c>
      <c r="CO81" s="192">
        <v>6.214349745906176E-2</v>
      </c>
      <c r="CP81" s="192">
        <v>14.738253926051723</v>
      </c>
      <c r="CQ81" s="190">
        <f t="shared" si="6"/>
        <v>0.75399430720379745</v>
      </c>
      <c r="CR81" s="190">
        <f t="shared" si="7"/>
        <v>2.6177228744016161E-3</v>
      </c>
      <c r="CS81" s="190"/>
      <c r="CT81" s="190"/>
      <c r="CU81" s="190"/>
      <c r="CV81" s="190"/>
      <c r="CW81" s="190"/>
      <c r="CX81" s="190"/>
      <c r="CY81" s="190"/>
      <c r="CZ81" s="190"/>
      <c r="DA81" s="190"/>
      <c r="DB81" s="190"/>
      <c r="DC81" s="190"/>
      <c r="DD81" s="190"/>
      <c r="DE81" s="190"/>
      <c r="DF81" s="190"/>
      <c r="DG81" s="190"/>
      <c r="DH81" s="190"/>
      <c r="DI81" s="190"/>
      <c r="DJ81" s="190"/>
      <c r="DK81" s="191"/>
      <c r="DL81" s="191"/>
      <c r="DM81" s="191"/>
      <c r="DN81" s="191"/>
      <c r="DO81" s="191"/>
      <c r="DP81" s="191"/>
      <c r="DQ81" s="191"/>
      <c r="DR81" s="191"/>
      <c r="DS81" s="191"/>
      <c r="DT81" s="194"/>
      <c r="DU81" s="190"/>
      <c r="DV81" s="190"/>
      <c r="DW81" s="190"/>
      <c r="DX81" s="190"/>
      <c r="DY81" s="190"/>
      <c r="DZ81" s="190"/>
      <c r="EA81" s="190"/>
      <c r="EB81" s="190"/>
      <c r="EC81" s="190" t="s">
        <v>347</v>
      </c>
      <c r="ED81" s="205">
        <v>134.03247637490054</v>
      </c>
      <c r="EE81" s="195">
        <v>7.4321418333081741</v>
      </c>
      <c r="EF81" s="194">
        <v>64.702441438152846</v>
      </c>
      <c r="EG81" s="205">
        <v>132.75918178381556</v>
      </c>
      <c r="EH81" s="195">
        <v>7.4336099736395207</v>
      </c>
      <c r="EI81" s="194">
        <v>65.037764574834995</v>
      </c>
      <c r="EJ81" s="205">
        <v>132.72519447982333</v>
      </c>
      <c r="EK81" s="195">
        <v>7.4336491658199817</v>
      </c>
      <c r="EL81" s="194">
        <v>65.046715158197117</v>
      </c>
      <c r="EM81" s="190"/>
      <c r="EN81" s="191">
        <v>-1</v>
      </c>
      <c r="EO81" s="191">
        <v>-1</v>
      </c>
      <c r="EP81" s="191">
        <v>-1</v>
      </c>
      <c r="EQ81" s="191">
        <v>-1</v>
      </c>
      <c r="ER81" s="191">
        <v>-1</v>
      </c>
      <c r="ES81" s="191">
        <v>-1</v>
      </c>
      <c r="ET81" s="191">
        <v>-1</v>
      </c>
      <c r="EU81" s="191">
        <v>-1</v>
      </c>
      <c r="EV81" s="191">
        <v>-1</v>
      </c>
      <c r="EW81" s="191">
        <v>-1</v>
      </c>
      <c r="EX81" s="191">
        <v>3063.7943172932328</v>
      </c>
      <c r="EY81" s="191">
        <v>170344.39341578947</v>
      </c>
      <c r="EZ81" s="192">
        <v>0</v>
      </c>
      <c r="FA81" s="192">
        <v>0.95980502445473903</v>
      </c>
      <c r="FB81" s="192">
        <v>0.98542193810826584</v>
      </c>
      <c r="FC81" s="190"/>
      <c r="FD81" s="190"/>
      <c r="FE81" s="190"/>
      <c r="FF81" s="190"/>
      <c r="FG81" s="190"/>
      <c r="FH81" s="190"/>
      <c r="FI81" s="190"/>
      <c r="FJ81" s="190"/>
      <c r="FK81" s="190"/>
      <c r="FL81" s="190"/>
      <c r="FM81" s="190"/>
      <c r="FN81" s="190"/>
      <c r="FO81" s="190"/>
      <c r="FP81" s="190"/>
      <c r="FQ81" s="190"/>
      <c r="FR81" s="190"/>
      <c r="FS81" s="190"/>
      <c r="FT81" s="190"/>
      <c r="FU81" s="190"/>
      <c r="FV81" s="190"/>
    </row>
    <row r="82" spans="1:178" ht="15.75" customHeight="1" x14ac:dyDescent="0.2">
      <c r="A82" s="190" t="s">
        <v>348</v>
      </c>
      <c r="B82" s="206" t="s">
        <v>165</v>
      </c>
      <c r="C82" s="195">
        <v>59.177963553628118</v>
      </c>
      <c r="D82" s="195">
        <v>27.354830805252718</v>
      </c>
      <c r="E82" s="192">
        <v>1.5113568819592758</v>
      </c>
      <c r="F82" s="193">
        <v>0.46224691021115127</v>
      </c>
      <c r="G82" s="194">
        <v>1179.6910263157895</v>
      </c>
      <c r="H82" s="197">
        <v>61.009116598791515</v>
      </c>
      <c r="I82" s="192">
        <v>2.4826611034182924</v>
      </c>
      <c r="J82" s="190"/>
      <c r="K82" s="196">
        <v>7.0804852048232695E-3</v>
      </c>
      <c r="L82" s="190">
        <v>17.871272900084978</v>
      </c>
      <c r="M82" s="196">
        <v>0.16096409382356158</v>
      </c>
      <c r="N82" s="195">
        <v>13.736428690724367</v>
      </c>
      <c r="O82" s="196">
        <v>2.087826627931608E-2</v>
      </c>
      <c r="P82" s="195">
        <v>5.3468752544982614</v>
      </c>
      <c r="Q82" s="190">
        <v>0.38593625325387299</v>
      </c>
      <c r="R82" s="192">
        <v>47.896697293811769</v>
      </c>
      <c r="S82" s="195">
        <v>5.3468752544982614</v>
      </c>
      <c r="T82" s="196">
        <v>5.5915640245429693E-2</v>
      </c>
      <c r="U82" s="195">
        <v>12.653078605153359</v>
      </c>
      <c r="V82" s="191">
        <v>142.60753402279565</v>
      </c>
      <c r="W82" s="195">
        <v>25.39608473027458</v>
      </c>
      <c r="X82" s="195">
        <v>25.866782317161476</v>
      </c>
      <c r="Y82" s="194">
        <v>449.00915608959883</v>
      </c>
      <c r="Z82" s="194">
        <v>281.09554275467787</v>
      </c>
      <c r="AA82" s="194">
        <v>281.5222623639732</v>
      </c>
      <c r="AB82" s="194">
        <v>151.54670792332178</v>
      </c>
      <c r="AC82" s="197">
        <v>19.338107386093046</v>
      </c>
      <c r="AD82" s="197">
        <v>19.526629057873642</v>
      </c>
      <c r="AE82" s="194">
        <v>133.20420422979836</v>
      </c>
      <c r="AF82" s="198">
        <v>7.0491821284909619</v>
      </c>
      <c r="AG82" s="198">
        <v>7.434451323014291</v>
      </c>
      <c r="AH82" s="197">
        <v>70.333744329432406</v>
      </c>
      <c r="AI82" s="197">
        <f t="shared" si="8"/>
        <v>12.103531607432993</v>
      </c>
      <c r="AJ82" s="197">
        <v>18.638357869906319</v>
      </c>
      <c r="AK82" s="191">
        <v>153.31306670096004</v>
      </c>
      <c r="AL82" s="192">
        <v>7.0952829146030494</v>
      </c>
      <c r="AM82" s="191">
        <v>133.91259964048703</v>
      </c>
      <c r="AN82" s="191">
        <v>1258.7229012504774</v>
      </c>
      <c r="AO82" s="194">
        <v>208.59774242297229</v>
      </c>
      <c r="AP82" s="197">
        <v>12.551397128747212</v>
      </c>
      <c r="AQ82" s="194">
        <v>526.94835180119514</v>
      </c>
      <c r="AR82" s="194">
        <v>435459.33758786798</v>
      </c>
      <c r="AS82" s="207">
        <v>0.3914707355105615</v>
      </c>
      <c r="AT82" s="197"/>
      <c r="AU82" s="198">
        <v>8.0566971981090116</v>
      </c>
      <c r="AV82" s="207">
        <v>2.7981468311028986E-2</v>
      </c>
      <c r="AW82" s="207">
        <v>0.30813316303218341</v>
      </c>
      <c r="AX82" s="198">
        <v>1.3357871989816805</v>
      </c>
      <c r="AY82" s="207">
        <v>0.34749771921021133</v>
      </c>
      <c r="AZ82" s="197">
        <v>11.842518428836078</v>
      </c>
      <c r="BA82" s="198">
        <v>3.9496336851627305</v>
      </c>
      <c r="BB82" s="197">
        <v>47.528247902698908</v>
      </c>
      <c r="BC82" s="197">
        <v>17.259896964495628</v>
      </c>
      <c r="BD82" s="197">
        <v>76.435645123901907</v>
      </c>
      <c r="BE82" s="197">
        <v>15.896779342775769</v>
      </c>
      <c r="BF82" s="194">
        <v>156.75359179482535</v>
      </c>
      <c r="BG82" s="197">
        <v>29.719463713921414</v>
      </c>
      <c r="BH82" s="194">
        <v>10252.888187057782</v>
      </c>
      <c r="BI82" s="207">
        <v>0.21373818827137533</v>
      </c>
      <c r="BJ82" s="197">
        <v>27.354830805252718</v>
      </c>
      <c r="BK82" s="197">
        <v>59.177963553628118</v>
      </c>
      <c r="BL82" s="190" t="s">
        <v>175</v>
      </c>
      <c r="BM82" s="190"/>
      <c r="BN82" s="190">
        <v>7.3790791959464632E-3</v>
      </c>
      <c r="BO82" s="190">
        <v>13.164537905406881</v>
      </c>
      <c r="BP82" s="190">
        <v>0.29454177169504198</v>
      </c>
      <c r="BQ82" s="190">
        <v>0.65981405360210577</v>
      </c>
      <c r="BR82" s="190"/>
      <c r="BS82" s="190">
        <v>8.7306352874619648</v>
      </c>
      <c r="BT82" s="190">
        <v>5.991339986382954</v>
      </c>
      <c r="BU82" s="190">
        <v>57.627826904311817</v>
      </c>
      <c r="BV82" s="190">
        <v>105.60517874766659</v>
      </c>
      <c r="BW82" s="190">
        <v>187.11908623109807</v>
      </c>
      <c r="BX82" s="190">
        <v>304.94517605115954</v>
      </c>
      <c r="BY82" s="190">
        <v>461.84679833173357</v>
      </c>
      <c r="BZ82" s="190">
        <v>623.40311148140279</v>
      </c>
      <c r="CA82" s="190">
        <v>922.07995173426673</v>
      </c>
      <c r="CB82" s="190">
        <v>1170.0576265323391</v>
      </c>
      <c r="CC82" s="190"/>
      <c r="CD82" s="194">
        <v>820.27972401949069</v>
      </c>
      <c r="CE82" s="194"/>
      <c r="CF82" s="192">
        <v>282.37814843473194</v>
      </c>
      <c r="CG82" s="192">
        <v>0.26710678508312408</v>
      </c>
      <c r="CH82" s="192">
        <v>369.4618737042619</v>
      </c>
      <c r="CI82" s="192">
        <v>6.2497646539136038E-2</v>
      </c>
      <c r="CJ82" s="192">
        <v>2.8986431112587654E-3</v>
      </c>
      <c r="CK82" s="192">
        <v>1.8315432477303768</v>
      </c>
      <c r="CL82" s="192">
        <v>6.615143746131172E-3</v>
      </c>
      <c r="CM82" s="192">
        <v>1.4310844702259707E-2</v>
      </c>
      <c r="CN82" s="192">
        <v>0.46224691021115127</v>
      </c>
      <c r="CO82" s="192">
        <v>5.1911787391970117E-2</v>
      </c>
      <c r="CP82" s="192">
        <v>19.457102678112083</v>
      </c>
      <c r="CQ82" s="190">
        <f t="shared" si="6"/>
        <v>0.37752221736064656</v>
      </c>
      <c r="CR82" s="190">
        <f t="shared" si="7"/>
        <v>2.4973637351988543E-3</v>
      </c>
      <c r="CS82" s="190"/>
      <c r="CT82" s="190"/>
      <c r="CU82" s="190"/>
      <c r="CV82" s="190"/>
      <c r="CW82" s="190"/>
      <c r="CX82" s="190"/>
      <c r="CY82" s="190"/>
      <c r="CZ82" s="190"/>
      <c r="DA82" s="190"/>
      <c r="DB82" s="190"/>
      <c r="DC82" s="190"/>
      <c r="DD82" s="190"/>
      <c r="DE82" s="190"/>
      <c r="DF82" s="190"/>
      <c r="DG82" s="190"/>
      <c r="DH82" s="190"/>
      <c r="DI82" s="190"/>
      <c r="DJ82" s="190"/>
      <c r="DK82" s="191"/>
      <c r="DL82" s="191"/>
      <c r="DM82" s="191"/>
      <c r="DN82" s="191"/>
      <c r="DO82" s="191"/>
      <c r="DP82" s="191"/>
      <c r="DQ82" s="191"/>
      <c r="DR82" s="191"/>
      <c r="DS82" s="191"/>
      <c r="DT82" s="194"/>
      <c r="DU82" s="190"/>
      <c r="DV82" s="190"/>
      <c r="DW82" s="190"/>
      <c r="DX82" s="190"/>
      <c r="DY82" s="190"/>
      <c r="DZ82" s="190"/>
      <c r="EA82" s="190"/>
      <c r="EB82" s="190"/>
      <c r="EC82" s="190" t="s">
        <v>348</v>
      </c>
      <c r="ED82" s="205">
        <v>134.52306775673648</v>
      </c>
      <c r="EE82" s="195">
        <v>7.4329304738281712</v>
      </c>
      <c r="EF82" s="194">
        <v>70.040016794247137</v>
      </c>
      <c r="EG82" s="205">
        <v>133.20420422979836</v>
      </c>
      <c r="EH82" s="195">
        <v>7.434451323014291</v>
      </c>
      <c r="EI82" s="194">
        <v>70.333744329432406</v>
      </c>
      <c r="EJ82" s="205">
        <v>132.96368734927108</v>
      </c>
      <c r="EK82" s="195">
        <v>7.4347287089140988</v>
      </c>
      <c r="EL82" s="194">
        <v>70.38731047107234</v>
      </c>
      <c r="EM82" s="190"/>
      <c r="EN82" s="191">
        <v>-1</v>
      </c>
      <c r="EO82" s="191">
        <v>-1</v>
      </c>
      <c r="EP82" s="191">
        <v>-1</v>
      </c>
      <c r="EQ82" s="191">
        <v>-1</v>
      </c>
      <c r="ER82" s="191">
        <v>-1</v>
      </c>
      <c r="ES82" s="191">
        <v>-1</v>
      </c>
      <c r="ET82" s="191">
        <v>-1</v>
      </c>
      <c r="EU82" s="191">
        <v>-1</v>
      </c>
      <c r="EV82" s="191">
        <v>-1</v>
      </c>
      <c r="EW82" s="191">
        <v>-1</v>
      </c>
      <c r="EX82" s="191">
        <v>1179.6910263157895</v>
      </c>
      <c r="EY82" s="191">
        <v>63694.687947368424</v>
      </c>
      <c r="EZ82" s="192">
        <v>0</v>
      </c>
      <c r="FA82" s="192">
        <v>0.99056321244745671</v>
      </c>
      <c r="FB82" s="192">
        <v>1.1711871772739411</v>
      </c>
      <c r="FC82" s="190"/>
      <c r="FD82" s="190"/>
      <c r="FE82" s="190"/>
      <c r="FF82" s="190"/>
      <c r="FG82" s="190"/>
      <c r="FH82" s="190"/>
      <c r="FI82" s="190"/>
      <c r="FJ82" s="190"/>
      <c r="FK82" s="190"/>
      <c r="FL82" s="190"/>
      <c r="FM82" s="190"/>
      <c r="FN82" s="190"/>
      <c r="FO82" s="190"/>
      <c r="FP82" s="190"/>
      <c r="FQ82" s="190"/>
      <c r="FR82" s="190"/>
      <c r="FS82" s="190"/>
      <c r="FT82" s="190"/>
      <c r="FU82" s="190"/>
      <c r="FV82" s="190"/>
    </row>
    <row r="83" spans="1:178" ht="15.75" customHeight="1" x14ac:dyDescent="0.2">
      <c r="A83" s="190" t="s">
        <v>349</v>
      </c>
      <c r="B83" s="206" t="s">
        <v>165</v>
      </c>
      <c r="C83" s="191">
        <v>242.30631248557552</v>
      </c>
      <c r="D83" s="195">
        <v>84.895115813095728</v>
      </c>
      <c r="E83" s="192">
        <v>5.8955714023594465</v>
      </c>
      <c r="F83" s="193">
        <v>0.35036279056142844</v>
      </c>
      <c r="G83" s="194">
        <v>5516.0530172932331</v>
      </c>
      <c r="H83" s="194">
        <v>1548.974673061964</v>
      </c>
      <c r="I83" s="195">
        <v>34.693251974638855</v>
      </c>
      <c r="J83" s="190"/>
      <c r="K83" s="196">
        <v>6.4897756045519733E-3</v>
      </c>
      <c r="L83" s="190">
        <v>10.995286781596802</v>
      </c>
      <c r="M83" s="196">
        <v>0.1335868409796524</v>
      </c>
      <c r="N83" s="195">
        <v>11.01838780253421</v>
      </c>
      <c r="O83" s="196">
        <v>2.0885550376040823E-2</v>
      </c>
      <c r="P83" s="195">
        <v>4.3290311099682022</v>
      </c>
      <c r="Q83" s="190">
        <v>0.38787783602061032</v>
      </c>
      <c r="R83" s="192">
        <v>47.879992722009625</v>
      </c>
      <c r="S83" s="195">
        <v>4.3290311099682022</v>
      </c>
      <c r="T83" s="196">
        <v>4.638915704860759E-2</v>
      </c>
      <c r="U83" s="195">
        <v>10.132342247277386</v>
      </c>
      <c r="V83" s="191">
        <v>130.74848974928659</v>
      </c>
      <c r="W83" s="195">
        <v>14.329773167538294</v>
      </c>
      <c r="X83" s="195">
        <v>15.05554726707779</v>
      </c>
      <c r="Y83" s="197">
        <v>17.895720414573802</v>
      </c>
      <c r="Z83" s="194">
        <v>243.40595323421954</v>
      </c>
      <c r="AA83" s="194">
        <v>243.97228653202657</v>
      </c>
      <c r="AB83" s="194">
        <v>127.31563299790366</v>
      </c>
      <c r="AC83" s="197">
        <v>13.184293077764066</v>
      </c>
      <c r="AD83" s="197">
        <v>13.383975573506619</v>
      </c>
      <c r="AE83" s="194">
        <v>133.25020005365127</v>
      </c>
      <c r="AF83" s="198">
        <v>5.7092331622901007</v>
      </c>
      <c r="AG83" s="198">
        <v>6.1812703409457015</v>
      </c>
      <c r="AH83" s="197">
        <v>-644.59254484740291</v>
      </c>
      <c r="AI83" s="197">
        <f t="shared" si="8"/>
        <v>-4.661302713583737</v>
      </c>
      <c r="AJ83" s="197">
        <v>10127.513907737826</v>
      </c>
      <c r="AK83" s="191">
        <v>128.30531778000631</v>
      </c>
      <c r="AL83" s="192">
        <v>5.8026016854981188</v>
      </c>
      <c r="AM83" s="191">
        <v>134.68366466503733</v>
      </c>
      <c r="AN83" s="191">
        <v>1048.2575475874653</v>
      </c>
      <c r="AO83" s="194">
        <v>154.60062146054145</v>
      </c>
      <c r="AP83" s="198">
        <v>3.856253525693031</v>
      </c>
      <c r="AQ83" s="194">
        <v>920.3364889363877</v>
      </c>
      <c r="AR83" s="194">
        <v>444404.13814863388</v>
      </c>
      <c r="AS83" s="207">
        <v>0.27081862721310135</v>
      </c>
      <c r="AT83" s="197"/>
      <c r="AU83" s="198">
        <v>5.9820342282077785</v>
      </c>
      <c r="AV83" s="207">
        <v>2.4262867808869357E-2</v>
      </c>
      <c r="AW83" s="198">
        <v>1.0464780051398272</v>
      </c>
      <c r="AX83" s="198">
        <v>2.7414515093233214</v>
      </c>
      <c r="AY83" s="207">
        <v>0.49717390611201423</v>
      </c>
      <c r="AZ83" s="197">
        <v>18.314479627746763</v>
      </c>
      <c r="BA83" s="198">
        <v>6.1745780069892531</v>
      </c>
      <c r="BB83" s="197">
        <v>76.811057115994274</v>
      </c>
      <c r="BC83" s="197">
        <v>30.170198079702899</v>
      </c>
      <c r="BD83" s="194">
        <v>145.77796440222082</v>
      </c>
      <c r="BE83" s="197">
        <v>33.73038371162356</v>
      </c>
      <c r="BF83" s="194">
        <v>347.79941651627007</v>
      </c>
      <c r="BG83" s="197">
        <v>70.747966594474221</v>
      </c>
      <c r="BH83" s="194">
        <v>12150.374612385551</v>
      </c>
      <c r="BI83" s="207">
        <v>0.34886651554369214</v>
      </c>
      <c r="BJ83" s="197">
        <v>84.895115813095728</v>
      </c>
      <c r="BK83" s="194">
        <v>242.30631248557552</v>
      </c>
      <c r="BL83" s="190" t="s">
        <v>175</v>
      </c>
      <c r="BM83" s="190"/>
      <c r="BN83" s="190">
        <v>6.3984356036047886E-3</v>
      </c>
      <c r="BO83" s="190">
        <v>9.7745657323656516</v>
      </c>
      <c r="BP83" s="190">
        <v>0.25539860851441426</v>
      </c>
      <c r="BQ83" s="190">
        <v>2.2408522594000582</v>
      </c>
      <c r="BR83" s="190"/>
      <c r="BS83" s="190">
        <v>17.917983721067461</v>
      </c>
      <c r="BT83" s="190">
        <v>8.5719638984830038</v>
      </c>
      <c r="BU83" s="190">
        <v>89.121555366164301</v>
      </c>
      <c r="BV83" s="190">
        <v>165.09566863607628</v>
      </c>
      <c r="BW83" s="190">
        <v>302.40573667714278</v>
      </c>
      <c r="BX83" s="190">
        <v>533.04236889934452</v>
      </c>
      <c r="BY83" s="190">
        <v>880.8336217656846</v>
      </c>
      <c r="BZ83" s="190">
        <v>1322.7601455538652</v>
      </c>
      <c r="CA83" s="190">
        <v>2045.8789206839415</v>
      </c>
      <c r="CB83" s="190">
        <v>2785.3530155304811</v>
      </c>
      <c r="CC83" s="190"/>
      <c r="CD83" s="194">
        <v>705.99531452252438</v>
      </c>
      <c r="CE83" s="194"/>
      <c r="CF83" s="192">
        <v>241.79722170810251</v>
      </c>
      <c r="CG83" s="192">
        <v>0.21450844064848307</v>
      </c>
      <c r="CH83" s="192">
        <v>739.81744457161369</v>
      </c>
      <c r="CI83" s="192">
        <v>4.3561500372842586E-2</v>
      </c>
      <c r="CJ83" s="192">
        <v>5.8226983818553948E-3</v>
      </c>
      <c r="CK83" s="192">
        <v>0.77628151498301057</v>
      </c>
      <c r="CL83" s="192">
        <v>1.1176705403794346E-3</v>
      </c>
      <c r="CM83" s="192">
        <v>3.1900377850868715E-3</v>
      </c>
      <c r="CN83" s="192">
        <v>0.35036279056142844</v>
      </c>
      <c r="CO83" s="192">
        <v>9.2243561820750053E-2</v>
      </c>
      <c r="CP83" s="192">
        <v>13.202100273593919</v>
      </c>
      <c r="CQ83" s="190">
        <f t="shared" si="6"/>
        <v>0.6966840683996387</v>
      </c>
      <c r="CR83" s="190">
        <f t="shared" si="7"/>
        <v>7.7866325920196715E-4</v>
      </c>
      <c r="CS83" s="190"/>
      <c r="CT83" s="190"/>
      <c r="CU83" s="190"/>
      <c r="CV83" s="190"/>
      <c r="CW83" s="190"/>
      <c r="CX83" s="190"/>
      <c r="CY83" s="190"/>
      <c r="CZ83" s="190"/>
      <c r="DA83" s="190"/>
      <c r="DB83" s="190"/>
      <c r="DC83" s="190"/>
      <c r="DD83" s="190"/>
      <c r="DE83" s="190"/>
      <c r="DF83" s="190"/>
      <c r="DG83" s="190"/>
      <c r="DH83" s="190"/>
      <c r="DI83" s="190"/>
      <c r="DJ83" s="190"/>
      <c r="DK83" s="191"/>
      <c r="DL83" s="191"/>
      <c r="DM83" s="191"/>
      <c r="DN83" s="191"/>
      <c r="DO83" s="191"/>
      <c r="DP83" s="191"/>
      <c r="DQ83" s="191"/>
      <c r="DR83" s="191"/>
      <c r="DS83" s="191"/>
      <c r="DT83" s="194"/>
      <c r="DU83" s="190"/>
      <c r="DV83" s="190"/>
      <c r="DW83" s="190"/>
      <c r="DX83" s="190"/>
      <c r="DY83" s="190"/>
      <c r="DZ83" s="190"/>
      <c r="EA83" s="190"/>
      <c r="EB83" s="190"/>
      <c r="EC83" s="190" t="s">
        <v>349</v>
      </c>
      <c r="ED83" s="205">
        <v>134.47436193307377</v>
      </c>
      <c r="EE83" s="195">
        <v>6.1800966408262488</v>
      </c>
      <c r="EF83" s="194">
        <v>-651.43307348253722</v>
      </c>
      <c r="EG83" s="205">
        <v>133.25020005365127</v>
      </c>
      <c r="EH83" s="195">
        <v>6.1812703409457015</v>
      </c>
      <c r="EI83" s="194">
        <v>-644.59254484740291</v>
      </c>
      <c r="EJ83" s="205">
        <v>133.46520548742328</v>
      </c>
      <c r="EK83" s="195">
        <v>6.1810641822176651</v>
      </c>
      <c r="EL83" s="194">
        <v>-645.79397976475286</v>
      </c>
      <c r="EM83" s="190"/>
      <c r="EN83" s="191">
        <v>-1</v>
      </c>
      <c r="EO83" s="191">
        <v>-1</v>
      </c>
      <c r="EP83" s="191">
        <v>-1</v>
      </c>
      <c r="EQ83" s="191">
        <v>-1</v>
      </c>
      <c r="ER83" s="191">
        <v>-1</v>
      </c>
      <c r="ES83" s="191">
        <v>-1</v>
      </c>
      <c r="ET83" s="191">
        <v>-1</v>
      </c>
      <c r="EU83" s="191">
        <v>-1</v>
      </c>
      <c r="EV83" s="191">
        <v>-1</v>
      </c>
      <c r="EW83" s="191">
        <v>-1</v>
      </c>
      <c r="EX83" s="191">
        <v>5516.0530172932331</v>
      </c>
      <c r="EY83" s="191">
        <v>300771.63295789476</v>
      </c>
      <c r="EZ83" s="192">
        <v>0</v>
      </c>
      <c r="FA83" s="192">
        <v>0.91977163856630006</v>
      </c>
      <c r="FB83" s="192">
        <v>0.75824036980630583</v>
      </c>
      <c r="FC83" s="190"/>
      <c r="FD83" s="190"/>
      <c r="FE83" s="190"/>
      <c r="FF83" s="190"/>
      <c r="FG83" s="190"/>
      <c r="FH83" s="190"/>
      <c r="FI83" s="190"/>
      <c r="FJ83" s="190"/>
      <c r="FK83" s="190"/>
      <c r="FL83" s="190"/>
      <c r="FM83" s="190"/>
      <c r="FN83" s="190"/>
      <c r="FO83" s="190"/>
      <c r="FP83" s="190"/>
      <c r="FQ83" s="190"/>
      <c r="FR83" s="190"/>
      <c r="FS83" s="190"/>
      <c r="FT83" s="190"/>
      <c r="FU83" s="190"/>
      <c r="FV83" s="190"/>
    </row>
    <row r="84" spans="1:178" ht="15.75" customHeight="1" x14ac:dyDescent="0.2">
      <c r="A84" s="209" t="s">
        <v>350</v>
      </c>
      <c r="B84" s="210" t="s">
        <v>165</v>
      </c>
      <c r="C84" s="211">
        <v>195.3988414591729</v>
      </c>
      <c r="D84" s="212">
        <v>97.520732012266905</v>
      </c>
      <c r="E84" s="213">
        <v>5.0021670350106753</v>
      </c>
      <c r="F84" s="214">
        <v>0.49908551803078688</v>
      </c>
      <c r="G84" s="215">
        <v>3811.6076353383469</v>
      </c>
      <c r="H84" s="215">
        <v>838.79597426918849</v>
      </c>
      <c r="I84" s="212">
        <v>19.603291921670561</v>
      </c>
      <c r="J84" s="209"/>
      <c r="K84" s="216">
        <v>6.8310359830823369E-3</v>
      </c>
      <c r="L84" s="209">
        <v>9.4895513406133372</v>
      </c>
      <c r="M84" s="216">
        <v>0.13526496509667055</v>
      </c>
      <c r="N84" s="212">
        <v>12.16946982652191</v>
      </c>
      <c r="O84" s="216">
        <v>2.0999194600858809E-2</v>
      </c>
      <c r="P84" s="212">
        <v>4.7913195266614759</v>
      </c>
      <c r="Q84" s="209">
        <v>0.38954903724110607</v>
      </c>
      <c r="R84" s="213">
        <v>47.620873991000721</v>
      </c>
      <c r="S84" s="212">
        <v>4.7913195266614759</v>
      </c>
      <c r="T84" s="216">
        <v>4.6717695519768336E-2</v>
      </c>
      <c r="U84" s="212">
        <v>11.186565739853302</v>
      </c>
      <c r="V84" s="211">
        <v>137.60045775882844</v>
      </c>
      <c r="W84" s="212">
        <v>13.013319718920275</v>
      </c>
      <c r="X84" s="212">
        <v>13.849135749002803</v>
      </c>
      <c r="Y84" s="217">
        <v>34.78174519266333</v>
      </c>
      <c r="Z84" s="215">
        <v>267.87925570315178</v>
      </c>
      <c r="AA84" s="215">
        <v>268.39890437755304</v>
      </c>
      <c r="AB84" s="215">
        <v>128.81766067184716</v>
      </c>
      <c r="AC84" s="217">
        <v>14.722774431239216</v>
      </c>
      <c r="AD84" s="217">
        <v>14.905392481870974</v>
      </c>
      <c r="AE84" s="215">
        <v>133.96777017619635</v>
      </c>
      <c r="AF84" s="218">
        <v>6.3525863713214479</v>
      </c>
      <c r="AG84" s="218">
        <v>6.7822869272753472</v>
      </c>
      <c r="AH84" s="217">
        <v>-285.16690129871569</v>
      </c>
      <c r="AI84" s="197">
        <f t="shared" si="8"/>
        <v>-3.9979840322272864</v>
      </c>
      <c r="AJ84" s="217">
        <v>2966.5037756223051</v>
      </c>
      <c r="AK84" s="211">
        <v>129.86970630077445</v>
      </c>
      <c r="AL84" s="213">
        <v>6.4541247457633908</v>
      </c>
      <c r="AM84" s="211">
        <v>135.04212717154806</v>
      </c>
      <c r="AN84" s="211">
        <v>1651.267211373518</v>
      </c>
      <c r="AO84" s="215">
        <v>247.43760917797999</v>
      </c>
      <c r="AP84" s="218">
        <v>8.8026816261431193</v>
      </c>
      <c r="AQ84" s="215">
        <v>1650.171198774467</v>
      </c>
      <c r="AR84" s="215">
        <v>436975.69879627274</v>
      </c>
      <c r="AS84" s="219">
        <v>0.58876105113249266</v>
      </c>
      <c r="AT84" s="218"/>
      <c r="AU84" s="218">
        <v>5.9406047411144156</v>
      </c>
      <c r="AV84" s="219">
        <v>0.13100573984613773</v>
      </c>
      <c r="AW84" s="218">
        <v>2.4465701461104143</v>
      </c>
      <c r="AX84" s="218">
        <v>6.2581856115882086</v>
      </c>
      <c r="AY84" s="219">
        <v>0.94267267673215682</v>
      </c>
      <c r="AZ84" s="217">
        <v>38.512583537244737</v>
      </c>
      <c r="BA84" s="217">
        <v>12.991984809785611</v>
      </c>
      <c r="BB84" s="215">
        <v>158.67410281077116</v>
      </c>
      <c r="BC84" s="217">
        <v>58.634399076576692</v>
      </c>
      <c r="BD84" s="215">
        <v>262.55445856394329</v>
      </c>
      <c r="BE84" s="217">
        <v>54.053604141520175</v>
      </c>
      <c r="BF84" s="215">
        <v>473.74140747874185</v>
      </c>
      <c r="BG84" s="217">
        <v>87.167569029929282</v>
      </c>
      <c r="BH84" s="215">
        <v>9972.8854385482118</v>
      </c>
      <c r="BI84" s="219">
        <v>0.40804079135574406</v>
      </c>
      <c r="BJ84" s="217">
        <v>97.520732012266905</v>
      </c>
      <c r="BK84" s="215">
        <v>195.3988414591729</v>
      </c>
      <c r="BL84" s="209" t="s">
        <v>175</v>
      </c>
      <c r="BM84" s="209"/>
      <c r="BN84" s="209">
        <v>3.4547927174614378E-2</v>
      </c>
      <c r="BO84" s="209">
        <v>9.7068704920170195</v>
      </c>
      <c r="BP84" s="209">
        <v>1.3790077878540814</v>
      </c>
      <c r="BQ84" s="209">
        <v>5.2389082357824712</v>
      </c>
      <c r="BR84" s="209"/>
      <c r="BS84" s="209">
        <v>40.903173931949077</v>
      </c>
      <c r="BT84" s="209">
        <v>16.252977185037185</v>
      </c>
      <c r="BU84" s="209">
        <v>187.40916563136125</v>
      </c>
      <c r="BV84" s="209">
        <v>347.37927298892009</v>
      </c>
      <c r="BW84" s="209">
        <v>624.70119216839043</v>
      </c>
      <c r="BX84" s="209">
        <v>1035.9434465826271</v>
      </c>
      <c r="BY84" s="209">
        <v>1586.4317738002615</v>
      </c>
      <c r="BZ84" s="209">
        <v>2119.7491820203991</v>
      </c>
      <c r="CA84" s="209">
        <v>2786.714161639658</v>
      </c>
      <c r="CB84" s="209">
        <v>3431.7940562964286</v>
      </c>
      <c r="CC84" s="209"/>
      <c r="CD84" s="215">
        <v>783.21338017653989</v>
      </c>
      <c r="CE84" s="215"/>
      <c r="CF84" s="213">
        <v>44.471817438660395</v>
      </c>
      <c r="CG84" s="213">
        <v>0.18563463467634944</v>
      </c>
      <c r="CH84" s="213">
        <v>1162.0491483639044</v>
      </c>
      <c r="CI84" s="213">
        <v>6.7250946728276112E-2</v>
      </c>
      <c r="CJ84" s="213">
        <v>8.7404562668493436E-3</v>
      </c>
      <c r="CK84" s="213">
        <v>1.4428975328086511</v>
      </c>
      <c r="CL84" s="213">
        <v>3.0131245750272774E-3</v>
      </c>
      <c r="CM84" s="213">
        <v>6.0372911378314287E-3</v>
      </c>
      <c r="CN84" s="213">
        <v>0.49908551803078688</v>
      </c>
      <c r="CO84" s="213">
        <v>5.9097342193763072E-2</v>
      </c>
      <c r="CP84" s="213">
        <v>6.0435459338732711</v>
      </c>
      <c r="CQ84" s="190">
        <f t="shared" si="6"/>
        <v>0.4124588612574277</v>
      </c>
      <c r="CR84" s="190">
        <f t="shared" si="7"/>
        <v>1.2427899310425215E-3</v>
      </c>
      <c r="CS84" s="209"/>
      <c r="CT84" s="209"/>
      <c r="CU84" s="209"/>
      <c r="CV84" s="209"/>
      <c r="CW84" s="209"/>
      <c r="CX84" s="209"/>
      <c r="CY84" s="209"/>
      <c r="CZ84" s="209"/>
      <c r="DA84" s="209"/>
      <c r="DB84" s="209"/>
      <c r="DC84" s="209"/>
      <c r="DD84" s="209"/>
      <c r="DE84" s="209"/>
      <c r="DF84" s="209"/>
      <c r="DG84" s="209"/>
      <c r="DH84" s="209"/>
      <c r="DI84" s="209"/>
      <c r="DJ84" s="209"/>
      <c r="DK84" s="211"/>
      <c r="DL84" s="211"/>
      <c r="DM84" s="211"/>
      <c r="DN84" s="211"/>
      <c r="DO84" s="211"/>
      <c r="DP84" s="211"/>
      <c r="DQ84" s="211"/>
      <c r="DR84" s="211"/>
      <c r="DS84" s="211"/>
      <c r="DT84" s="215"/>
      <c r="DU84" s="209"/>
      <c r="DV84" s="209"/>
      <c r="DW84" s="209"/>
      <c r="DX84" s="209"/>
      <c r="DY84" s="209"/>
      <c r="DZ84" s="209"/>
      <c r="EA84" s="209"/>
      <c r="EB84" s="209"/>
      <c r="EC84" s="209" t="s">
        <v>350</v>
      </c>
      <c r="ED84" s="220">
        <v>135.23603904731823</v>
      </c>
      <c r="EE84" s="212">
        <v>6.7809527099816664</v>
      </c>
      <c r="EF84" s="215">
        <v>-288.81326482675797</v>
      </c>
      <c r="EG84" s="220">
        <v>133.96777017619635</v>
      </c>
      <c r="EH84" s="212">
        <v>6.7822869272753472</v>
      </c>
      <c r="EI84" s="215">
        <v>-285.16690129871569</v>
      </c>
      <c r="EJ84" s="220">
        <v>134.00374845440837</v>
      </c>
      <c r="EK84" s="212">
        <v>6.7822490745531763</v>
      </c>
      <c r="EL84" s="215">
        <v>-285.27034141654968</v>
      </c>
      <c r="EM84" s="209"/>
      <c r="EN84" s="211">
        <v>-1</v>
      </c>
      <c r="EO84" s="211">
        <v>-1</v>
      </c>
      <c r="EP84" s="211">
        <v>-1</v>
      </c>
      <c r="EQ84" s="211">
        <v>-1</v>
      </c>
      <c r="ER84" s="211">
        <v>-1</v>
      </c>
      <c r="ES84" s="211">
        <v>-1</v>
      </c>
      <c r="ET84" s="211">
        <v>-1</v>
      </c>
      <c r="EU84" s="211">
        <v>-1</v>
      </c>
      <c r="EV84" s="211">
        <v>-1</v>
      </c>
      <c r="EW84" s="211">
        <v>-1</v>
      </c>
      <c r="EX84" s="211">
        <v>3811.6076353383469</v>
      </c>
      <c r="EY84" s="211">
        <v>207491.57252105256</v>
      </c>
      <c r="EZ84" s="213">
        <v>0</v>
      </c>
      <c r="FA84" s="213">
        <v>0.94759689195476504</v>
      </c>
      <c r="FB84" s="213">
        <v>0.92071801248080454</v>
      </c>
      <c r="FC84" s="209"/>
      <c r="FD84" s="209"/>
      <c r="FE84" s="209"/>
      <c r="FF84" s="209"/>
      <c r="FG84" s="209"/>
      <c r="FH84" s="209"/>
      <c r="FI84" s="209"/>
      <c r="FJ84" s="209"/>
      <c r="FK84" s="209"/>
      <c r="FL84" s="209"/>
      <c r="FM84" s="209"/>
      <c r="FN84" s="209"/>
      <c r="FO84" s="209"/>
      <c r="FP84" s="209"/>
      <c r="FQ84" s="209"/>
      <c r="FR84" s="209"/>
      <c r="FS84" s="209"/>
      <c r="FT84" s="209"/>
      <c r="FU84" s="209"/>
      <c r="FV84" s="209"/>
    </row>
    <row r="85" spans="1:178" ht="15.75" customHeight="1" x14ac:dyDescent="0.2">
      <c r="A85" s="190" t="s">
        <v>351</v>
      </c>
      <c r="B85" s="190" t="s">
        <v>165</v>
      </c>
      <c r="C85" s="191">
        <v>137.14265375441818</v>
      </c>
      <c r="D85" s="195">
        <v>44.165730256104681</v>
      </c>
      <c r="E85" s="192">
        <v>3.3016017257886912</v>
      </c>
      <c r="F85" s="193">
        <v>0.32204226071920999</v>
      </c>
      <c r="G85" s="194">
        <v>2275.3583308270672</v>
      </c>
      <c r="H85" s="194">
        <v>218.74303060200288</v>
      </c>
      <c r="I85" s="192">
        <v>9.5742395182262729</v>
      </c>
      <c r="J85" s="190"/>
      <c r="K85" s="196">
        <v>6.1987105017453359E-3</v>
      </c>
      <c r="L85" s="190">
        <v>13.540181413882578</v>
      </c>
      <c r="M85" s="196">
        <v>0.13684442396465238</v>
      </c>
      <c r="N85" s="195">
        <v>8.4319168177970312</v>
      </c>
      <c r="O85" s="196">
        <v>2.1085476806726698E-2</v>
      </c>
      <c r="P85" s="195">
        <v>4.239310951250939</v>
      </c>
      <c r="Q85" s="190">
        <v>0.50276954135780039</v>
      </c>
      <c r="R85" s="192">
        <v>47.426008392704667</v>
      </c>
      <c r="S85" s="195">
        <v>4.239310951250939</v>
      </c>
      <c r="T85" s="196">
        <v>4.7069805624038577E-2</v>
      </c>
      <c r="U85" s="195">
        <v>7.2887216904510961</v>
      </c>
      <c r="V85" s="191">
        <v>124.90252735980017</v>
      </c>
      <c r="W85" s="195">
        <v>16.859881669574982</v>
      </c>
      <c r="X85" s="195">
        <v>17.247180430743516</v>
      </c>
      <c r="Y85" s="197">
        <v>52.797177717312273</v>
      </c>
      <c r="Z85" s="194">
        <v>173.94327937044525</v>
      </c>
      <c r="AA85" s="194">
        <v>174.54406873108289</v>
      </c>
      <c r="AB85" s="194">
        <v>130.22934976913822</v>
      </c>
      <c r="AC85" s="197">
        <v>10.305813858843285</v>
      </c>
      <c r="AD85" s="197">
        <v>10.559670633648807</v>
      </c>
      <c r="AE85" s="194">
        <v>134.51251824045676</v>
      </c>
      <c r="AF85" s="198">
        <v>5.6433216665118264</v>
      </c>
      <c r="AG85" s="198">
        <v>6.1220002766543837</v>
      </c>
      <c r="AH85" s="197">
        <v>-154.77217543836611</v>
      </c>
      <c r="AI85" s="197">
        <f t="shared" si="8"/>
        <v>-3.2889425301680708</v>
      </c>
      <c r="AJ85" s="197">
        <v>839.42935298441625</v>
      </c>
      <c r="AK85" s="191">
        <v>130.14416481600907</v>
      </c>
      <c r="AL85" s="192">
        <v>5.7065653571640818</v>
      </c>
      <c r="AM85" s="191">
        <v>135.00644200734112</v>
      </c>
      <c r="AN85" s="191">
        <v>577.60553849796213</v>
      </c>
      <c r="AO85" s="194">
        <v>191.58776653296431</v>
      </c>
      <c r="AP85" s="198">
        <v>6.9400261121057776</v>
      </c>
      <c r="AQ85" s="194">
        <v>766.41470856810008</v>
      </c>
      <c r="AR85" s="194">
        <v>461039.69982161833</v>
      </c>
      <c r="AS85" s="207">
        <v>0.73889786911827282</v>
      </c>
      <c r="AT85" s="207"/>
      <c r="AU85" s="198">
        <v>5.421092235639474</v>
      </c>
      <c r="AV85" s="207">
        <v>1.6647377951376101E-2</v>
      </c>
      <c r="AW85" s="207">
        <v>0.52745030461263753</v>
      </c>
      <c r="AX85" s="198">
        <v>1.9200687150004945</v>
      </c>
      <c r="AY85" s="207">
        <v>0.19643632387849433</v>
      </c>
      <c r="AZ85" s="197">
        <v>11.876925658724479</v>
      </c>
      <c r="BA85" s="198">
        <v>4.8382444956848536</v>
      </c>
      <c r="BB85" s="197">
        <v>65.815052210775605</v>
      </c>
      <c r="BC85" s="197">
        <v>26.43186135434912</v>
      </c>
      <c r="BD85" s="194">
        <v>122.9265075284859</v>
      </c>
      <c r="BE85" s="197">
        <v>26.391370417418685</v>
      </c>
      <c r="BF85" s="194">
        <v>256.07674545453506</v>
      </c>
      <c r="BG85" s="197">
        <v>49.530491141629099</v>
      </c>
      <c r="BH85" s="194">
        <v>10683.538405783587</v>
      </c>
      <c r="BI85" s="207">
        <v>0.40660314303004369</v>
      </c>
      <c r="BJ85" s="197">
        <v>44.165730256104681</v>
      </c>
      <c r="BK85" s="194">
        <v>137.14265375441818</v>
      </c>
      <c r="BL85" s="190" t="s">
        <v>177</v>
      </c>
      <c r="BM85" s="190"/>
      <c r="BN85" s="190">
        <v>4.3901313162911662E-3</v>
      </c>
      <c r="BO85" s="190">
        <v>8.8579938490841084</v>
      </c>
      <c r="BP85" s="190">
        <v>0.17523555738290633</v>
      </c>
      <c r="BQ85" s="190">
        <v>1.1294439070934421</v>
      </c>
      <c r="BR85" s="190"/>
      <c r="BS85" s="190">
        <v>12.549468725493428</v>
      </c>
      <c r="BT85" s="190">
        <v>3.3868331703188677</v>
      </c>
      <c r="BU85" s="190">
        <v>57.79525867992448</v>
      </c>
      <c r="BV85" s="190">
        <v>129.36482608783029</v>
      </c>
      <c r="BW85" s="190">
        <v>259.11437878258113</v>
      </c>
      <c r="BX85" s="190">
        <v>466.99401686129193</v>
      </c>
      <c r="BY85" s="190">
        <v>742.75835364644047</v>
      </c>
      <c r="BZ85" s="190">
        <v>1034.9557026438702</v>
      </c>
      <c r="CA85" s="190">
        <v>1506.3337967913826</v>
      </c>
      <c r="CB85" s="190">
        <v>1950.0193362846103</v>
      </c>
      <c r="CC85" s="190"/>
      <c r="CD85" s="194">
        <v>759.74886544919104</v>
      </c>
      <c r="CE85" s="194"/>
      <c r="CF85" s="192">
        <v>319.36366367009316</v>
      </c>
      <c r="CG85" s="192">
        <v>0.12575782811035285</v>
      </c>
      <c r="CH85" s="192">
        <v>571.96889321868537</v>
      </c>
      <c r="CI85" s="192">
        <v>3.8368161693665262E-2</v>
      </c>
      <c r="CJ85" s="192">
        <v>4.6361504269798398E-3</v>
      </c>
      <c r="CK85" s="192">
        <v>1.8172458373340121</v>
      </c>
      <c r="CL85" s="192">
        <v>5.3878049526547723E-3</v>
      </c>
      <c r="CM85" s="192">
        <v>1.6730117782126807E-2</v>
      </c>
      <c r="CN85" s="192">
        <v>0.32204226071920999</v>
      </c>
      <c r="CO85" s="192">
        <v>5.7626412648864651E-2</v>
      </c>
      <c r="CP85" s="192">
        <v>13.939631228820939</v>
      </c>
      <c r="CQ85" s="190">
        <f t="shared" si="6"/>
        <v>0.53555293945567217</v>
      </c>
      <c r="CR85" s="190">
        <f t="shared" si="7"/>
        <v>2.8854547796080916E-3</v>
      </c>
      <c r="CS85" s="190"/>
      <c r="CT85" s="190"/>
      <c r="CU85" s="190"/>
      <c r="CV85" s="190"/>
      <c r="CW85" s="190"/>
      <c r="CX85" s="190"/>
      <c r="CY85" s="190"/>
      <c r="CZ85" s="190"/>
      <c r="DA85" s="190"/>
      <c r="DB85" s="190"/>
      <c r="DC85" s="190"/>
      <c r="DD85" s="190"/>
      <c r="DE85" s="190"/>
      <c r="DF85" s="190"/>
      <c r="DG85" s="190"/>
      <c r="DH85" s="190"/>
      <c r="DI85" s="190"/>
      <c r="DJ85" s="190"/>
      <c r="DK85" s="191"/>
      <c r="DL85" s="191"/>
      <c r="DM85" s="191"/>
      <c r="DN85" s="191"/>
      <c r="DO85" s="191"/>
      <c r="DP85" s="191"/>
      <c r="DQ85" s="191"/>
      <c r="DR85" s="191"/>
      <c r="DS85" s="191"/>
      <c r="DT85" s="194"/>
      <c r="DU85" s="190"/>
      <c r="DV85" s="190"/>
      <c r="DW85" s="190"/>
      <c r="DX85" s="190"/>
      <c r="DY85" s="190"/>
      <c r="DZ85" s="190"/>
      <c r="EA85" s="190"/>
      <c r="EB85" s="190"/>
      <c r="EC85" s="190" t="s">
        <v>351</v>
      </c>
      <c r="ED85" s="205">
        <v>134.51251824045676</v>
      </c>
      <c r="EE85" s="195">
        <v>6.1220002766543837</v>
      </c>
      <c r="EF85" s="194">
        <v>-154.77217543836611</v>
      </c>
      <c r="EG85" s="205">
        <v>135.77953466885705</v>
      </c>
      <c r="EH85" s="195">
        <v>6.1207971406962214</v>
      </c>
      <c r="EI85" s="194">
        <v>-157.17195603873111</v>
      </c>
      <c r="EJ85" s="205">
        <v>135.94081206103891</v>
      </c>
      <c r="EK85" s="195">
        <v>6.1206440115573137</v>
      </c>
      <c r="EL85" s="194">
        <v>-157.47742197300011</v>
      </c>
      <c r="EM85" s="190"/>
      <c r="EN85" s="191">
        <v>-1</v>
      </c>
      <c r="EO85" s="191">
        <v>-1</v>
      </c>
      <c r="EP85" s="191">
        <v>-1</v>
      </c>
      <c r="EQ85" s="191">
        <v>-1</v>
      </c>
      <c r="ER85" s="191">
        <v>-1</v>
      </c>
      <c r="ES85" s="191">
        <v>-1</v>
      </c>
      <c r="ET85" s="191">
        <v>-1</v>
      </c>
      <c r="EU85" s="191">
        <v>-1</v>
      </c>
      <c r="EV85" s="191">
        <v>-1</v>
      </c>
      <c r="EW85" s="191">
        <v>-1</v>
      </c>
      <c r="EX85" s="191">
        <v>2275.3583308270672</v>
      </c>
      <c r="EY85" s="191">
        <v>123277.05573157895</v>
      </c>
      <c r="EZ85" s="192">
        <v>0</v>
      </c>
      <c r="FA85" s="192">
        <v>-0.95188699557119527</v>
      </c>
      <c r="FB85" s="192">
        <v>-1.0730652664886446</v>
      </c>
      <c r="FC85" s="190"/>
      <c r="FD85" s="190"/>
      <c r="FE85" s="190"/>
      <c r="FF85" s="190"/>
      <c r="FG85" s="190"/>
      <c r="FH85" s="190"/>
      <c r="FI85" s="190"/>
      <c r="FJ85" s="190"/>
      <c r="FK85" s="190"/>
      <c r="FL85" s="190"/>
      <c r="FM85" s="190"/>
      <c r="FN85" s="190"/>
      <c r="FO85" s="190"/>
      <c r="FP85" s="190"/>
      <c r="FQ85" s="190"/>
      <c r="FR85" s="190"/>
      <c r="FS85" s="190"/>
      <c r="FT85" s="190"/>
      <c r="FU85" s="190"/>
      <c r="FV85" s="190"/>
    </row>
    <row r="86" spans="1:178" ht="15.75" customHeight="1" x14ac:dyDescent="0.2">
      <c r="A86" s="190" t="s">
        <v>352</v>
      </c>
      <c r="B86" s="206" t="s">
        <v>165</v>
      </c>
      <c r="C86" s="195">
        <v>93.233412495111736</v>
      </c>
      <c r="D86" s="195">
        <v>49.545482523131689</v>
      </c>
      <c r="E86" s="192">
        <v>2.430197334674193</v>
      </c>
      <c r="F86" s="193">
        <v>0.53141337635506347</v>
      </c>
      <c r="G86" s="194">
        <v>1985.5578518796992</v>
      </c>
      <c r="H86" s="194">
        <v>112.16503883262115</v>
      </c>
      <c r="I86" s="192">
        <v>2.4604801805614862</v>
      </c>
      <c r="J86" s="190"/>
      <c r="K86" s="196">
        <v>6.8015125629567203E-3</v>
      </c>
      <c r="L86" s="190">
        <v>12.926461520668497</v>
      </c>
      <c r="M86" s="196">
        <v>0.14446718645796827</v>
      </c>
      <c r="N86" s="195">
        <v>9.7495074020287404</v>
      </c>
      <c r="O86" s="196">
        <v>2.1184101552720779E-2</v>
      </c>
      <c r="P86" s="195">
        <v>3.8352873284623707</v>
      </c>
      <c r="Q86" s="190">
        <v>0.38686658182259354</v>
      </c>
      <c r="R86" s="192">
        <v>47.205211772201167</v>
      </c>
      <c r="S86" s="195">
        <v>3.8352873284623707</v>
      </c>
      <c r="T86" s="196">
        <v>4.9460430308111883E-2</v>
      </c>
      <c r="U86" s="195">
        <v>8.9634516616284134</v>
      </c>
      <c r="V86" s="191">
        <v>137.0077660098888</v>
      </c>
      <c r="W86" s="195">
        <v>17.650367181633978</v>
      </c>
      <c r="X86" s="195">
        <v>18.279610162523717</v>
      </c>
      <c r="Y86" s="194">
        <v>169.70186445120629</v>
      </c>
      <c r="Z86" s="194">
        <v>209.31397766059862</v>
      </c>
      <c r="AA86" s="194">
        <v>209.94778707426593</v>
      </c>
      <c r="AB86" s="194">
        <v>137.01496610065922</v>
      </c>
      <c r="AC86" s="197">
        <v>12.496213989767494</v>
      </c>
      <c r="AD86" s="197">
        <v>12.73612262896285</v>
      </c>
      <c r="AE86" s="194">
        <v>135.13513532148642</v>
      </c>
      <c r="AF86" s="198">
        <v>5.1288750153212446</v>
      </c>
      <c r="AG86" s="198">
        <v>5.6589326365533488</v>
      </c>
      <c r="AH86" s="197">
        <v>20.369092137852562</v>
      </c>
      <c r="AI86" s="197">
        <f t="shared" si="8"/>
        <v>1.3719893765413715</v>
      </c>
      <c r="AJ86" s="197">
        <v>98.264985466942377</v>
      </c>
      <c r="AK86" s="191">
        <v>138.31533168823503</v>
      </c>
      <c r="AL86" s="192">
        <v>5.1957915609714478</v>
      </c>
      <c r="AM86" s="191">
        <v>136.40641932354467</v>
      </c>
      <c r="AN86" s="191">
        <v>1372.2762008332504</v>
      </c>
      <c r="AO86" s="194">
        <v>194.32404875253226</v>
      </c>
      <c r="AP86" s="198">
        <v>9.7231588974745016</v>
      </c>
      <c r="AQ86" s="194">
        <v>627.01036693532524</v>
      </c>
      <c r="AR86" s="194">
        <v>436871.38720306131</v>
      </c>
      <c r="AS86" s="207">
        <v>0.51135618041209829</v>
      </c>
      <c r="AT86" s="207"/>
      <c r="AU86" s="197">
        <v>10.182060435071808</v>
      </c>
      <c r="AV86" s="207"/>
      <c r="AW86" s="207">
        <v>0.64142808032224941</v>
      </c>
      <c r="AX86" s="198">
        <v>1.8392273873342964</v>
      </c>
      <c r="AY86" s="207">
        <v>0.32721142727711611</v>
      </c>
      <c r="AZ86" s="197">
        <v>11.594552774030687</v>
      </c>
      <c r="BA86" s="198">
        <v>4.3316667490744551</v>
      </c>
      <c r="BB86" s="197">
        <v>52.681631658930627</v>
      </c>
      <c r="BC86" s="197">
        <v>20.651539162225347</v>
      </c>
      <c r="BD86" s="197">
        <v>92.972288962776844</v>
      </c>
      <c r="BE86" s="197">
        <v>20.672661503762495</v>
      </c>
      <c r="BF86" s="194">
        <v>187.9947850986382</v>
      </c>
      <c r="BG86" s="197">
        <v>35.443549856208747</v>
      </c>
      <c r="BH86" s="194">
        <v>11227.660099748429</v>
      </c>
      <c r="BI86" s="207">
        <v>0.27770354324379248</v>
      </c>
      <c r="BJ86" s="197">
        <v>49.545482523131689</v>
      </c>
      <c r="BK86" s="197">
        <v>93.233412495111736</v>
      </c>
      <c r="BL86" s="190" t="s">
        <v>175</v>
      </c>
      <c r="BM86" s="190"/>
      <c r="BN86" s="190" t="s">
        <v>172</v>
      </c>
      <c r="BO86" s="190">
        <v>16.637353652078119</v>
      </c>
      <c r="BP86" s="190">
        <v>0.30690338771399495</v>
      </c>
      <c r="BQ86" s="190">
        <v>1.3735076666429322</v>
      </c>
      <c r="BR86" s="190"/>
      <c r="BS86" s="190">
        <v>12.021094034864682</v>
      </c>
      <c r="BT86" s="190">
        <v>5.6415763323640702</v>
      </c>
      <c r="BU86" s="190">
        <v>56.421181382144468</v>
      </c>
      <c r="BV86" s="190">
        <v>115.81996655279291</v>
      </c>
      <c r="BW86" s="190">
        <v>207.4079986572072</v>
      </c>
      <c r="BX86" s="190">
        <v>364.86818307818635</v>
      </c>
      <c r="BY86" s="190">
        <v>561.76609645182384</v>
      </c>
      <c r="BZ86" s="190">
        <v>810.69260799068616</v>
      </c>
      <c r="CA86" s="190">
        <v>1105.8516770508129</v>
      </c>
      <c r="CB86" s="190">
        <v>1395.4153486696357</v>
      </c>
      <c r="CC86" s="190"/>
      <c r="CD86" s="194">
        <v>793.34821545423074</v>
      </c>
      <c r="CE86" s="194"/>
      <c r="CF86" s="192" t="s">
        <v>172</v>
      </c>
      <c r="CG86" s="192">
        <v>0.21662440543639361</v>
      </c>
      <c r="CH86" s="192">
        <v>439.33260309565287</v>
      </c>
      <c r="CI86" s="192">
        <v>5.1020568628709476E-2</v>
      </c>
      <c r="CJ86" s="192">
        <v>3.156806453109754E-3</v>
      </c>
      <c r="CK86" s="192">
        <v>1.8413743463229242</v>
      </c>
      <c r="CL86" s="192">
        <v>5.4846880182456998E-3</v>
      </c>
      <c r="CM86" s="192">
        <v>1.0320944602232048E-2</v>
      </c>
      <c r="CN86" s="192">
        <v>0.53141337635506347</v>
      </c>
      <c r="CO86" s="192">
        <v>7.9018601822004958E-2</v>
      </c>
      <c r="CP86" s="192">
        <v>17.906657835063417</v>
      </c>
      <c r="CQ86" s="190">
        <f t="shared" si="6"/>
        <v>0.49593616358131148</v>
      </c>
      <c r="CR86" s="190">
        <f t="shared" si="7"/>
        <v>2.7200551342091588E-3</v>
      </c>
      <c r="CS86" s="190"/>
      <c r="CT86" s="190"/>
      <c r="CU86" s="190"/>
      <c r="CV86" s="190"/>
      <c r="CW86" s="190"/>
      <c r="CX86" s="190"/>
      <c r="CY86" s="190"/>
      <c r="CZ86" s="190"/>
      <c r="DA86" s="190"/>
      <c r="DB86" s="190"/>
      <c r="DC86" s="190"/>
      <c r="DD86" s="190"/>
      <c r="DE86" s="190"/>
      <c r="DF86" s="190"/>
      <c r="DG86" s="190"/>
      <c r="DH86" s="190"/>
      <c r="DI86" s="190"/>
      <c r="DJ86" s="190"/>
      <c r="DK86" s="191"/>
      <c r="DL86" s="191"/>
      <c r="DM86" s="191"/>
      <c r="DN86" s="191"/>
      <c r="DO86" s="191"/>
      <c r="DP86" s="191"/>
      <c r="DQ86" s="191"/>
      <c r="DR86" s="191"/>
      <c r="DS86" s="191"/>
      <c r="DT86" s="194"/>
      <c r="DU86" s="190"/>
      <c r="DV86" s="190"/>
      <c r="DW86" s="190"/>
      <c r="DX86" s="190"/>
      <c r="DY86" s="190"/>
      <c r="DZ86" s="190"/>
      <c r="EA86" s="190"/>
      <c r="EB86" s="190"/>
      <c r="EC86" s="190" t="s">
        <v>352</v>
      </c>
      <c r="ED86" s="205">
        <v>136.45497462933653</v>
      </c>
      <c r="EE86" s="195">
        <v>5.6577741448732137</v>
      </c>
      <c r="EF86" s="194">
        <v>19.591352121784787</v>
      </c>
      <c r="EG86" s="205">
        <v>135.13513532148642</v>
      </c>
      <c r="EH86" s="195">
        <v>5.6589326365533488</v>
      </c>
      <c r="EI86" s="194">
        <v>20.369092137852562</v>
      </c>
      <c r="EJ86" s="205">
        <v>134.97297482901624</v>
      </c>
      <c r="EK86" s="195">
        <v>5.6590749896227068</v>
      </c>
      <c r="EL86" s="194">
        <v>20.464648243258111</v>
      </c>
      <c r="EM86" s="190"/>
      <c r="EN86" s="191">
        <v>-1</v>
      </c>
      <c r="EO86" s="191">
        <v>-1</v>
      </c>
      <c r="EP86" s="191">
        <v>-1</v>
      </c>
      <c r="EQ86" s="191">
        <v>-1</v>
      </c>
      <c r="ER86" s="191">
        <v>-1</v>
      </c>
      <c r="ES86" s="191">
        <v>-1</v>
      </c>
      <c r="ET86" s="191">
        <v>-1</v>
      </c>
      <c r="EU86" s="191">
        <v>-1</v>
      </c>
      <c r="EV86" s="191">
        <v>-1</v>
      </c>
      <c r="EW86" s="191">
        <v>-1</v>
      </c>
      <c r="EX86" s="191">
        <v>1985.5578518796992</v>
      </c>
      <c r="EY86" s="191">
        <v>106009.83929473683</v>
      </c>
      <c r="EZ86" s="192">
        <v>0</v>
      </c>
      <c r="FA86" s="192">
        <v>0.97740735022032255</v>
      </c>
      <c r="FB86" s="192">
        <v>1.0974815427778086</v>
      </c>
      <c r="FC86" s="190"/>
      <c r="FD86" s="190"/>
      <c r="FE86" s="190"/>
      <c r="FF86" s="190"/>
      <c r="FG86" s="190"/>
      <c r="FH86" s="190"/>
      <c r="FI86" s="190"/>
      <c r="FJ86" s="190"/>
      <c r="FK86" s="190"/>
      <c r="FL86" s="190"/>
      <c r="FM86" s="190"/>
      <c r="FN86" s="190"/>
      <c r="FO86" s="190"/>
      <c r="FP86" s="190"/>
      <c r="FQ86" s="190"/>
      <c r="FR86" s="190"/>
      <c r="FS86" s="190"/>
      <c r="FT86" s="190"/>
      <c r="FU86" s="190"/>
      <c r="FV86" s="190"/>
    </row>
    <row r="87" spans="1:178" ht="15.75" customHeight="1" x14ac:dyDescent="0.2">
      <c r="A87" s="190" t="s">
        <v>353</v>
      </c>
      <c r="B87" s="206" t="s">
        <v>165</v>
      </c>
      <c r="C87" s="191">
        <v>137.74021849529305</v>
      </c>
      <c r="D87" s="195">
        <v>59.097164464477864</v>
      </c>
      <c r="E87" s="192">
        <v>3.5493302389351205</v>
      </c>
      <c r="F87" s="193">
        <v>0.42904799418840306</v>
      </c>
      <c r="G87" s="194">
        <v>2488.1445654135341</v>
      </c>
      <c r="H87" s="194">
        <v>346.74313094382586</v>
      </c>
      <c r="I87" s="192">
        <v>8.4854302509258659</v>
      </c>
      <c r="J87" s="190"/>
      <c r="K87" s="196">
        <v>7.6432421913742252E-3</v>
      </c>
      <c r="L87" s="190">
        <v>10.743555350614846</v>
      </c>
      <c r="M87" s="196">
        <v>0.14394658871389054</v>
      </c>
      <c r="N87" s="195">
        <v>6.6355347703420966</v>
      </c>
      <c r="O87" s="196">
        <v>2.1227009875218892E-2</v>
      </c>
      <c r="P87" s="195">
        <v>3.9523537613012576</v>
      </c>
      <c r="Q87" s="190">
        <v>0.58637465038845182</v>
      </c>
      <c r="R87" s="192">
        <v>47.109791057638922</v>
      </c>
      <c r="S87" s="195">
        <v>3.9523537613012576</v>
      </c>
      <c r="T87" s="196">
        <v>4.9182577007334409E-2</v>
      </c>
      <c r="U87" s="195">
        <v>5.3300301531930137</v>
      </c>
      <c r="V87" s="191">
        <v>153.89893532519693</v>
      </c>
      <c r="W87" s="195">
        <v>16.471429502600742</v>
      </c>
      <c r="X87" s="195">
        <v>17.3024787314178</v>
      </c>
      <c r="Y87" s="194">
        <v>156.53072852603916</v>
      </c>
      <c r="Z87" s="194">
        <v>124.76861443430987</v>
      </c>
      <c r="AA87" s="194">
        <v>125.83065120107582</v>
      </c>
      <c r="AB87" s="194">
        <v>136.55298134794162</v>
      </c>
      <c r="AC87" s="198">
        <v>8.4781572943315009</v>
      </c>
      <c r="AD87" s="198">
        <v>8.8271274958195551</v>
      </c>
      <c r="AE87" s="194">
        <v>135.40599638092351</v>
      </c>
      <c r="AF87" s="198">
        <v>5.2959093730105637</v>
      </c>
      <c r="AG87" s="198">
        <v>5.8151878094778846</v>
      </c>
      <c r="AH87" s="197">
        <v>13.495581566658021</v>
      </c>
      <c r="AI87" s="197">
        <f t="shared" si="8"/>
        <v>0.83995600513148139</v>
      </c>
      <c r="AJ87" s="197">
        <v>69.034506268725735</v>
      </c>
      <c r="AK87" s="191">
        <v>137.82411139085139</v>
      </c>
      <c r="AL87" s="192">
        <v>5.3291080385678917</v>
      </c>
      <c r="AM87" s="191">
        <v>135.51962764047332</v>
      </c>
      <c r="AN87" s="191">
        <v>1213.2565305089604</v>
      </c>
      <c r="AO87" s="194">
        <v>168.82993322273168</v>
      </c>
      <c r="AP87" s="198">
        <v>5.9215619813913838</v>
      </c>
      <c r="AQ87" s="194">
        <v>1148.7543960640489</v>
      </c>
      <c r="AR87" s="194">
        <v>429888.32935275423</v>
      </c>
      <c r="AS87" s="207">
        <v>0.38974142371349163</v>
      </c>
      <c r="AT87" s="197"/>
      <c r="AU87" s="198">
        <v>5.9312794109139793</v>
      </c>
      <c r="AV87" s="207">
        <v>4.2323577345315049E-2</v>
      </c>
      <c r="AW87" s="198">
        <v>1.7361158225480362</v>
      </c>
      <c r="AX87" s="198">
        <v>4.3638214688982231</v>
      </c>
      <c r="AY87" s="207">
        <v>0.85423151723403667</v>
      </c>
      <c r="AZ87" s="197">
        <v>27.177106449029292</v>
      </c>
      <c r="BA87" s="198">
        <v>9.1168553552737208</v>
      </c>
      <c r="BB87" s="194">
        <v>107.43388253909913</v>
      </c>
      <c r="BC87" s="197">
        <v>40.157192524080649</v>
      </c>
      <c r="BD87" s="194">
        <v>183.95769691905721</v>
      </c>
      <c r="BE87" s="197">
        <v>38.045172164165677</v>
      </c>
      <c r="BF87" s="194">
        <v>350.27381409668357</v>
      </c>
      <c r="BG87" s="197">
        <v>66.187990481654367</v>
      </c>
      <c r="BH87" s="194">
        <v>10650.69438137323</v>
      </c>
      <c r="BI87" s="207">
        <v>0.32516119887419398</v>
      </c>
      <c r="BJ87" s="197">
        <v>59.097164464477864</v>
      </c>
      <c r="BK87" s="194">
        <v>137.74021849529305</v>
      </c>
      <c r="BL87" s="190" t="s">
        <v>175</v>
      </c>
      <c r="BM87" s="190"/>
      <c r="BN87" s="190">
        <v>1.1161280945494475E-2</v>
      </c>
      <c r="BO87" s="190">
        <v>9.6916330243692475</v>
      </c>
      <c r="BP87" s="190">
        <v>0.44551134047700053</v>
      </c>
      <c r="BQ87" s="190">
        <v>3.7175927677688141</v>
      </c>
      <c r="BR87" s="190"/>
      <c r="BS87" s="190">
        <v>28.521708947047209</v>
      </c>
      <c r="BT87" s="190">
        <v>14.728129607483391</v>
      </c>
      <c r="BU87" s="190">
        <v>132.24869318262429</v>
      </c>
      <c r="BV87" s="190">
        <v>243.76618596988556</v>
      </c>
      <c r="BW87" s="190">
        <v>422.96804149251625</v>
      </c>
      <c r="BX87" s="190">
        <v>709.49103399435785</v>
      </c>
      <c r="BY87" s="190">
        <v>1111.5268696015542</v>
      </c>
      <c r="BZ87" s="190">
        <v>1491.9675358496345</v>
      </c>
      <c r="CA87" s="190">
        <v>2060.4342005687267</v>
      </c>
      <c r="CB87" s="190">
        <v>2605.8263969155264</v>
      </c>
      <c r="CC87" s="190"/>
      <c r="CD87" s="194">
        <v>744.6574224982237</v>
      </c>
      <c r="CE87" s="194"/>
      <c r="CF87" s="192">
        <v>137.43918125870624</v>
      </c>
      <c r="CG87" s="192">
        <v>0.2398082560581192</v>
      </c>
      <c r="CH87" s="192">
        <v>835.27748232598333</v>
      </c>
      <c r="CI87" s="192">
        <v>6.4184866056931425E-2</v>
      </c>
      <c r="CJ87" s="192">
        <v>6.2144296053982277E-3</v>
      </c>
      <c r="CK87" s="192">
        <v>1.1986098743112457</v>
      </c>
      <c r="CL87" s="192">
        <v>2.8295397522315542E-3</v>
      </c>
      <c r="CM87" s="192">
        <v>6.5949259536429621E-3</v>
      </c>
      <c r="CN87" s="192">
        <v>0.42904799418840306</v>
      </c>
      <c r="CO87" s="192">
        <v>5.1444560009486044E-2</v>
      </c>
      <c r="CP87" s="192">
        <v>9.2715156676357129</v>
      </c>
      <c r="CQ87" s="190">
        <f t="shared" si="6"/>
        <v>0.39323584279489876</v>
      </c>
      <c r="CR87" s="190">
        <f t="shared" si="7"/>
        <v>1.1126764491904441E-3</v>
      </c>
      <c r="CS87" s="190"/>
      <c r="CT87" s="190"/>
      <c r="CU87" s="190"/>
      <c r="CV87" s="190"/>
      <c r="CW87" s="190"/>
      <c r="CX87" s="190"/>
      <c r="CY87" s="190"/>
      <c r="CZ87" s="190"/>
      <c r="DA87" s="190"/>
      <c r="DB87" s="190"/>
      <c r="DC87" s="190"/>
      <c r="DD87" s="190"/>
      <c r="DE87" s="190"/>
      <c r="DF87" s="190"/>
      <c r="DG87" s="190"/>
      <c r="DH87" s="190"/>
      <c r="DI87" s="190"/>
      <c r="DJ87" s="190"/>
      <c r="DK87" s="191"/>
      <c r="DL87" s="191"/>
      <c r="DM87" s="191"/>
      <c r="DN87" s="191"/>
      <c r="DO87" s="191"/>
      <c r="DP87" s="191"/>
      <c r="DQ87" s="191"/>
      <c r="DR87" s="191"/>
      <c r="DS87" s="191"/>
      <c r="DT87" s="194"/>
      <c r="DU87" s="190"/>
      <c r="DV87" s="190"/>
      <c r="DW87" s="190"/>
      <c r="DX87" s="190"/>
      <c r="DY87" s="190"/>
      <c r="DZ87" s="190"/>
      <c r="EA87" s="190"/>
      <c r="EB87" s="190"/>
      <c r="EC87" s="190" t="s">
        <v>353</v>
      </c>
      <c r="ED87" s="205">
        <v>136.7172443990639</v>
      </c>
      <c r="EE87" s="195">
        <v>5.8140050778349348</v>
      </c>
      <c r="EF87" s="194">
        <v>12.657887887923069</v>
      </c>
      <c r="EG87" s="205">
        <v>135.40599638092351</v>
      </c>
      <c r="EH87" s="195">
        <v>5.8151878094778846</v>
      </c>
      <c r="EI87" s="194">
        <v>13.495581566658021</v>
      </c>
      <c r="EJ87" s="205">
        <v>135.29782263244505</v>
      </c>
      <c r="EK87" s="195">
        <v>5.8152853917807885</v>
      </c>
      <c r="EL87" s="194">
        <v>13.564688603657761</v>
      </c>
      <c r="EM87" s="190"/>
      <c r="EN87" s="191">
        <v>-1</v>
      </c>
      <c r="EO87" s="191">
        <v>-1</v>
      </c>
      <c r="EP87" s="191">
        <v>-1</v>
      </c>
      <c r="EQ87" s="191">
        <v>-1</v>
      </c>
      <c r="ER87" s="191">
        <v>-1</v>
      </c>
      <c r="ES87" s="191">
        <v>-1</v>
      </c>
      <c r="ET87" s="191">
        <v>-1</v>
      </c>
      <c r="EU87" s="191">
        <v>-1</v>
      </c>
      <c r="EV87" s="191">
        <v>-1</v>
      </c>
      <c r="EW87" s="191">
        <v>-1</v>
      </c>
      <c r="EX87" s="191">
        <v>2488.1445654135341</v>
      </c>
      <c r="EY87" s="191">
        <v>133757.54574736842</v>
      </c>
      <c r="EZ87" s="192">
        <v>0</v>
      </c>
      <c r="FA87" s="192">
        <v>0.96920256830016771</v>
      </c>
      <c r="FB87" s="192">
        <v>1.0491498638216175</v>
      </c>
      <c r="FC87" s="190"/>
      <c r="FD87" s="190"/>
      <c r="FE87" s="190"/>
      <c r="FF87" s="190"/>
      <c r="FG87" s="190"/>
      <c r="FH87" s="190"/>
      <c r="FI87" s="190"/>
      <c r="FJ87" s="190"/>
      <c r="FK87" s="190"/>
      <c r="FL87" s="190"/>
      <c r="FM87" s="190"/>
      <c r="FN87" s="190"/>
      <c r="FO87" s="190"/>
      <c r="FP87" s="190"/>
      <c r="FQ87" s="190"/>
      <c r="FR87" s="190"/>
      <c r="FS87" s="190"/>
      <c r="FT87" s="190"/>
      <c r="FU87" s="190"/>
      <c r="FV87" s="190"/>
    </row>
    <row r="88" spans="1:178" ht="15.75" customHeight="1" x14ac:dyDescent="0.2">
      <c r="A88" s="190" t="s">
        <v>354</v>
      </c>
      <c r="B88" s="206" t="s">
        <v>165</v>
      </c>
      <c r="C88" s="191">
        <v>272.33751068453768</v>
      </c>
      <c r="D88" s="191">
        <v>223.37268705728496</v>
      </c>
      <c r="E88" s="192">
        <v>7.76350889795944</v>
      </c>
      <c r="F88" s="193">
        <v>0.82020536390974375</v>
      </c>
      <c r="G88" s="194">
        <v>6332.9892398496231</v>
      </c>
      <c r="H88" s="194">
        <v>135.7547393852962</v>
      </c>
      <c r="I88" s="192">
        <v>1.8671181455266841</v>
      </c>
      <c r="J88" s="190"/>
      <c r="K88" s="196">
        <v>7.2763967536178869E-3</v>
      </c>
      <c r="L88" s="190">
        <v>5.7632283622593574</v>
      </c>
      <c r="M88" s="196">
        <v>0.1470077771707862</v>
      </c>
      <c r="N88" s="195">
        <v>7.0530799647235662</v>
      </c>
      <c r="O88" s="196">
        <v>2.1268297106113245E-2</v>
      </c>
      <c r="P88" s="195">
        <v>2.935763546476498</v>
      </c>
      <c r="Q88" s="190">
        <v>0.40462412807596237</v>
      </c>
      <c r="R88" s="192">
        <v>47.018338845405978</v>
      </c>
      <c r="S88" s="195">
        <v>2.935763546476498</v>
      </c>
      <c r="T88" s="196">
        <v>5.0130994197316238E-2</v>
      </c>
      <c r="U88" s="195">
        <v>6.4130514880175955</v>
      </c>
      <c r="V88" s="191">
        <v>146.53910445183061</v>
      </c>
      <c r="W88" s="192">
        <v>8.4148423501111527</v>
      </c>
      <c r="X88" s="192">
        <v>9.8467189238488277</v>
      </c>
      <c r="Y88" s="194">
        <v>201.08191997175467</v>
      </c>
      <c r="Z88" s="194">
        <v>148.89711069562196</v>
      </c>
      <c r="AA88" s="194">
        <v>149.76524885518648</v>
      </c>
      <c r="AB88" s="194">
        <v>139.26650613755419</v>
      </c>
      <c r="AC88" s="198">
        <v>9.1787315184519667</v>
      </c>
      <c r="AD88" s="198">
        <v>9.5142708695458023</v>
      </c>
      <c r="AE88" s="194">
        <v>135.66661347013201</v>
      </c>
      <c r="AF88" s="198">
        <v>3.9412333321775836</v>
      </c>
      <c r="AG88" s="198">
        <v>4.619658128955991</v>
      </c>
      <c r="AH88" s="197">
        <v>32.531669933732154</v>
      </c>
      <c r="AI88" s="197">
        <f t="shared" si="8"/>
        <v>2.5848947943495793</v>
      </c>
      <c r="AJ88" s="197">
        <v>49.997372512176021</v>
      </c>
      <c r="AK88" s="191">
        <v>140.52639267951031</v>
      </c>
      <c r="AL88" s="192">
        <v>3.9844053783319624</v>
      </c>
      <c r="AM88" s="191">
        <v>135.52243771692829</v>
      </c>
      <c r="AN88" s="191">
        <v>2417.2387190937766</v>
      </c>
      <c r="AO88" s="194">
        <v>314.26281987880253</v>
      </c>
      <c r="AP88" s="197">
        <v>16.535975414378964</v>
      </c>
      <c r="AQ88" s="194">
        <v>2204.1788660008056</v>
      </c>
      <c r="AR88" s="194">
        <v>443035.36915414309</v>
      </c>
      <c r="AS88" s="198">
        <v>1.334804397605198</v>
      </c>
      <c r="AT88" s="207">
        <v>4.0827051913913559E-2</v>
      </c>
      <c r="AU88" s="197">
        <v>16.535462534804584</v>
      </c>
      <c r="AV88" s="207">
        <v>0.50816745267279173</v>
      </c>
      <c r="AW88" s="198">
        <v>7.6153160097202823</v>
      </c>
      <c r="AX88" s="197">
        <v>12.141571771449069</v>
      </c>
      <c r="AY88" s="198">
        <v>1.4442177139227119</v>
      </c>
      <c r="AZ88" s="197">
        <v>52.846007690711865</v>
      </c>
      <c r="BA88" s="197">
        <v>18.46914377029124</v>
      </c>
      <c r="BB88" s="194">
        <v>217.52909913960789</v>
      </c>
      <c r="BC88" s="197">
        <v>82.833560069862571</v>
      </c>
      <c r="BD88" s="194">
        <v>346.40455994966629</v>
      </c>
      <c r="BE88" s="197">
        <v>69.836837829778844</v>
      </c>
      <c r="BF88" s="194">
        <v>610.2755289248895</v>
      </c>
      <c r="BG88" s="194">
        <v>108.25824121287378</v>
      </c>
      <c r="BH88" s="194">
        <v>9085.6692699693722</v>
      </c>
      <c r="BI88" s="207">
        <v>0.95942423852331382</v>
      </c>
      <c r="BJ88" s="194">
        <v>223.37268705728496</v>
      </c>
      <c r="BK88" s="194">
        <v>272.33751068453768</v>
      </c>
      <c r="BL88" s="190" t="s">
        <v>175</v>
      </c>
      <c r="BM88" s="190"/>
      <c r="BN88" s="190">
        <v>0.17226604183085892</v>
      </c>
      <c r="BO88" s="190">
        <v>27.018729632033633</v>
      </c>
      <c r="BP88" s="190">
        <v>5.3491310807662291</v>
      </c>
      <c r="BQ88" s="190">
        <v>16.306886530450281</v>
      </c>
      <c r="BR88" s="190"/>
      <c r="BS88" s="190">
        <v>79.356678244765163</v>
      </c>
      <c r="BT88" s="190">
        <v>24.900305412460551</v>
      </c>
      <c r="BU88" s="190">
        <v>257.15818827597013</v>
      </c>
      <c r="BV88" s="190">
        <v>493.82737353719887</v>
      </c>
      <c r="BW88" s="190">
        <v>856.41377614018859</v>
      </c>
      <c r="BX88" s="190">
        <v>1463.4904605982788</v>
      </c>
      <c r="BY88" s="190">
        <v>2093.0789120825757</v>
      </c>
      <c r="BZ88" s="190">
        <v>2738.6995227364255</v>
      </c>
      <c r="CA88" s="190">
        <v>3589.8560524993495</v>
      </c>
      <c r="CB88" s="190">
        <v>4262.135480821803</v>
      </c>
      <c r="CC88" s="190"/>
      <c r="CD88" s="194">
        <v>850.93188736324032</v>
      </c>
      <c r="CE88" s="194"/>
      <c r="CF88" s="192">
        <v>28.146439692522776</v>
      </c>
      <c r="CG88" s="192">
        <v>0.17430616783609879</v>
      </c>
      <c r="CH88" s="192">
        <v>1544.7385411221653</v>
      </c>
      <c r="CI88" s="192">
        <v>7.1634679640407872E-2</v>
      </c>
      <c r="CJ88" s="192">
        <v>1.191527426281044E-2</v>
      </c>
      <c r="CK88" s="192">
        <v>1.3912556552246855</v>
      </c>
      <c r="CL88" s="192">
        <v>4.9012873557156417E-3</v>
      </c>
      <c r="CM88" s="192">
        <v>5.9756831293473279E-3</v>
      </c>
      <c r="CN88" s="192">
        <v>0.82020536390974375</v>
      </c>
      <c r="CO88" s="192">
        <v>0.10134054477283212</v>
      </c>
      <c r="CP88" s="192">
        <v>4.1220199549658743</v>
      </c>
      <c r="CQ88" s="190">
        <f t="shared" si="6"/>
        <v>0.44625336880918254</v>
      </c>
      <c r="CR88" s="190">
        <f t="shared" si="7"/>
        <v>2.1872159939899556E-3</v>
      </c>
      <c r="CS88" s="190"/>
      <c r="CT88" s="190"/>
      <c r="CU88" s="190"/>
      <c r="CV88" s="190"/>
      <c r="CW88" s="190"/>
      <c r="CX88" s="190"/>
      <c r="CY88" s="190"/>
      <c r="CZ88" s="190"/>
      <c r="DA88" s="190"/>
      <c r="DB88" s="190"/>
      <c r="DC88" s="190"/>
      <c r="DD88" s="190"/>
      <c r="DE88" s="190"/>
      <c r="DF88" s="190"/>
      <c r="DG88" s="190"/>
      <c r="DH88" s="190"/>
      <c r="DI88" s="190"/>
      <c r="DJ88" s="190"/>
      <c r="DK88" s="191"/>
      <c r="DL88" s="191"/>
      <c r="DM88" s="191"/>
      <c r="DN88" s="191"/>
      <c r="DO88" s="191"/>
      <c r="DP88" s="191"/>
      <c r="DQ88" s="191"/>
      <c r="DR88" s="191"/>
      <c r="DS88" s="191"/>
      <c r="DT88" s="194"/>
      <c r="DU88" s="190"/>
      <c r="DV88" s="190"/>
      <c r="DW88" s="190"/>
      <c r="DX88" s="190"/>
      <c r="DY88" s="190"/>
      <c r="DZ88" s="190"/>
      <c r="EA88" s="190"/>
      <c r="EB88" s="190"/>
      <c r="EC88" s="190" t="s">
        <v>354</v>
      </c>
      <c r="ED88" s="205">
        <v>136.89450769694162</v>
      </c>
      <c r="EE88" s="195">
        <v>4.6187782737086547</v>
      </c>
      <c r="EF88" s="194">
        <v>31.921026158805955</v>
      </c>
      <c r="EG88" s="205">
        <v>135.66661347013201</v>
      </c>
      <c r="EH88" s="195">
        <v>4.619658128955991</v>
      </c>
      <c r="EI88" s="194">
        <v>32.531669933732154</v>
      </c>
      <c r="EJ88" s="205">
        <v>135.95534395737744</v>
      </c>
      <c r="EK88" s="195">
        <v>4.6194512222580286</v>
      </c>
      <c r="EL88" s="194">
        <v>32.388081446370386</v>
      </c>
      <c r="EM88" s="190"/>
      <c r="EN88" s="191">
        <v>-1</v>
      </c>
      <c r="EO88" s="191">
        <v>-1</v>
      </c>
      <c r="EP88" s="191">
        <v>-1</v>
      </c>
      <c r="EQ88" s="191">
        <v>-1</v>
      </c>
      <c r="ER88" s="191">
        <v>-1</v>
      </c>
      <c r="ES88" s="191">
        <v>-1</v>
      </c>
      <c r="ET88" s="191">
        <v>-1</v>
      </c>
      <c r="EU88" s="191">
        <v>-1</v>
      </c>
      <c r="EV88" s="191">
        <v>-1</v>
      </c>
      <c r="EW88" s="191">
        <v>-1</v>
      </c>
      <c r="EX88" s="191">
        <v>6332.9892398496231</v>
      </c>
      <c r="EY88" s="191">
        <v>338049.44010714279</v>
      </c>
      <c r="EZ88" s="192">
        <v>0</v>
      </c>
      <c r="FA88" s="192">
        <v>0.90643506724784839</v>
      </c>
      <c r="FB88" s="192">
        <v>0.69330891284412566</v>
      </c>
      <c r="FC88" s="190"/>
      <c r="FD88" s="190"/>
      <c r="FE88" s="190"/>
      <c r="FF88" s="190"/>
      <c r="FG88" s="190"/>
      <c r="FH88" s="190"/>
      <c r="FI88" s="190"/>
      <c r="FJ88" s="190"/>
      <c r="FK88" s="190"/>
      <c r="FL88" s="190"/>
      <c r="FM88" s="190"/>
      <c r="FN88" s="190"/>
      <c r="FO88" s="190"/>
      <c r="FP88" s="190"/>
      <c r="FQ88" s="190"/>
      <c r="FR88" s="190"/>
      <c r="FS88" s="190"/>
      <c r="FT88" s="190"/>
      <c r="FU88" s="190"/>
      <c r="FV88" s="190"/>
    </row>
    <row r="89" spans="1:178" ht="15.75" customHeight="1" x14ac:dyDescent="0.2">
      <c r="A89" s="190" t="s">
        <v>355</v>
      </c>
      <c r="B89" s="206" t="s">
        <v>165</v>
      </c>
      <c r="C89" s="191">
        <v>155.75623424204784</v>
      </c>
      <c r="D89" s="195">
        <v>52.917641630105756</v>
      </c>
      <c r="E89" s="192">
        <v>3.9093978490310248</v>
      </c>
      <c r="F89" s="193">
        <v>0.3397465397620672</v>
      </c>
      <c r="G89" s="194">
        <v>3589.8372097744364</v>
      </c>
      <c r="H89" s="194">
        <v>789.99055326582413</v>
      </c>
      <c r="I89" s="195">
        <v>14.022564233978146</v>
      </c>
      <c r="J89" s="190"/>
      <c r="K89" s="196">
        <v>7.0657155654730228E-3</v>
      </c>
      <c r="L89" s="190">
        <v>11.186666842276761</v>
      </c>
      <c r="M89" s="196">
        <v>0.15172229317697236</v>
      </c>
      <c r="N89" s="195">
        <v>8.3265085917314181</v>
      </c>
      <c r="O89" s="196">
        <v>2.1382598775480644E-2</v>
      </c>
      <c r="P89" s="195">
        <v>3.4275091395044961</v>
      </c>
      <c r="Q89" s="190">
        <v>0.40310125283113774</v>
      </c>
      <c r="R89" s="192">
        <v>46.767000143438914</v>
      </c>
      <c r="S89" s="195">
        <v>3.4275091395044961</v>
      </c>
      <c r="T89" s="196">
        <v>5.1462115656878062E-2</v>
      </c>
      <c r="U89" s="195">
        <v>7.5883414806392491</v>
      </c>
      <c r="V89" s="191">
        <v>142.31110458086064</v>
      </c>
      <c r="W89" s="195">
        <v>15.863955585278632</v>
      </c>
      <c r="X89" s="195">
        <v>16.61317902952997</v>
      </c>
      <c r="Y89" s="194">
        <v>261.58638211854168</v>
      </c>
      <c r="Z89" s="194">
        <v>174.26093222692452</v>
      </c>
      <c r="AA89" s="194">
        <v>174.99669088679076</v>
      </c>
      <c r="AB89" s="194">
        <v>143.43145480258826</v>
      </c>
      <c r="AC89" s="197">
        <v>11.13767318426218</v>
      </c>
      <c r="AD89" s="197">
        <v>11.429776795883823</v>
      </c>
      <c r="AE89" s="194">
        <v>136.38806411517612</v>
      </c>
      <c r="AF89" s="198">
        <v>4.625608361393498</v>
      </c>
      <c r="AG89" s="198">
        <v>5.2171831575422747</v>
      </c>
      <c r="AH89" s="197">
        <v>47.861175719242951</v>
      </c>
      <c r="AI89" s="197">
        <f t="shared" si="8"/>
        <v>4.9106318395126802</v>
      </c>
      <c r="AJ89" s="197">
        <v>34.778290211225411</v>
      </c>
      <c r="AK89" s="191">
        <v>144.8532252433979</v>
      </c>
      <c r="AL89" s="192">
        <v>4.6708008580575457</v>
      </c>
      <c r="AM89" s="191">
        <v>137.43234874017566</v>
      </c>
      <c r="AN89" s="191">
        <v>1010.1879228340084</v>
      </c>
      <c r="AO89" s="197">
        <v>96.460316842651352</v>
      </c>
      <c r="AP89" s="198">
        <v>5.2989012984814545</v>
      </c>
      <c r="AQ89" s="194">
        <v>320.81533274006773</v>
      </c>
      <c r="AR89" s="194">
        <v>433558.57465674577</v>
      </c>
      <c r="AS89" s="207">
        <v>0.49959037934801009</v>
      </c>
      <c r="AT89" s="207"/>
      <c r="AU89" s="198">
        <v>4.914577143396972</v>
      </c>
      <c r="AV89" s="198">
        <v>4.3082817751953183E-3</v>
      </c>
      <c r="AW89" s="207">
        <v>0.21283433048610592</v>
      </c>
      <c r="AX89" s="207">
        <v>0.62393022890345695</v>
      </c>
      <c r="AY89" s="207">
        <v>0.24254985763929579</v>
      </c>
      <c r="AZ89" s="198">
        <v>4.4303452866489312</v>
      </c>
      <c r="BA89" s="198">
        <v>1.7883620429036926</v>
      </c>
      <c r="BB89" s="197">
        <v>22.904134809165598</v>
      </c>
      <c r="BC89" s="197">
        <v>10.081396167272796</v>
      </c>
      <c r="BD89" s="197">
        <v>52.26222136453314</v>
      </c>
      <c r="BE89" s="197">
        <v>13.32940831346877</v>
      </c>
      <c r="BF89" s="194">
        <v>148.05522363340009</v>
      </c>
      <c r="BG89" s="197">
        <v>32.356906913124867</v>
      </c>
      <c r="BH89" s="194">
        <v>11216.094064330455</v>
      </c>
      <c r="BI89" s="207">
        <v>0.33275106996609621</v>
      </c>
      <c r="BJ89" s="197">
        <v>52.917641630105756</v>
      </c>
      <c r="BK89" s="194">
        <v>155.75623424204784</v>
      </c>
      <c r="BL89" s="190" t="s">
        <v>175</v>
      </c>
      <c r="BM89" s="190"/>
      <c r="BN89" s="190">
        <v>1.1361502571717612E-3</v>
      </c>
      <c r="BO89" s="190">
        <v>8.0303548094721773</v>
      </c>
      <c r="BP89" s="190">
        <v>4.5350334475740189E-2</v>
      </c>
      <c r="BQ89" s="190">
        <v>0.45574803101949873</v>
      </c>
      <c r="BR89" s="190"/>
      <c r="BS89" s="190">
        <v>4.077975352310176</v>
      </c>
      <c r="BT89" s="190">
        <v>4.1818940972292378</v>
      </c>
      <c r="BU89" s="190">
        <v>21.558857842573875</v>
      </c>
      <c r="BV89" s="190">
        <v>47.81716692255862</v>
      </c>
      <c r="BW89" s="190">
        <v>90.173759091203138</v>
      </c>
      <c r="BX89" s="190">
        <v>178.11654005782327</v>
      </c>
      <c r="BY89" s="190">
        <v>315.78381489143891</v>
      </c>
      <c r="BZ89" s="190">
        <v>522.72189464583414</v>
      </c>
      <c r="CA89" s="190">
        <v>870.91308019647101</v>
      </c>
      <c r="CB89" s="190">
        <v>1273.8939729576721</v>
      </c>
      <c r="CC89" s="190"/>
      <c r="CD89" s="194">
        <v>734.35253597956307</v>
      </c>
      <c r="CE89" s="194"/>
      <c r="CF89" s="192">
        <v>1118.7333931605222</v>
      </c>
      <c r="CG89" s="192">
        <v>0.44600307995286165</v>
      </c>
      <c r="CH89" s="192">
        <v>291.20619837271892</v>
      </c>
      <c r="CI89" s="192">
        <v>2.47543162834463E-2</v>
      </c>
      <c r="CJ89" s="192">
        <v>2.8848640825888451E-3</v>
      </c>
      <c r="CK89" s="192">
        <v>1.5013937577989247</v>
      </c>
      <c r="CL89" s="192">
        <v>3.2075144971188642E-3</v>
      </c>
      <c r="CM89" s="192">
        <v>9.4409040909295659E-3</v>
      </c>
      <c r="CN89" s="192">
        <v>0.3397465397620672</v>
      </c>
      <c r="CO89" s="192">
        <v>0.16494735827660986</v>
      </c>
      <c r="CP89" s="192">
        <v>34.961215751548892</v>
      </c>
      <c r="CQ89" s="190">
        <f t="shared" si="6"/>
        <v>1.0520144471749018</v>
      </c>
      <c r="CR89" s="190">
        <f t="shared" si="7"/>
        <v>3.374351590491985E-3</v>
      </c>
      <c r="CS89" s="190"/>
      <c r="CT89" s="190"/>
      <c r="CU89" s="190"/>
      <c r="CV89" s="190"/>
      <c r="CW89" s="190"/>
      <c r="CX89" s="190"/>
      <c r="CY89" s="190"/>
      <c r="CZ89" s="190"/>
      <c r="DA89" s="190"/>
      <c r="DB89" s="190"/>
      <c r="DC89" s="190"/>
      <c r="DD89" s="190"/>
      <c r="DE89" s="190"/>
      <c r="DF89" s="190"/>
      <c r="DG89" s="190"/>
      <c r="DH89" s="190"/>
      <c r="DI89" s="190"/>
      <c r="DJ89" s="190"/>
      <c r="DK89" s="191"/>
      <c r="DL89" s="191"/>
      <c r="DM89" s="191"/>
      <c r="DN89" s="191"/>
      <c r="DO89" s="191"/>
      <c r="DP89" s="191"/>
      <c r="DQ89" s="191"/>
      <c r="DR89" s="191"/>
      <c r="DS89" s="191"/>
      <c r="DT89" s="194"/>
      <c r="DU89" s="190"/>
      <c r="DV89" s="190"/>
      <c r="DW89" s="190"/>
      <c r="DX89" s="190"/>
      <c r="DY89" s="190"/>
      <c r="DZ89" s="190"/>
      <c r="EA89" s="190"/>
      <c r="EB89" s="190"/>
      <c r="EC89" s="190" t="s">
        <v>355</v>
      </c>
      <c r="ED89" s="205">
        <v>137.68398112486682</v>
      </c>
      <c r="EE89" s="195">
        <v>5.2161344571844523</v>
      </c>
      <c r="EF89" s="194">
        <v>47.365768810368223</v>
      </c>
      <c r="EG89" s="205">
        <v>136.38806411517612</v>
      </c>
      <c r="EH89" s="195">
        <v>5.2171831575422747</v>
      </c>
      <c r="EI89" s="194">
        <v>47.861175719242951</v>
      </c>
      <c r="EJ89" s="205">
        <v>136.39319659810246</v>
      </c>
      <c r="EK89" s="195">
        <v>5.2171790037457493</v>
      </c>
      <c r="EL89" s="194">
        <v>47.859213658800513</v>
      </c>
      <c r="EM89" s="190"/>
      <c r="EN89" s="191">
        <v>-1</v>
      </c>
      <c r="EO89" s="191">
        <v>-1</v>
      </c>
      <c r="EP89" s="191">
        <v>-1</v>
      </c>
      <c r="EQ89" s="191">
        <v>-1</v>
      </c>
      <c r="ER89" s="191">
        <v>-1</v>
      </c>
      <c r="ES89" s="191">
        <v>-1</v>
      </c>
      <c r="ET89" s="191">
        <v>-1</v>
      </c>
      <c r="EU89" s="191">
        <v>-1</v>
      </c>
      <c r="EV89" s="191">
        <v>-1</v>
      </c>
      <c r="EW89" s="191">
        <v>-1</v>
      </c>
      <c r="EX89" s="191">
        <v>3589.8372097744364</v>
      </c>
      <c r="EY89" s="191">
        <v>192144.2402368421</v>
      </c>
      <c r="EZ89" s="192">
        <v>0</v>
      </c>
      <c r="FA89" s="192">
        <v>0.95121731790135999</v>
      </c>
      <c r="FB89" s="192">
        <v>0.94745039622072613</v>
      </c>
      <c r="FC89" s="190"/>
      <c r="FD89" s="190"/>
      <c r="FE89" s="190"/>
      <c r="FF89" s="190"/>
      <c r="FG89" s="190"/>
      <c r="FH89" s="190"/>
      <c r="FI89" s="190"/>
      <c r="FJ89" s="190"/>
      <c r="FK89" s="190"/>
      <c r="FL89" s="190"/>
      <c r="FM89" s="190"/>
      <c r="FN89" s="190"/>
      <c r="FO89" s="190"/>
      <c r="FP89" s="190"/>
      <c r="FQ89" s="190"/>
      <c r="FR89" s="190"/>
      <c r="FS89" s="190"/>
      <c r="FT89" s="190"/>
      <c r="FU89" s="190"/>
      <c r="FV89" s="190"/>
    </row>
    <row r="90" spans="1:178" ht="15.75" customHeight="1" x14ac:dyDescent="0.2">
      <c r="A90" s="190" t="s">
        <v>356</v>
      </c>
      <c r="B90" s="206" t="s">
        <v>165</v>
      </c>
      <c r="C90" s="195">
        <v>63.65863250803136</v>
      </c>
      <c r="D90" s="195">
        <v>12.513281282563071</v>
      </c>
      <c r="E90" s="192">
        <v>1.5487072683164886</v>
      </c>
      <c r="F90" s="193">
        <v>0.19656849023554437</v>
      </c>
      <c r="G90" s="194">
        <v>1493.9382022556392</v>
      </c>
      <c r="H90" s="197">
        <v>44.158361159145976</v>
      </c>
      <c r="I90" s="193">
        <v>0.99320391790035834</v>
      </c>
      <c r="J90" s="190"/>
      <c r="K90" s="196">
        <v>7.8728838373109001E-3</v>
      </c>
      <c r="L90" s="190">
        <v>24.200078014276706</v>
      </c>
      <c r="M90" s="196">
        <v>0.15927075493606294</v>
      </c>
      <c r="N90" s="195">
        <v>10.824789180252374</v>
      </c>
      <c r="O90" s="196">
        <v>2.1401122570177192E-2</v>
      </c>
      <c r="P90" s="195">
        <v>4.4550409920241218</v>
      </c>
      <c r="Q90" s="190">
        <v>0.40660723252675968</v>
      </c>
      <c r="R90" s="192">
        <v>46.726520850523798</v>
      </c>
      <c r="S90" s="195">
        <v>4.4550409920241218</v>
      </c>
      <c r="T90" s="196">
        <v>5.3975690828246381E-2</v>
      </c>
      <c r="U90" s="195">
        <v>9.8655294108473282</v>
      </c>
      <c r="V90" s="191">
        <v>158.5047537499041</v>
      </c>
      <c r="W90" s="195">
        <v>38.208262616772522</v>
      </c>
      <c r="X90" s="195">
        <v>38.618326453864647</v>
      </c>
      <c r="Y90" s="194">
        <v>370.06547922553329</v>
      </c>
      <c r="Z90" s="194">
        <v>222.21071989105778</v>
      </c>
      <c r="AA90" s="194">
        <v>222.75526844712323</v>
      </c>
      <c r="AB90" s="194">
        <v>150.06462699003109</v>
      </c>
      <c r="AC90" s="197">
        <v>15.100819493692828</v>
      </c>
      <c r="AD90" s="197">
        <v>15.337992328886438</v>
      </c>
      <c r="AE90" s="194">
        <v>136.50497522191154</v>
      </c>
      <c r="AF90" s="198">
        <v>6.0174173438740963</v>
      </c>
      <c r="AG90" s="198">
        <v>6.4888953001657272</v>
      </c>
      <c r="AH90" s="197">
        <v>63.113291326824971</v>
      </c>
      <c r="AI90" s="197">
        <f t="shared" si="8"/>
        <v>9.0358747694887054</v>
      </c>
      <c r="AJ90" s="197">
        <v>22.20871931181501</v>
      </c>
      <c r="AK90" s="191">
        <v>151.71737149350338</v>
      </c>
      <c r="AL90" s="192">
        <v>6.0596801764576904</v>
      </c>
      <c r="AM90" s="191">
        <v>137.21355608182625</v>
      </c>
      <c r="AN90" s="191">
        <v>519.69948485513373</v>
      </c>
      <c r="AO90" s="194">
        <v>168.6993669364831</v>
      </c>
      <c r="AP90" s="198">
        <v>2.9382000670957575</v>
      </c>
      <c r="AQ90" s="194">
        <v>427.62504545389339</v>
      </c>
      <c r="AR90" s="194">
        <v>445310.48246986273</v>
      </c>
      <c r="AS90" s="207">
        <v>0.30597533338558086</v>
      </c>
      <c r="AT90" s="207"/>
      <c r="AU90" s="198">
        <v>2.165987541047671</v>
      </c>
      <c r="AV90" s="207"/>
      <c r="AW90" s="207">
        <v>0.25826476424059525</v>
      </c>
      <c r="AX90" s="198">
        <v>1.1368010308332885</v>
      </c>
      <c r="AY90" s="207">
        <v>0.42979641214531134</v>
      </c>
      <c r="AZ90" s="198">
        <v>5.9804445460628264</v>
      </c>
      <c r="BA90" s="198">
        <v>2.2635799628006619</v>
      </c>
      <c r="BB90" s="197">
        <v>32.515219472290205</v>
      </c>
      <c r="BC90" s="197">
        <v>13.864145089873736</v>
      </c>
      <c r="BD90" s="197">
        <v>70.383728906638069</v>
      </c>
      <c r="BE90" s="197">
        <v>17.570613941613935</v>
      </c>
      <c r="BF90" s="194">
        <v>196.32581285661439</v>
      </c>
      <c r="BG90" s="197">
        <v>44.535894433323783</v>
      </c>
      <c r="BH90" s="194">
        <v>9155.5084078180462</v>
      </c>
      <c r="BI90" s="207">
        <v>0.11496000613019074</v>
      </c>
      <c r="BJ90" s="197">
        <v>12.513281282563071</v>
      </c>
      <c r="BK90" s="197">
        <v>63.65863250803136</v>
      </c>
      <c r="BL90" s="190" t="s">
        <v>175</v>
      </c>
      <c r="BM90" s="190"/>
      <c r="BN90" s="190" t="s">
        <v>172</v>
      </c>
      <c r="BO90" s="190">
        <v>3.5391953285092663</v>
      </c>
      <c r="BP90" s="190">
        <v>0.12357165753138528</v>
      </c>
      <c r="BQ90" s="190">
        <v>0.5530294737485979</v>
      </c>
      <c r="BR90" s="190"/>
      <c r="BS90" s="190">
        <v>7.4300720969495986</v>
      </c>
      <c r="BT90" s="190">
        <v>7.4102829680226092</v>
      </c>
      <c r="BU90" s="190">
        <v>29.101919932179207</v>
      </c>
      <c r="BV90" s="190">
        <v>60.523528417129995</v>
      </c>
      <c r="BW90" s="190">
        <v>128.01267508775672</v>
      </c>
      <c r="BX90" s="190">
        <v>244.94955989176214</v>
      </c>
      <c r="BY90" s="190">
        <v>425.27932874101549</v>
      </c>
      <c r="BZ90" s="190">
        <v>689.04368398486019</v>
      </c>
      <c r="CA90" s="190">
        <v>1154.857722685967</v>
      </c>
      <c r="CB90" s="190">
        <v>1753.3816706032985</v>
      </c>
      <c r="CC90" s="190"/>
      <c r="CD90" s="194">
        <v>682.97155763994806</v>
      </c>
      <c r="CE90" s="194"/>
      <c r="CF90" s="192" t="s">
        <v>172</v>
      </c>
      <c r="CG90" s="192">
        <v>0.50393840548566882</v>
      </c>
      <c r="CH90" s="192">
        <v>387.43028895748449</v>
      </c>
      <c r="CI90" s="192">
        <v>2.5199571653289021E-2</v>
      </c>
      <c r="CJ90" s="192">
        <v>4.8643824514752031E-3</v>
      </c>
      <c r="CK90" s="192">
        <v>2.661580698239244</v>
      </c>
      <c r="CL90" s="192">
        <v>4.8065018259224801E-3</v>
      </c>
      <c r="CM90" s="192">
        <v>2.445204630794558E-2</v>
      </c>
      <c r="CN90" s="192">
        <v>0.19656849023554437</v>
      </c>
      <c r="CO90" s="192">
        <v>2.926227407770543E-2</v>
      </c>
      <c r="CP90" s="192">
        <v>21.4101313876509</v>
      </c>
      <c r="CQ90" s="190">
        <f t="shared" si="6"/>
        <v>0.32424993729441037</v>
      </c>
      <c r="CR90" s="190">
        <f t="shared" si="7"/>
        <v>1.558507915660833E-3</v>
      </c>
      <c r="CS90" s="190"/>
      <c r="CT90" s="190"/>
      <c r="CU90" s="190"/>
      <c r="CV90" s="190"/>
      <c r="CW90" s="190"/>
      <c r="CX90" s="190"/>
      <c r="CY90" s="190"/>
      <c r="CZ90" s="190"/>
      <c r="DA90" s="190"/>
      <c r="DB90" s="190"/>
      <c r="DC90" s="190"/>
      <c r="DD90" s="190"/>
      <c r="DE90" s="190"/>
      <c r="DF90" s="190"/>
      <c r="DG90" s="190"/>
      <c r="DH90" s="190"/>
      <c r="DI90" s="190"/>
      <c r="DJ90" s="190"/>
      <c r="DK90" s="191"/>
      <c r="DL90" s="191"/>
      <c r="DM90" s="191"/>
      <c r="DN90" s="191"/>
      <c r="DO90" s="191"/>
      <c r="DP90" s="191"/>
      <c r="DQ90" s="191"/>
      <c r="DR90" s="191"/>
      <c r="DS90" s="191"/>
      <c r="DT90" s="194"/>
      <c r="DU90" s="190"/>
      <c r="DV90" s="190"/>
      <c r="DW90" s="190"/>
      <c r="DX90" s="190"/>
      <c r="DY90" s="190"/>
      <c r="DZ90" s="190"/>
      <c r="EA90" s="190"/>
      <c r="EB90" s="190"/>
      <c r="EC90" s="190" t="s">
        <v>356</v>
      </c>
      <c r="ED90" s="205">
        <v>137.84910499831028</v>
      </c>
      <c r="EE90" s="195">
        <v>6.4875424537754141</v>
      </c>
      <c r="EF90" s="194">
        <v>62.750077287187509</v>
      </c>
      <c r="EG90" s="205">
        <v>136.50497522191154</v>
      </c>
      <c r="EH90" s="195">
        <v>6.4888953001657272</v>
      </c>
      <c r="EI90" s="194">
        <v>63.113291326824971</v>
      </c>
      <c r="EJ90" s="205">
        <v>136.28817665856562</v>
      </c>
      <c r="EK90" s="195">
        <v>6.4891135310759624</v>
      </c>
      <c r="EL90" s="194">
        <v>63.171875165501199</v>
      </c>
      <c r="EM90" s="190"/>
      <c r="EN90" s="191">
        <v>-1</v>
      </c>
      <c r="EO90" s="191">
        <v>-1</v>
      </c>
      <c r="EP90" s="191">
        <v>-1</v>
      </c>
      <c r="EQ90" s="191">
        <v>-1</v>
      </c>
      <c r="ER90" s="191">
        <v>-1</v>
      </c>
      <c r="ES90" s="191">
        <v>-1</v>
      </c>
      <c r="ET90" s="191">
        <v>-1</v>
      </c>
      <c r="EU90" s="191">
        <v>-1</v>
      </c>
      <c r="EV90" s="191">
        <v>-1</v>
      </c>
      <c r="EW90" s="191">
        <v>-1</v>
      </c>
      <c r="EX90" s="191">
        <v>1493.9382022556392</v>
      </c>
      <c r="EY90" s="191">
        <v>79098.053391353373</v>
      </c>
      <c r="EZ90" s="192">
        <v>0</v>
      </c>
      <c r="FA90" s="192">
        <v>0.98543309364769383</v>
      </c>
      <c r="FB90" s="192">
        <v>1.144357193514582</v>
      </c>
      <c r="FC90" s="190"/>
      <c r="FD90" s="190"/>
      <c r="FE90" s="190"/>
      <c r="FF90" s="190"/>
      <c r="FG90" s="190"/>
      <c r="FH90" s="190"/>
      <c r="FI90" s="190"/>
      <c r="FJ90" s="190"/>
      <c r="FK90" s="190"/>
      <c r="FL90" s="190"/>
      <c r="FM90" s="190"/>
      <c r="FN90" s="190"/>
      <c r="FO90" s="190"/>
      <c r="FP90" s="190"/>
      <c r="FQ90" s="190"/>
      <c r="FR90" s="190"/>
      <c r="FS90" s="190"/>
      <c r="FT90" s="190"/>
      <c r="FU90" s="190"/>
      <c r="FV90" s="190"/>
    </row>
    <row r="91" spans="1:178" ht="15.75" customHeight="1" x14ac:dyDescent="0.2">
      <c r="A91" s="190" t="s">
        <v>357</v>
      </c>
      <c r="B91" s="190" t="s">
        <v>165</v>
      </c>
      <c r="C91" s="195">
        <v>69.533357134042319</v>
      </c>
      <c r="D91" s="195">
        <v>28.793375582257273</v>
      </c>
      <c r="E91" s="192">
        <v>1.7807265441733844</v>
      </c>
      <c r="F91" s="193">
        <v>0.41409442559707127</v>
      </c>
      <c r="G91" s="194">
        <v>1278.0075815789473</v>
      </c>
      <c r="H91" s="197">
        <v>25.623649182842147</v>
      </c>
      <c r="I91" s="193">
        <v>0.5550712968780398</v>
      </c>
      <c r="J91" s="190"/>
      <c r="K91" s="196">
        <v>7.3243114499931703E-3</v>
      </c>
      <c r="L91" s="190">
        <v>15.918574079182873</v>
      </c>
      <c r="M91" s="196">
        <v>0.13364763200652582</v>
      </c>
      <c r="N91" s="195">
        <v>14.974229206404633</v>
      </c>
      <c r="O91" s="196">
        <v>2.1607410399311213E-2</v>
      </c>
      <c r="P91" s="195">
        <v>6.2150589254991315</v>
      </c>
      <c r="Q91" s="190">
        <v>0.41505034014310982</v>
      </c>
      <c r="R91" s="192">
        <v>46.280418685983648</v>
      </c>
      <c r="S91" s="195">
        <v>6.2150589254991315</v>
      </c>
      <c r="T91" s="196">
        <v>4.4859793774675687E-2</v>
      </c>
      <c r="U91" s="195">
        <v>13.623530485102425</v>
      </c>
      <c r="V91" s="191">
        <v>147.50054447125129</v>
      </c>
      <c r="W91" s="195">
        <v>23.394517478658262</v>
      </c>
      <c r="X91" s="195">
        <v>23.784903592757438</v>
      </c>
      <c r="Y91" s="194">
        <v>-63.280764284578353</v>
      </c>
      <c r="Z91" s="194">
        <v>332.38506887837076</v>
      </c>
      <c r="AA91" s="194">
        <v>332.71366476726934</v>
      </c>
      <c r="AB91" s="194">
        <v>127.37008363300797</v>
      </c>
      <c r="AC91" s="197">
        <v>17.924934207088022</v>
      </c>
      <c r="AD91" s="197">
        <v>18.06691626108687</v>
      </c>
      <c r="AE91" s="194">
        <v>137.8067972851928</v>
      </c>
      <c r="AF91" s="198">
        <v>8.4738767366016763</v>
      </c>
      <c r="AG91" s="198">
        <v>8.8178018933386788</v>
      </c>
      <c r="AH91" s="197">
        <v>317.77043757794274</v>
      </c>
      <c r="AI91" s="197">
        <f t="shared" si="8"/>
        <v>-8.1940070654708652</v>
      </c>
      <c r="AJ91" s="197">
        <v>1143.9274269456744</v>
      </c>
      <c r="AK91" s="191">
        <v>127.16190008874739</v>
      </c>
      <c r="AL91" s="192">
        <v>8.6201750456286419</v>
      </c>
      <c r="AM91" s="191">
        <v>137.15648406810175</v>
      </c>
      <c r="AN91" s="191">
        <v>1015.0530172392558</v>
      </c>
      <c r="AO91" s="194">
        <v>192.95959654089165</v>
      </c>
      <c r="AP91" s="198">
        <v>6.1692657682934966</v>
      </c>
      <c r="AQ91" s="194">
        <v>595.99301573391938</v>
      </c>
      <c r="AR91" s="194">
        <v>418933.37788859446</v>
      </c>
      <c r="AS91" s="207">
        <v>0.31802287339293039</v>
      </c>
      <c r="AT91" s="207">
        <v>1.4102979968567811E-2</v>
      </c>
      <c r="AU91" s="198">
        <v>5.0597245910796573</v>
      </c>
      <c r="AV91" s="207">
        <v>1.5325421357261311E-2</v>
      </c>
      <c r="AW91" s="207">
        <v>0.24119528374850946</v>
      </c>
      <c r="AX91" s="198">
        <v>1.5497399276195853</v>
      </c>
      <c r="AY91" s="207">
        <v>0.42958922659394927</v>
      </c>
      <c r="AZ91" s="197">
        <v>10.316321414836013</v>
      </c>
      <c r="BA91" s="198">
        <v>3.7010226671437345</v>
      </c>
      <c r="BB91" s="197">
        <v>45.040797471735694</v>
      </c>
      <c r="BC91" s="197">
        <v>20.012038675840099</v>
      </c>
      <c r="BD91" s="197">
        <v>94.789819737567342</v>
      </c>
      <c r="BE91" s="197">
        <v>21.314962641981257</v>
      </c>
      <c r="BF91" s="194">
        <v>211.53809286968124</v>
      </c>
      <c r="BG91" s="197">
        <v>44.921335887455079</v>
      </c>
      <c r="BH91" s="194">
        <v>9670.5518723477744</v>
      </c>
      <c r="BI91" s="207">
        <v>0.2153002587972522</v>
      </c>
      <c r="BJ91" s="197">
        <v>28.793375582257273</v>
      </c>
      <c r="BK91" s="197">
        <v>69.533357134042319</v>
      </c>
      <c r="BL91" s="190" t="s">
        <v>177</v>
      </c>
      <c r="BM91" s="190"/>
      <c r="BN91" s="190">
        <v>5.9506244593113128E-2</v>
      </c>
      <c r="BO91" s="190">
        <v>8.2675238416334267</v>
      </c>
      <c r="BP91" s="190">
        <v>0.16132022481327696</v>
      </c>
      <c r="BQ91" s="190">
        <v>0.51647812365847845</v>
      </c>
      <c r="BR91" s="190"/>
      <c r="BS91" s="190">
        <v>10.129019134768532</v>
      </c>
      <c r="BT91" s="190">
        <v>7.4067108033439526</v>
      </c>
      <c r="BU91" s="190">
        <v>50.201077444457489</v>
      </c>
      <c r="BV91" s="190">
        <v>98.957825324698774</v>
      </c>
      <c r="BW91" s="190">
        <v>177.32597429817201</v>
      </c>
      <c r="BX91" s="190">
        <v>353.56958791236923</v>
      </c>
      <c r="BY91" s="190">
        <v>572.74815551400206</v>
      </c>
      <c r="BZ91" s="190">
        <v>835.88088792083363</v>
      </c>
      <c r="CA91" s="190">
        <v>1244.3417227628306</v>
      </c>
      <c r="CB91" s="190">
        <v>1768.5565310021686</v>
      </c>
      <c r="CC91" s="190"/>
      <c r="CD91" s="194">
        <v>748.51181066490108</v>
      </c>
      <c r="CE91" s="194"/>
      <c r="CF91" s="192">
        <v>84.381992323390122</v>
      </c>
      <c r="CG91" s="192">
        <v>0.32846203021371734</v>
      </c>
      <c r="CH91" s="192">
        <v>458.94406879660801</v>
      </c>
      <c r="CI91" s="192">
        <v>4.0343481638625188E-2</v>
      </c>
      <c r="CJ91" s="192">
        <v>4.6451677712317854E-3</v>
      </c>
      <c r="CK91" s="192">
        <v>1.4771132889924292</v>
      </c>
      <c r="CL91" s="192">
        <v>4.5736735072328611E-3</v>
      </c>
      <c r="CM91" s="192">
        <v>1.1045001392226441E-2</v>
      </c>
      <c r="CN91" s="192">
        <v>0.41409442559707127</v>
      </c>
      <c r="CO91" s="192">
        <v>4.8311598998858153E-2</v>
      </c>
      <c r="CP91" s="192">
        <v>16.225948319946731</v>
      </c>
      <c r="CQ91" s="190">
        <f t="shared" si="6"/>
        <v>0.32870371567960849</v>
      </c>
      <c r="CR91" s="190">
        <f t="shared" si="7"/>
        <v>1.5033834761328281E-3</v>
      </c>
      <c r="CS91" s="190"/>
      <c r="CT91" s="190"/>
      <c r="CU91" s="190"/>
      <c r="CV91" s="190"/>
      <c r="CW91" s="190"/>
      <c r="CX91" s="190"/>
      <c r="CY91" s="190"/>
      <c r="CZ91" s="190"/>
      <c r="DA91" s="190"/>
      <c r="DB91" s="190"/>
      <c r="DC91" s="190"/>
      <c r="DD91" s="190"/>
      <c r="DE91" s="190"/>
      <c r="DF91" s="190"/>
      <c r="DG91" s="190"/>
      <c r="DH91" s="190"/>
      <c r="DI91" s="190"/>
      <c r="DJ91" s="190"/>
      <c r="DK91" s="191"/>
      <c r="DL91" s="191"/>
      <c r="DM91" s="191"/>
      <c r="DN91" s="191"/>
      <c r="DO91" s="191"/>
      <c r="DP91" s="191"/>
      <c r="DQ91" s="191"/>
      <c r="DR91" s="191"/>
      <c r="DS91" s="191"/>
      <c r="DT91" s="194"/>
      <c r="DU91" s="190"/>
      <c r="DV91" s="190"/>
      <c r="DW91" s="190"/>
      <c r="DX91" s="190"/>
      <c r="DY91" s="190"/>
      <c r="DZ91" s="190"/>
      <c r="EA91" s="190"/>
      <c r="EB91" s="190"/>
      <c r="EC91" s="190" t="s">
        <v>357</v>
      </c>
      <c r="ED91" s="205">
        <v>137.8067972851928</v>
      </c>
      <c r="EE91" s="195">
        <v>8.8178018933386788</v>
      </c>
      <c r="EF91" s="194">
        <v>317.77043757794274</v>
      </c>
      <c r="EG91" s="205">
        <v>139.12099888900343</v>
      </c>
      <c r="EH91" s="195">
        <v>8.8160044307635559</v>
      </c>
      <c r="EI91" s="194">
        <v>319.8472165465098</v>
      </c>
      <c r="EJ91" s="205">
        <v>139.38779531509138</v>
      </c>
      <c r="EK91" s="195">
        <v>8.8156395721404159</v>
      </c>
      <c r="EL91" s="194">
        <v>320.26882401143888</v>
      </c>
      <c r="EM91" s="190"/>
      <c r="EN91" s="191">
        <v>-1</v>
      </c>
      <c r="EO91" s="191">
        <v>-1</v>
      </c>
      <c r="EP91" s="191">
        <v>-1</v>
      </c>
      <c r="EQ91" s="191">
        <v>-1</v>
      </c>
      <c r="ER91" s="191">
        <v>-1</v>
      </c>
      <c r="ES91" s="191">
        <v>-1</v>
      </c>
      <c r="ET91" s="191">
        <v>-1</v>
      </c>
      <c r="EU91" s="191">
        <v>-1</v>
      </c>
      <c r="EV91" s="191">
        <v>-1</v>
      </c>
      <c r="EW91" s="191">
        <v>-1</v>
      </c>
      <c r="EX91" s="191">
        <v>1278.0075815789473</v>
      </c>
      <c r="EY91" s="191">
        <v>67894.769500000009</v>
      </c>
      <c r="EZ91" s="192">
        <v>0</v>
      </c>
      <c r="FA91" s="192">
        <v>-0.96398299015722544</v>
      </c>
      <c r="FB91" s="192">
        <v>-1.1597054388485453</v>
      </c>
      <c r="FC91" s="190"/>
      <c r="FD91" s="190"/>
      <c r="FE91" s="190"/>
      <c r="FF91" s="190"/>
      <c r="FG91" s="190"/>
      <c r="FH91" s="190"/>
      <c r="FI91" s="190"/>
      <c r="FJ91" s="190"/>
      <c r="FK91" s="190"/>
      <c r="FL91" s="190"/>
      <c r="FM91" s="190"/>
      <c r="FN91" s="190"/>
      <c r="FO91" s="190"/>
      <c r="FP91" s="190"/>
      <c r="FQ91" s="190"/>
      <c r="FR91" s="190"/>
      <c r="FS91" s="190"/>
      <c r="FT91" s="190"/>
      <c r="FU91" s="190"/>
      <c r="FV91" s="190"/>
    </row>
    <row r="92" spans="1:178" ht="15.75" customHeight="1" x14ac:dyDescent="0.2">
      <c r="A92" s="190" t="s">
        <v>358</v>
      </c>
      <c r="B92" s="190" t="s">
        <v>165</v>
      </c>
      <c r="C92" s="191">
        <v>103.26971618562034</v>
      </c>
      <c r="D92" s="195">
        <v>31.416998909456495</v>
      </c>
      <c r="E92" s="192">
        <v>2.5937791487913056</v>
      </c>
      <c r="F92" s="193">
        <v>0.30422276800864412</v>
      </c>
      <c r="G92" s="194">
        <v>2062.226955639097</v>
      </c>
      <c r="H92" s="197">
        <v>71.608739787915638</v>
      </c>
      <c r="I92" s="192">
        <v>1.8345469365247336</v>
      </c>
      <c r="J92" s="190"/>
      <c r="K92" s="196">
        <v>8.0492657484393711E-3</v>
      </c>
      <c r="L92" s="190">
        <v>16.502296183770842</v>
      </c>
      <c r="M92" s="196">
        <v>0.14047201622401151</v>
      </c>
      <c r="N92" s="195">
        <v>8.5836582597279492</v>
      </c>
      <c r="O92" s="196">
        <v>2.1648980392430257E-2</v>
      </c>
      <c r="P92" s="195">
        <v>4.5816499401964039</v>
      </c>
      <c r="Q92" s="190">
        <v>0.53376425313810394</v>
      </c>
      <c r="R92" s="192">
        <v>46.191551836300718</v>
      </c>
      <c r="S92" s="195">
        <v>4.5816499401964039</v>
      </c>
      <c r="T92" s="196">
        <v>4.7059910204243563E-2</v>
      </c>
      <c r="U92" s="195">
        <v>7.2586274835738829</v>
      </c>
      <c r="V92" s="191">
        <v>162.04165329864531</v>
      </c>
      <c r="W92" s="195">
        <v>26.633689197848156</v>
      </c>
      <c r="X92" s="195">
        <v>27.04666428817551</v>
      </c>
      <c r="Y92" s="197">
        <v>52.298721917655328</v>
      </c>
      <c r="Z92" s="194">
        <v>173.24108943813602</v>
      </c>
      <c r="AA92" s="194">
        <v>173.84487422073872</v>
      </c>
      <c r="AB92" s="194">
        <v>133.46420879417849</v>
      </c>
      <c r="AC92" s="197">
        <v>10.735135043945027</v>
      </c>
      <c r="AD92" s="197">
        <v>10.989661454625592</v>
      </c>
      <c r="AE92" s="194">
        <v>138.0691015113662</v>
      </c>
      <c r="AF92" s="198">
        <v>6.2585806151074568</v>
      </c>
      <c r="AG92" s="198">
        <v>6.714166680927133</v>
      </c>
      <c r="AH92" s="197">
        <v>-164.00090948447436</v>
      </c>
      <c r="AI92" s="197">
        <f t="shared" si="8"/>
        <v>-3.4502828576979283</v>
      </c>
      <c r="AJ92" s="197">
        <v>874.5928290146519</v>
      </c>
      <c r="AK92" s="191">
        <v>133.372873082833</v>
      </c>
      <c r="AL92" s="192">
        <v>6.3252943747433532</v>
      </c>
      <c r="AM92" s="191">
        <v>136.90787568121357</v>
      </c>
      <c r="AN92" s="191">
        <v>770.60265077450777</v>
      </c>
      <c r="AO92" s="194">
        <v>220.91783519327777</v>
      </c>
      <c r="AP92" s="198">
        <v>6.6788831230177861</v>
      </c>
      <c r="AQ92" s="194">
        <v>638.65903913257432</v>
      </c>
      <c r="AR92" s="194">
        <v>431514.21962348541</v>
      </c>
      <c r="AS92" s="207">
        <v>0.48925159712447119</v>
      </c>
      <c r="AT92" s="198"/>
      <c r="AU92" s="198">
        <v>4.5306158222496631</v>
      </c>
      <c r="AV92" s="207">
        <v>8.1262122682937681E-3</v>
      </c>
      <c r="AW92" s="207">
        <v>0.61548498719119782</v>
      </c>
      <c r="AX92" s="198">
        <v>1.4793926563927526</v>
      </c>
      <c r="AY92" s="207">
        <v>0.30957862495115313</v>
      </c>
      <c r="AZ92" s="198">
        <v>9.7044250914508723</v>
      </c>
      <c r="BA92" s="198">
        <v>3.358042576314511</v>
      </c>
      <c r="BB92" s="197">
        <v>43.369987859573037</v>
      </c>
      <c r="BC92" s="197">
        <v>18.947134102357882</v>
      </c>
      <c r="BD92" s="197">
        <v>97.256042411125861</v>
      </c>
      <c r="BE92" s="197">
        <v>24.032809324526237</v>
      </c>
      <c r="BF92" s="194">
        <v>249.31075431651681</v>
      </c>
      <c r="BG92" s="197">
        <v>54.471301216917524</v>
      </c>
      <c r="BH92" s="194">
        <v>8627.0613386649566</v>
      </c>
      <c r="BI92" s="207">
        <v>0.24222053834572527</v>
      </c>
      <c r="BJ92" s="197">
        <v>31.416998909456495</v>
      </c>
      <c r="BK92" s="194">
        <v>103.26971618562034</v>
      </c>
      <c r="BL92" s="190" t="s">
        <v>177</v>
      </c>
      <c r="BM92" s="190"/>
      <c r="BN92" s="190">
        <v>2.1429884673770487E-3</v>
      </c>
      <c r="BO92" s="190">
        <v>7.4029670298197114</v>
      </c>
      <c r="BP92" s="190">
        <v>8.5539076508355447E-2</v>
      </c>
      <c r="BQ92" s="190">
        <v>1.3179550046920723</v>
      </c>
      <c r="BR92" s="190"/>
      <c r="BS92" s="190">
        <v>9.6692330483186453</v>
      </c>
      <c r="BT92" s="190">
        <v>5.3375624991578121</v>
      </c>
      <c r="BU92" s="190">
        <v>47.223479763751207</v>
      </c>
      <c r="BV92" s="190">
        <v>89.787234660815798</v>
      </c>
      <c r="BW92" s="190">
        <v>170.74798369910644</v>
      </c>
      <c r="BX92" s="190">
        <v>334.75501947628771</v>
      </c>
      <c r="BY92" s="190">
        <v>587.6498030883738</v>
      </c>
      <c r="BZ92" s="190">
        <v>942.46311076573488</v>
      </c>
      <c r="CA92" s="190">
        <v>1466.533848920687</v>
      </c>
      <c r="CB92" s="190">
        <v>2144.539417988879</v>
      </c>
      <c r="CC92" s="190"/>
      <c r="CD92" s="194">
        <v>756.06080429225449</v>
      </c>
      <c r="CE92" s="194"/>
      <c r="CF92" s="192">
        <v>546.78125772702458</v>
      </c>
      <c r="CG92" s="192">
        <v>0.24978592704877292</v>
      </c>
      <c r="CH92" s="192">
        <v>507.39369520183578</v>
      </c>
      <c r="CI92" s="192">
        <v>3.2200743132186065E-2</v>
      </c>
      <c r="CJ92" s="192">
        <v>6.3140041641742859E-3</v>
      </c>
      <c r="CK92" s="192">
        <v>2.0198600848048422</v>
      </c>
      <c r="CL92" s="192">
        <v>4.7376095838694331E-3</v>
      </c>
      <c r="CM92" s="192">
        <v>1.557283044553332E-2</v>
      </c>
      <c r="CN92" s="192">
        <v>0.30422276800864412</v>
      </c>
      <c r="CO92" s="192">
        <v>4.919213067449419E-2</v>
      </c>
      <c r="CP92" s="192">
        <v>13.508086177535697</v>
      </c>
      <c r="CQ92" s="190">
        <f t="shared" si="6"/>
        <v>0.4142208645139811</v>
      </c>
      <c r="CR92" s="190">
        <f t="shared" si="7"/>
        <v>1.9624167375601187E-3</v>
      </c>
      <c r="CS92" s="190"/>
      <c r="CT92" s="190"/>
      <c r="CU92" s="190"/>
      <c r="CV92" s="190"/>
      <c r="CW92" s="190"/>
      <c r="CX92" s="190"/>
      <c r="CY92" s="190"/>
      <c r="CZ92" s="190"/>
      <c r="DA92" s="190"/>
      <c r="DB92" s="190"/>
      <c r="DC92" s="190"/>
      <c r="DD92" s="190"/>
      <c r="DE92" s="190"/>
      <c r="DF92" s="190"/>
      <c r="DG92" s="190"/>
      <c r="DH92" s="190"/>
      <c r="DI92" s="190"/>
      <c r="DJ92" s="190"/>
      <c r="DK92" s="191"/>
      <c r="DL92" s="191"/>
      <c r="DM92" s="191"/>
      <c r="DN92" s="191"/>
      <c r="DO92" s="191"/>
      <c r="DP92" s="191"/>
      <c r="DQ92" s="191"/>
      <c r="DR92" s="191"/>
      <c r="DS92" s="191"/>
      <c r="DT92" s="194"/>
      <c r="DU92" s="190"/>
      <c r="DV92" s="190"/>
      <c r="DW92" s="190"/>
      <c r="DX92" s="190"/>
      <c r="DY92" s="190"/>
      <c r="DZ92" s="190"/>
      <c r="EA92" s="190"/>
      <c r="EB92" s="190"/>
      <c r="EC92" s="190" t="s">
        <v>358</v>
      </c>
      <c r="ED92" s="205">
        <v>138.0691015113662</v>
      </c>
      <c r="EE92" s="195">
        <v>6.714166680927133</v>
      </c>
      <c r="EF92" s="194">
        <v>-164.00090948447436</v>
      </c>
      <c r="EG92" s="205">
        <v>139.37278801375879</v>
      </c>
      <c r="EH92" s="195">
        <v>6.7128089829584026</v>
      </c>
      <c r="EI92" s="194">
        <v>-166.49367881915381</v>
      </c>
      <c r="EJ92" s="205">
        <v>139.56596487995182</v>
      </c>
      <c r="EK92" s="195">
        <v>6.712607826170065</v>
      </c>
      <c r="EL92" s="194">
        <v>-166.86305087856513</v>
      </c>
      <c r="EM92" s="190"/>
      <c r="EN92" s="191">
        <v>-1</v>
      </c>
      <c r="EO92" s="191">
        <v>-1</v>
      </c>
      <c r="EP92" s="191">
        <v>-1</v>
      </c>
      <c r="EQ92" s="191">
        <v>-1</v>
      </c>
      <c r="ER92" s="191">
        <v>-1</v>
      </c>
      <c r="ES92" s="191">
        <v>-1</v>
      </c>
      <c r="ET92" s="191">
        <v>-1</v>
      </c>
      <c r="EU92" s="191">
        <v>-1</v>
      </c>
      <c r="EV92" s="191">
        <v>-1</v>
      </c>
      <c r="EW92" s="191">
        <v>-1</v>
      </c>
      <c r="EX92" s="191">
        <v>2062.226955639097</v>
      </c>
      <c r="EY92" s="191">
        <v>108668.16069661653</v>
      </c>
      <c r="EZ92" s="192">
        <v>0</v>
      </c>
      <c r="FA92" s="192">
        <v>-0.954471879537373</v>
      </c>
      <c r="FB92" s="192">
        <v>-1.0959194545321698</v>
      </c>
      <c r="FC92" s="190"/>
      <c r="FD92" s="190"/>
      <c r="FE92" s="190"/>
      <c r="FF92" s="190"/>
      <c r="FG92" s="190"/>
      <c r="FH92" s="190"/>
      <c r="FI92" s="190"/>
      <c r="FJ92" s="190"/>
      <c r="FK92" s="190"/>
      <c r="FL92" s="190"/>
      <c r="FM92" s="190"/>
      <c r="FN92" s="190"/>
      <c r="FO92" s="190"/>
      <c r="FP92" s="190"/>
      <c r="FQ92" s="190"/>
      <c r="FR92" s="190"/>
      <c r="FS92" s="190"/>
      <c r="FT92" s="190"/>
      <c r="FU92" s="190"/>
      <c r="FV92" s="190"/>
    </row>
    <row r="93" spans="1:178" ht="15.75" customHeight="1" x14ac:dyDescent="0.2">
      <c r="A93" s="190" t="s">
        <v>359</v>
      </c>
      <c r="B93" s="206" t="s">
        <v>165</v>
      </c>
      <c r="C93" s="191">
        <v>140.39410336240803</v>
      </c>
      <c r="D93" s="195">
        <v>66.33157916487157</v>
      </c>
      <c r="E93" s="192">
        <v>3.6786478543045331</v>
      </c>
      <c r="F93" s="193">
        <v>0.47246698811591636</v>
      </c>
      <c r="G93" s="194">
        <v>2761.7176624060153</v>
      </c>
      <c r="H93" s="194">
        <v>156.00921095866357</v>
      </c>
      <c r="I93" s="192">
        <v>7.9355987131038779</v>
      </c>
      <c r="J93" s="190"/>
      <c r="K93" s="196">
        <v>6.6504932654846182E-3</v>
      </c>
      <c r="L93" s="190">
        <v>9.7665219580821407</v>
      </c>
      <c r="M93" s="196">
        <v>0.15006882314223735</v>
      </c>
      <c r="N93" s="195">
        <v>10.014861451033008</v>
      </c>
      <c r="O93" s="196">
        <v>2.1749283889049818E-2</v>
      </c>
      <c r="P93" s="195">
        <v>3.9358366829126732</v>
      </c>
      <c r="Q93" s="190">
        <v>0.38683086474371065</v>
      </c>
      <c r="R93" s="192">
        <v>45.978525320710595</v>
      </c>
      <c r="S93" s="195">
        <v>3.9358366829126732</v>
      </c>
      <c r="T93" s="196">
        <v>5.0043104037529741E-2</v>
      </c>
      <c r="U93" s="195">
        <v>9.209052040727423</v>
      </c>
      <c r="V93" s="191">
        <v>133.97573525805808</v>
      </c>
      <c r="W93" s="195">
        <v>13.041499218257549</v>
      </c>
      <c r="X93" s="195">
        <v>13.833914237261796</v>
      </c>
      <c r="Y93" s="194">
        <v>196.99121297274573</v>
      </c>
      <c r="Z93" s="194">
        <v>213.97542112257764</v>
      </c>
      <c r="AA93" s="194">
        <v>214.5880421493529</v>
      </c>
      <c r="AB93" s="194">
        <v>141.97267278782238</v>
      </c>
      <c r="AC93" s="197">
        <v>13.269101083997537</v>
      </c>
      <c r="AD93" s="197">
        <v>13.511382137498922</v>
      </c>
      <c r="AE93" s="194">
        <v>138.70196676817471</v>
      </c>
      <c r="AF93" s="198">
        <v>5.4007726377090943</v>
      </c>
      <c r="AG93" s="198">
        <v>5.9339892610125569</v>
      </c>
      <c r="AH93" s="197">
        <v>29.589769678018829</v>
      </c>
      <c r="AI93" s="197">
        <f t="shared" si="8"/>
        <v>2.3037574453047882</v>
      </c>
      <c r="AJ93" s="197">
        <v>76.529990857553358</v>
      </c>
      <c r="AK93" s="191">
        <v>143.32589842748746</v>
      </c>
      <c r="AL93" s="192">
        <v>5.4690304802382554</v>
      </c>
      <c r="AM93" s="191">
        <v>140.50657340663889</v>
      </c>
      <c r="AN93" s="191">
        <v>1286.8320181546951</v>
      </c>
      <c r="AO93" s="194">
        <v>303.04356328443885</v>
      </c>
      <c r="AP93" s="198">
        <v>6.3389419737935579</v>
      </c>
      <c r="AQ93" s="194">
        <v>1282.3767738107274</v>
      </c>
      <c r="AR93" s="194">
        <v>428855.80705269921</v>
      </c>
      <c r="AS93" s="207">
        <v>0.50715006441648858</v>
      </c>
      <c r="AT93" s="207"/>
      <c r="AU93" s="198">
        <v>6.8131183864094735</v>
      </c>
      <c r="AV93" s="207">
        <v>6.9533292179782186E-2</v>
      </c>
      <c r="AW93" s="198">
        <v>1.9301831361421304</v>
      </c>
      <c r="AX93" s="198">
        <v>4.4438388750199183</v>
      </c>
      <c r="AY93" s="198">
        <v>1.2214303757079235</v>
      </c>
      <c r="AZ93" s="197">
        <v>24.76943190777774</v>
      </c>
      <c r="BA93" s="198">
        <v>8.7412238160724911</v>
      </c>
      <c r="BB93" s="194">
        <v>112.61582041636693</v>
      </c>
      <c r="BC93" s="197">
        <v>44.646541291451122</v>
      </c>
      <c r="BD93" s="194">
        <v>205.6274610574265</v>
      </c>
      <c r="BE93" s="197">
        <v>46.301361467002096</v>
      </c>
      <c r="BF93" s="194">
        <v>446.24457796438952</v>
      </c>
      <c r="BG93" s="197">
        <v>88.583085025604561</v>
      </c>
      <c r="BH93" s="194">
        <v>9944.0573691882673</v>
      </c>
      <c r="BI93" s="207">
        <v>0.33883123694967288</v>
      </c>
      <c r="BJ93" s="197">
        <v>66.33157916487157</v>
      </c>
      <c r="BK93" s="194">
        <v>140.39410336240803</v>
      </c>
      <c r="BL93" s="190" t="s">
        <v>175</v>
      </c>
      <c r="BM93" s="190"/>
      <c r="BN93" s="190">
        <v>1.8336838655005853E-2</v>
      </c>
      <c r="BO93" s="190">
        <v>11.132546383022015</v>
      </c>
      <c r="BP93" s="190">
        <v>0.73192939136612822</v>
      </c>
      <c r="BQ93" s="190">
        <v>4.1331544671137692</v>
      </c>
      <c r="BR93" s="190"/>
      <c r="BS93" s="190">
        <v>29.04469852954195</v>
      </c>
      <c r="BT93" s="190">
        <v>21.059144408757302</v>
      </c>
      <c r="BU93" s="190">
        <v>120.53251536631504</v>
      </c>
      <c r="BV93" s="190">
        <v>233.72256192707195</v>
      </c>
      <c r="BW93" s="190">
        <v>443.36937171798002</v>
      </c>
      <c r="BX93" s="190">
        <v>788.80815002563827</v>
      </c>
      <c r="BY93" s="190">
        <v>1242.4620003469879</v>
      </c>
      <c r="BZ93" s="190">
        <v>1815.7396653726314</v>
      </c>
      <c r="CA93" s="190">
        <v>2624.9681056728791</v>
      </c>
      <c r="CB93" s="190">
        <v>3487.5230325041166</v>
      </c>
      <c r="CC93" s="190"/>
      <c r="CD93" s="194">
        <v>751.07985657991367</v>
      </c>
      <c r="CE93" s="194"/>
      <c r="CF93" s="192">
        <v>96.094313366502647</v>
      </c>
      <c r="CG93" s="192">
        <v>0.35592228117698532</v>
      </c>
      <c r="CH93" s="192">
        <v>992.00760701155014</v>
      </c>
      <c r="CI93" s="192">
        <v>4.5917706621207872E-2</v>
      </c>
      <c r="CJ93" s="192">
        <v>8.9081429980562947E-3</v>
      </c>
      <c r="CK93" s="192">
        <v>1.4967630168401986</v>
      </c>
      <c r="CL93" s="192">
        <v>3.6123316597375219E-3</v>
      </c>
      <c r="CM93" s="192">
        <v>7.6456805461533371E-3</v>
      </c>
      <c r="CN93" s="192">
        <v>0.47246698811591636</v>
      </c>
      <c r="CO93" s="192">
        <v>5.1725499494005803E-2</v>
      </c>
      <c r="CP93" s="192">
        <v>7.7543960342001341</v>
      </c>
      <c r="CQ93" s="190">
        <f t="shared" si="6"/>
        <v>0.31461245759631734</v>
      </c>
      <c r="CR93" s="190">
        <f t="shared" si="7"/>
        <v>1.1364845411230057E-3</v>
      </c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 s="190"/>
      <c r="DG93" s="190"/>
      <c r="DH93" s="190"/>
      <c r="DI93" s="190"/>
      <c r="DJ93" s="190"/>
      <c r="DK93" s="191"/>
      <c r="DL93" s="191"/>
      <c r="DM93" s="191"/>
      <c r="DN93" s="191"/>
      <c r="DO93" s="191"/>
      <c r="DP93" s="191"/>
      <c r="DQ93" s="191"/>
      <c r="DR93" s="191"/>
      <c r="DS93" s="191"/>
      <c r="DT93" s="194"/>
      <c r="DU93" s="190"/>
      <c r="DV93" s="190"/>
      <c r="DW93" s="190"/>
      <c r="DX93" s="190"/>
      <c r="DY93" s="190"/>
      <c r="DZ93" s="190"/>
      <c r="EA93" s="190"/>
      <c r="EB93" s="190"/>
      <c r="EC93" s="190" t="s">
        <v>359</v>
      </c>
      <c r="ED93" s="205">
        <v>140.03853960878618</v>
      </c>
      <c r="EE93" s="195">
        <v>5.9327590597714446</v>
      </c>
      <c r="EF93" s="194">
        <v>28.91127604348479</v>
      </c>
      <c r="EG93" s="205">
        <v>138.70196676817471</v>
      </c>
      <c r="EH93" s="195">
        <v>5.9339892610125569</v>
      </c>
      <c r="EI93" s="194">
        <v>29.589769678018829</v>
      </c>
      <c r="EJ93" s="205">
        <v>138.6097784019519</v>
      </c>
      <c r="EK93" s="195">
        <v>5.9340741219400872</v>
      </c>
      <c r="EL93" s="194">
        <v>29.636567890401821</v>
      </c>
      <c r="EM93" s="190"/>
      <c r="EN93" s="191">
        <v>-1</v>
      </c>
      <c r="EO93" s="191">
        <v>-1</v>
      </c>
      <c r="EP93" s="191">
        <v>-1</v>
      </c>
      <c r="EQ93" s="191">
        <v>-1</v>
      </c>
      <c r="ER93" s="191">
        <v>-1</v>
      </c>
      <c r="ES93" s="191">
        <v>-1</v>
      </c>
      <c r="ET93" s="191">
        <v>-1</v>
      </c>
      <c r="EU93" s="191">
        <v>-1</v>
      </c>
      <c r="EV93" s="191">
        <v>-1</v>
      </c>
      <c r="EW93" s="191">
        <v>-1</v>
      </c>
      <c r="EX93" s="191">
        <v>2761.7176624060153</v>
      </c>
      <c r="EY93" s="191">
        <v>144022.25709999999</v>
      </c>
      <c r="EZ93" s="192">
        <v>0</v>
      </c>
      <c r="FA93" s="192">
        <v>0.96473645819498377</v>
      </c>
      <c r="FB93" s="192">
        <v>1.0312705218111247</v>
      </c>
      <c r="FC93" s="190"/>
      <c r="FD93" s="190"/>
      <c r="FE93" s="190"/>
      <c r="FF93" s="190"/>
      <c r="FG93" s="190"/>
      <c r="FH93" s="190"/>
      <c r="FI93" s="190"/>
      <c r="FJ93" s="190"/>
      <c r="FK93" s="190"/>
      <c r="FL93" s="190"/>
      <c r="FM93" s="190"/>
      <c r="FN93" s="190"/>
      <c r="FO93" s="190"/>
      <c r="FP93" s="190"/>
      <c r="FQ93" s="190"/>
      <c r="FR93" s="190"/>
      <c r="FS93" s="190"/>
      <c r="FT93" s="190"/>
      <c r="FU93" s="190"/>
      <c r="FV93" s="190"/>
    </row>
    <row r="94" spans="1:178" ht="15.75" customHeight="1" x14ac:dyDescent="0.2">
      <c r="A94" s="209" t="s">
        <v>360</v>
      </c>
      <c r="B94" s="210" t="s">
        <v>165</v>
      </c>
      <c r="C94" s="212">
        <v>60.384558127768372</v>
      </c>
      <c r="D94" s="212">
        <v>31.223681261901156</v>
      </c>
      <c r="E94" s="213">
        <v>1.636692736881596</v>
      </c>
      <c r="F94" s="214">
        <v>0.517080562150254</v>
      </c>
      <c r="G94" s="215">
        <v>1170.0285142857144</v>
      </c>
      <c r="H94" s="215">
        <v>119.30090752876359</v>
      </c>
      <c r="I94" s="213">
        <v>4.739135890087022</v>
      </c>
      <c r="J94" s="209"/>
      <c r="K94" s="216">
        <v>7.9868766041787456E-3</v>
      </c>
      <c r="L94" s="209">
        <v>18.122446827590998</v>
      </c>
      <c r="M94" s="216">
        <v>0.12481619679083804</v>
      </c>
      <c r="N94" s="212">
        <v>12.852809822912203</v>
      </c>
      <c r="O94" s="216">
        <v>2.1841763707386146E-2</v>
      </c>
      <c r="P94" s="212">
        <v>6.4217019185701556</v>
      </c>
      <c r="Q94" s="209">
        <v>0.49669847854790139</v>
      </c>
      <c r="R94" s="213">
        <v>45.783848474738043</v>
      </c>
      <c r="S94" s="212">
        <v>6.4217019185701556</v>
      </c>
      <c r="T94" s="216">
        <v>4.144593734453738E-2</v>
      </c>
      <c r="U94" s="212">
        <v>11.133573766449874</v>
      </c>
      <c r="V94" s="211">
        <v>160.79066527350565</v>
      </c>
      <c r="W94" s="212">
        <v>29.023606181212877</v>
      </c>
      <c r="X94" s="212">
        <v>29.548217266142533</v>
      </c>
      <c r="Y94" s="215">
        <v>-260.08748116871243</v>
      </c>
      <c r="Z94" s="215">
        <v>282.30126395796253</v>
      </c>
      <c r="AA94" s="215">
        <v>282.85253649757664</v>
      </c>
      <c r="AB94" s="215">
        <v>119.42899088993069</v>
      </c>
      <c r="AC94" s="217">
        <v>14.481627632445823</v>
      </c>
      <c r="AD94" s="217">
        <v>14.643085711190487</v>
      </c>
      <c r="AE94" s="215">
        <v>139.28541345491846</v>
      </c>
      <c r="AF94" s="218">
        <v>8.8485560018677241</v>
      </c>
      <c r="AG94" s="218">
        <v>9.1874729067497416</v>
      </c>
      <c r="AH94" s="217">
        <v>153.55329400286183</v>
      </c>
      <c r="AI94" s="197">
        <f t="shared" si="8"/>
        <v>-16.626132748026002</v>
      </c>
      <c r="AJ94" s="217">
        <v>58.226698848148018</v>
      </c>
      <c r="AK94" s="211">
        <v>120.15204272642004</v>
      </c>
      <c r="AL94" s="213">
        <v>9.0172554800851259</v>
      </c>
      <c r="AM94" s="211">
        <v>138.94966781694046</v>
      </c>
      <c r="AN94" s="211">
        <v>376.46811221143633</v>
      </c>
      <c r="AO94" s="215">
        <v>160.57185466479922</v>
      </c>
      <c r="AP94" s="217">
        <v>10.740381977681206</v>
      </c>
      <c r="AQ94" s="215">
        <v>704.74271337863956</v>
      </c>
      <c r="AR94" s="215">
        <v>445801.0991370267</v>
      </c>
      <c r="AS94" s="219">
        <v>0.27571971793150724</v>
      </c>
      <c r="AT94" s="218">
        <v>2.529565241368624E-2</v>
      </c>
      <c r="AU94" s="218">
        <v>7.0214925219213358</v>
      </c>
      <c r="AV94" s="219">
        <v>5.8804776556684875E-2</v>
      </c>
      <c r="AW94" s="219">
        <v>0.88290396452781339</v>
      </c>
      <c r="AX94" s="218">
        <v>3.4990392398713301</v>
      </c>
      <c r="AY94" s="219">
        <v>0.77593967848429202</v>
      </c>
      <c r="AZ94" s="217">
        <v>15.87899120960062</v>
      </c>
      <c r="BA94" s="218">
        <v>5.4050012639623199</v>
      </c>
      <c r="BB94" s="217">
        <v>66.025940258925829</v>
      </c>
      <c r="BC94" s="217">
        <v>22.455120216792697</v>
      </c>
      <c r="BD94" s="215">
        <v>109.14252912889032</v>
      </c>
      <c r="BE94" s="217">
        <v>22.321581337672288</v>
      </c>
      <c r="BF94" s="215">
        <v>210.80675023557475</v>
      </c>
      <c r="BG94" s="217">
        <v>40.577908077233367</v>
      </c>
      <c r="BH94" s="215">
        <v>9966.9288823789029</v>
      </c>
      <c r="BI94" s="219">
        <v>0.255418883854728</v>
      </c>
      <c r="BJ94" s="217">
        <v>31.223681261901156</v>
      </c>
      <c r="BK94" s="217">
        <v>60.384558127768372</v>
      </c>
      <c r="BL94" s="209" t="s">
        <v>175</v>
      </c>
      <c r="BM94" s="209"/>
      <c r="BN94" s="209">
        <v>0.10673271060627106</v>
      </c>
      <c r="BO94" s="209">
        <v>11.47302699660349</v>
      </c>
      <c r="BP94" s="209">
        <v>0.61899764796510393</v>
      </c>
      <c r="BQ94" s="209">
        <v>1.8905866478111635</v>
      </c>
      <c r="BR94" s="209"/>
      <c r="BS94" s="209">
        <v>22.869537515498891</v>
      </c>
      <c r="BT94" s="209">
        <v>13.378270318694689</v>
      </c>
      <c r="BU94" s="209">
        <v>77.270030217034659</v>
      </c>
      <c r="BV94" s="209">
        <v>144.51875037332405</v>
      </c>
      <c r="BW94" s="209">
        <v>259.94464668868437</v>
      </c>
      <c r="BX94" s="209">
        <v>396.73357273485334</v>
      </c>
      <c r="BY94" s="209">
        <v>659.47147509903516</v>
      </c>
      <c r="BZ94" s="209">
        <v>875.35613088910941</v>
      </c>
      <c r="CA94" s="209">
        <v>1240.0397072680867</v>
      </c>
      <c r="CB94" s="209">
        <v>1597.5554361115499</v>
      </c>
      <c r="CC94" s="209"/>
      <c r="CD94" s="215">
        <v>803.68425101300522</v>
      </c>
      <c r="CE94" s="215"/>
      <c r="CF94" s="213">
        <v>44.635946317532607</v>
      </c>
      <c r="CG94" s="213">
        <v>0.31824803799232076</v>
      </c>
      <c r="CH94" s="213">
        <v>504.87729756242732</v>
      </c>
      <c r="CI94" s="213">
        <v>6.2312545125887242E-2</v>
      </c>
      <c r="CJ94" s="213">
        <v>4.071254902698598E-3</v>
      </c>
      <c r="CK94" s="213">
        <v>1.0794805527704268</v>
      </c>
      <c r="CL94" s="213">
        <v>4.5660633526225158E-3</v>
      </c>
      <c r="CM94" s="213">
        <v>8.8304679905869352E-3</v>
      </c>
      <c r="CN94" s="213">
        <v>0.517080562150254</v>
      </c>
      <c r="CO94" s="213">
        <v>4.4305078533143347E-2</v>
      </c>
      <c r="CP94" s="213">
        <v>14.14264907344127</v>
      </c>
      <c r="CQ94" s="190">
        <f t="shared" si="6"/>
        <v>0.28644508802630436</v>
      </c>
      <c r="CR94" s="190">
        <f t="shared" si="7"/>
        <v>1.307926418975639E-3</v>
      </c>
      <c r="CS94" s="209"/>
      <c r="CT94" s="209"/>
      <c r="CU94" s="209"/>
      <c r="CV94" s="209"/>
      <c r="CW94" s="209"/>
      <c r="CX94" s="209"/>
      <c r="CY94" s="209"/>
      <c r="CZ94" s="209"/>
      <c r="DA94" s="209"/>
      <c r="DB94" s="209"/>
      <c r="DC94" s="209"/>
      <c r="DD94" s="209"/>
      <c r="DE94" s="209"/>
      <c r="DF94" s="209"/>
      <c r="DG94" s="209"/>
      <c r="DH94" s="209"/>
      <c r="DI94" s="209"/>
      <c r="DJ94" s="209"/>
      <c r="DK94" s="211"/>
      <c r="DL94" s="211"/>
      <c r="DM94" s="211"/>
      <c r="DN94" s="211"/>
      <c r="DO94" s="211"/>
      <c r="DP94" s="211"/>
      <c r="DQ94" s="211"/>
      <c r="DR94" s="211"/>
      <c r="DS94" s="211"/>
      <c r="DT94" s="215"/>
      <c r="DU94" s="209"/>
      <c r="DV94" s="209"/>
      <c r="DW94" s="209"/>
      <c r="DX94" s="209"/>
      <c r="DY94" s="209"/>
      <c r="DZ94" s="209"/>
      <c r="EA94" s="209"/>
      <c r="EB94" s="209"/>
      <c r="EC94" s="209" t="s">
        <v>360</v>
      </c>
      <c r="ED94" s="220">
        <v>140.66405471274871</v>
      </c>
      <c r="EE94" s="212">
        <v>9.1855082680324038</v>
      </c>
      <c r="EF94" s="215">
        <v>154.08336229051463</v>
      </c>
      <c r="EG94" s="220">
        <v>139.28541345491846</v>
      </c>
      <c r="EH94" s="212">
        <v>9.1874729067497416</v>
      </c>
      <c r="EI94" s="215">
        <v>153.55329400286183</v>
      </c>
      <c r="EJ94" s="220">
        <v>139.02978756886489</v>
      </c>
      <c r="EK94" s="212">
        <v>9.1878372337075565</v>
      </c>
      <c r="EL94" s="215">
        <v>153.45500942380218</v>
      </c>
      <c r="EM94" s="209"/>
      <c r="EN94" s="211">
        <v>-1</v>
      </c>
      <c r="EO94" s="211">
        <v>-1</v>
      </c>
      <c r="EP94" s="211">
        <v>-1</v>
      </c>
      <c r="EQ94" s="211">
        <v>-1</v>
      </c>
      <c r="ER94" s="211">
        <v>-1</v>
      </c>
      <c r="ES94" s="211">
        <v>-1</v>
      </c>
      <c r="ET94" s="211">
        <v>-1</v>
      </c>
      <c r="EU94" s="211">
        <v>-1</v>
      </c>
      <c r="EV94" s="211">
        <v>-1</v>
      </c>
      <c r="EW94" s="211">
        <v>-1</v>
      </c>
      <c r="EX94" s="211">
        <v>1170.0285142857144</v>
      </c>
      <c r="EY94" s="211">
        <v>61852.543242857144</v>
      </c>
      <c r="EZ94" s="213">
        <v>0</v>
      </c>
      <c r="FA94" s="213">
        <v>0.99072095399110049</v>
      </c>
      <c r="FB94" s="213">
        <v>1.174395872976459</v>
      </c>
      <c r="FC94" s="209"/>
      <c r="FD94" s="209"/>
      <c r="FE94" s="209"/>
      <c r="FF94" s="209"/>
      <c r="FG94" s="209"/>
      <c r="FH94" s="209"/>
      <c r="FI94" s="209"/>
      <c r="FJ94" s="209"/>
      <c r="FK94" s="209"/>
      <c r="FL94" s="209"/>
      <c r="FM94" s="209"/>
      <c r="FN94" s="209"/>
      <c r="FO94" s="209"/>
      <c r="FP94" s="209"/>
      <c r="FQ94" s="209"/>
      <c r="FR94" s="209"/>
      <c r="FS94" s="209"/>
      <c r="FT94" s="209"/>
      <c r="FU94" s="209"/>
      <c r="FV94" s="209"/>
    </row>
    <row r="95" spans="1:178" ht="15.75" customHeight="1" x14ac:dyDescent="0.2">
      <c r="A95" s="190" t="s">
        <v>361</v>
      </c>
      <c r="B95" s="206" t="s">
        <v>165</v>
      </c>
      <c r="C95" s="195">
        <v>36.060301373996737</v>
      </c>
      <c r="D95" s="192">
        <v>9.587679533608334</v>
      </c>
      <c r="E95" s="193">
        <v>0.9181379487950867</v>
      </c>
      <c r="F95" s="193">
        <v>0.2658790738926563</v>
      </c>
      <c r="G95" s="194">
        <v>883.45838759398521</v>
      </c>
      <c r="H95" s="197">
        <v>35.499555892006633</v>
      </c>
      <c r="I95" s="192">
        <v>1.335736207424</v>
      </c>
      <c r="J95" s="190"/>
      <c r="K95" s="196">
        <v>8.5931084996099718E-3</v>
      </c>
      <c r="L95" s="190">
        <v>28.129518753230968</v>
      </c>
      <c r="M95" s="196">
        <v>0.14880567347470652</v>
      </c>
      <c r="N95" s="195">
        <v>18.482086026354295</v>
      </c>
      <c r="O95" s="196">
        <v>2.1866514824242095E-2</v>
      </c>
      <c r="P95" s="195">
        <v>6.2346189686773714</v>
      </c>
      <c r="Q95" s="190">
        <v>0.33523636920634436</v>
      </c>
      <c r="R95" s="192">
        <v>45.732024880863044</v>
      </c>
      <c r="S95" s="195">
        <v>6.2346189686773714</v>
      </c>
      <c r="T95" s="196">
        <v>4.9355851187691181E-2</v>
      </c>
      <c r="U95" s="195">
        <v>17.398765191845342</v>
      </c>
      <c r="V95" s="191">
        <v>172.94316947296082</v>
      </c>
      <c r="W95" s="195">
        <v>48.440547454912732</v>
      </c>
      <c r="X95" s="195">
        <v>48.808598272179474</v>
      </c>
      <c r="Y95" s="194">
        <v>164.77716858809242</v>
      </c>
      <c r="Z95" s="194">
        <v>406.65948809202195</v>
      </c>
      <c r="AA95" s="194">
        <v>406.98391725784347</v>
      </c>
      <c r="AB95" s="194">
        <v>140.85683902038491</v>
      </c>
      <c r="AC95" s="197">
        <v>24.30825682557133</v>
      </c>
      <c r="AD95" s="197">
        <v>24.439802628403925</v>
      </c>
      <c r="AE95" s="194">
        <v>139.4415570223801</v>
      </c>
      <c r="AF95" s="198">
        <v>8.6002984553317887</v>
      </c>
      <c r="AG95" s="198">
        <v>8.9498420798637586</v>
      </c>
      <c r="AH95" s="197">
        <v>15.375680856032869</v>
      </c>
      <c r="AI95" s="197">
        <f t="shared" si="8"/>
        <v>1.0047662632838072</v>
      </c>
      <c r="AJ95" s="197">
        <v>208.91260310806379</v>
      </c>
      <c r="AK95" s="191">
        <v>142.20488996277987</v>
      </c>
      <c r="AL95" s="192">
        <v>8.7546173679370192</v>
      </c>
      <c r="AM95" s="191">
        <v>139.47725935921332</v>
      </c>
      <c r="AN95" s="191">
        <v>696.75969241216058</v>
      </c>
      <c r="AO95" s="194">
        <v>178.27257402992271</v>
      </c>
      <c r="AP95" s="198">
        <v>3.2898998386322571</v>
      </c>
      <c r="AQ95" s="194">
        <v>397.55181890398376</v>
      </c>
      <c r="AR95" s="194">
        <v>435364.06691031222</v>
      </c>
      <c r="AS95" s="207">
        <v>0.20158308049739773</v>
      </c>
      <c r="AT95" s="197">
        <v>3.8439168303396969E-3</v>
      </c>
      <c r="AU95" s="198">
        <v>2.0619753403121122</v>
      </c>
      <c r="AV95" s="207">
        <v>1.4970789469348105E-2</v>
      </c>
      <c r="AW95" s="207">
        <v>0.18368554511952667</v>
      </c>
      <c r="AX95" s="207">
        <v>0.72008945254640588</v>
      </c>
      <c r="AY95" s="207">
        <v>0.32381024523249391</v>
      </c>
      <c r="AZ95" s="198">
        <v>5.4426760115814412</v>
      </c>
      <c r="BA95" s="198">
        <v>2.1725857401144917</v>
      </c>
      <c r="BB95" s="197">
        <v>29.119447023002454</v>
      </c>
      <c r="BC95" s="197">
        <v>12.600491312038228</v>
      </c>
      <c r="BD95" s="197">
        <v>66.221542042473018</v>
      </c>
      <c r="BE95" s="197">
        <v>17.542866812326636</v>
      </c>
      <c r="BF95" s="194">
        <v>198.47706774762329</v>
      </c>
      <c r="BG95" s="197">
        <v>47.443746669426183</v>
      </c>
      <c r="BH95" s="194">
        <v>10520.104295176308</v>
      </c>
      <c r="BI95" s="207">
        <v>0.12741409167606882</v>
      </c>
      <c r="BJ95" s="198">
        <v>9.587679533608334</v>
      </c>
      <c r="BK95" s="197">
        <v>36.060301373996737</v>
      </c>
      <c r="BL95" s="190" t="s">
        <v>175</v>
      </c>
      <c r="BM95" s="190"/>
      <c r="BN95" s="190">
        <v>1.6219058355863701E-2</v>
      </c>
      <c r="BO95" s="190">
        <v>3.3692407521439742</v>
      </c>
      <c r="BP95" s="190">
        <v>0.15758725757208533</v>
      </c>
      <c r="BQ95" s="190">
        <v>0.39333093173346179</v>
      </c>
      <c r="BR95" s="190"/>
      <c r="BS95" s="190">
        <v>4.7064670101072279</v>
      </c>
      <c r="BT95" s="190">
        <v>5.5829352626292055</v>
      </c>
      <c r="BU95" s="190">
        <v>26.485041418887793</v>
      </c>
      <c r="BV95" s="190">
        <v>58.090527810547904</v>
      </c>
      <c r="BW95" s="190">
        <v>114.6434922165451</v>
      </c>
      <c r="BX95" s="190">
        <v>222.62352141410298</v>
      </c>
      <c r="BY95" s="190">
        <v>400.1301633986285</v>
      </c>
      <c r="BZ95" s="190">
        <v>687.95556126771123</v>
      </c>
      <c r="CA95" s="190">
        <v>1167.5121632213134</v>
      </c>
      <c r="CB95" s="190">
        <v>1867.8640421033931</v>
      </c>
      <c r="CC95" s="190"/>
      <c r="CD95" s="194">
        <v>692.41237704867467</v>
      </c>
      <c r="CE95" s="194"/>
      <c r="CF95" s="192">
        <v>66.6436351222589</v>
      </c>
      <c r="CG95" s="192">
        <v>0.50005152299085609</v>
      </c>
      <c r="CH95" s="192">
        <v>382.32879864809598</v>
      </c>
      <c r="CI95" s="192">
        <v>2.2685023979375274E-2</v>
      </c>
      <c r="CJ95" s="192">
        <v>4.5098171404232322E-3</v>
      </c>
      <c r="CK95" s="192">
        <v>1.5821097795830341</v>
      </c>
      <c r="CL95" s="192">
        <v>5.5901662719535757E-3</v>
      </c>
      <c r="CM95" s="192">
        <v>2.102522094014251E-2</v>
      </c>
      <c r="CN95" s="192">
        <v>0.2658790738926563</v>
      </c>
      <c r="CO95" s="192">
        <v>2.4116804596796319E-2</v>
      </c>
      <c r="CP95" s="192">
        <v>26.462221514114393</v>
      </c>
      <c r="CQ95" s="190">
        <f t="shared" si="6"/>
        <v>0.18168497642180906</v>
      </c>
      <c r="CR95" s="190">
        <f t="shared" si="7"/>
        <v>1.0156492273138776E-3</v>
      </c>
      <c r="CS95" s="190"/>
      <c r="CT95" s="190"/>
      <c r="CU95" s="190"/>
      <c r="CV95" s="190"/>
      <c r="CW95" s="190"/>
      <c r="CX95" s="190"/>
      <c r="CY95" s="190"/>
      <c r="CZ95" s="190"/>
      <c r="DA95" s="190"/>
      <c r="DB95" s="190"/>
      <c r="DC95" s="190"/>
      <c r="DD95" s="190"/>
      <c r="DE95" s="190"/>
      <c r="DF95" s="190"/>
      <c r="DG95" s="190"/>
      <c r="DH95" s="190"/>
      <c r="DI95" s="190"/>
      <c r="DJ95" s="190"/>
      <c r="DK95" s="191"/>
      <c r="DL95" s="191"/>
      <c r="DM95" s="191"/>
      <c r="DN95" s="191"/>
      <c r="DO95" s="191"/>
      <c r="DP95" s="191"/>
      <c r="DQ95" s="191"/>
      <c r="DR95" s="191"/>
      <c r="DS95" s="191"/>
      <c r="DT95" s="194"/>
      <c r="DU95" s="190"/>
      <c r="DV95" s="190"/>
      <c r="DW95" s="190"/>
      <c r="DX95" s="190"/>
      <c r="DY95" s="190"/>
      <c r="DZ95" s="190"/>
      <c r="EA95" s="190"/>
      <c r="EB95" s="190"/>
      <c r="EC95" s="190" t="s">
        <v>361</v>
      </c>
      <c r="ED95" s="205">
        <v>140.82830908851338</v>
      </c>
      <c r="EE95" s="195">
        <v>8.94791699767209</v>
      </c>
      <c r="EF95" s="194">
        <v>14.534088493440533</v>
      </c>
      <c r="EG95" s="205">
        <v>139.4415570223801</v>
      </c>
      <c r="EH95" s="195">
        <v>8.9498420798637586</v>
      </c>
      <c r="EI95" s="194">
        <v>15.375680856032869</v>
      </c>
      <c r="EJ95" s="205">
        <v>139.1532355758479</v>
      </c>
      <c r="EK95" s="195">
        <v>8.9502423782387446</v>
      </c>
      <c r="EL95" s="194">
        <v>15.550657431369553</v>
      </c>
      <c r="EM95" s="190"/>
      <c r="EN95" s="191">
        <v>-1</v>
      </c>
      <c r="EO95" s="191">
        <v>-1</v>
      </c>
      <c r="EP95" s="191">
        <v>-1</v>
      </c>
      <c r="EQ95" s="191">
        <v>-1</v>
      </c>
      <c r="ER95" s="191">
        <v>-1</v>
      </c>
      <c r="ES95" s="191">
        <v>-1</v>
      </c>
      <c r="ET95" s="191">
        <v>-1</v>
      </c>
      <c r="EU95" s="191">
        <v>-1</v>
      </c>
      <c r="EV95" s="191">
        <v>-1</v>
      </c>
      <c r="EW95" s="191">
        <v>-1</v>
      </c>
      <c r="EX95" s="191">
        <v>883.45838759398521</v>
      </c>
      <c r="EY95" s="191">
        <v>45816.930721052631</v>
      </c>
      <c r="EZ95" s="192">
        <v>0</v>
      </c>
      <c r="FA95" s="192">
        <v>0.99539924199796892</v>
      </c>
      <c r="FB95" s="192">
        <v>1.2023271211894524</v>
      </c>
      <c r="FC95" s="190"/>
      <c r="FD95" s="190"/>
      <c r="FE95" s="190"/>
      <c r="FF95" s="190"/>
      <c r="FG95" s="190"/>
      <c r="FH95" s="190"/>
      <c r="FI95" s="190"/>
      <c r="FJ95" s="190"/>
      <c r="FK95" s="190"/>
      <c r="FL95" s="190"/>
      <c r="FM95" s="190"/>
      <c r="FN95" s="190"/>
      <c r="FO95" s="190"/>
      <c r="FP95" s="190"/>
      <c r="FQ95" s="190"/>
      <c r="FR95" s="190"/>
      <c r="FS95" s="190"/>
      <c r="FT95" s="190"/>
      <c r="FU95" s="190"/>
      <c r="FV95" s="190"/>
    </row>
    <row r="96" spans="1:178" ht="15.75" customHeight="1" x14ac:dyDescent="0.2">
      <c r="A96" s="190" t="s">
        <v>362</v>
      </c>
      <c r="B96" s="206" t="s">
        <v>165</v>
      </c>
      <c r="C96" s="195">
        <v>83.218643052492368</v>
      </c>
      <c r="D96" s="195">
        <v>36.80410191171115</v>
      </c>
      <c r="E96" s="192">
        <v>2.2289876426066368</v>
      </c>
      <c r="F96" s="193">
        <v>0.44225789512688862</v>
      </c>
      <c r="G96" s="194">
        <v>1655.9922353383456</v>
      </c>
      <c r="H96" s="194">
        <v>364.41300727018216</v>
      </c>
      <c r="I96" s="192">
        <v>6.4386347805290391</v>
      </c>
      <c r="J96" s="190"/>
      <c r="K96" s="196">
        <v>7.77757611417148E-3</v>
      </c>
      <c r="L96" s="190">
        <v>18.739206622307453</v>
      </c>
      <c r="M96" s="196">
        <v>0.15356039350322723</v>
      </c>
      <c r="N96" s="195">
        <v>10.968608293855752</v>
      </c>
      <c r="O96" s="196">
        <v>2.2001861541528989E-2</v>
      </c>
      <c r="P96" s="195">
        <v>4.4389973897168051</v>
      </c>
      <c r="Q96" s="190">
        <v>0.39969625724891689</v>
      </c>
      <c r="R96" s="192">
        <v>45.450699619778916</v>
      </c>
      <c r="S96" s="195">
        <v>4.4389973897168051</v>
      </c>
      <c r="T96" s="196">
        <v>5.0619577303526474E-2</v>
      </c>
      <c r="U96" s="195">
        <v>10.03023778771613</v>
      </c>
      <c r="V96" s="191">
        <v>156.59333734050435</v>
      </c>
      <c r="W96" s="195">
        <v>29.230969555248414</v>
      </c>
      <c r="X96" s="195">
        <v>29.737417723088495</v>
      </c>
      <c r="Y96" s="194">
        <v>223.51457156527738</v>
      </c>
      <c r="Z96" s="194">
        <v>231.93431173486573</v>
      </c>
      <c r="AA96" s="194">
        <v>232.49531034477249</v>
      </c>
      <c r="AB96" s="194">
        <v>145.05067168021333</v>
      </c>
      <c r="AC96" s="197">
        <v>14.825874448243374</v>
      </c>
      <c r="AD96" s="197">
        <v>15.05086462532768</v>
      </c>
      <c r="AE96" s="194">
        <v>140.29533117847043</v>
      </c>
      <c r="AF96" s="198">
        <v>6.1604272834763414</v>
      </c>
      <c r="AG96" s="198">
        <v>6.6406734504302412</v>
      </c>
      <c r="AH96" s="197">
        <v>37.232132027912456</v>
      </c>
      <c r="AI96" s="197">
        <f t="shared" si="8"/>
        <v>3.2783995045722936</v>
      </c>
      <c r="AJ96" s="197">
        <v>65.190607810554894</v>
      </c>
      <c r="AK96" s="191">
        <v>146.48387001369963</v>
      </c>
      <c r="AL96" s="192">
        <v>6.2303156302786435</v>
      </c>
      <c r="AM96" s="191">
        <v>140.59917067063506</v>
      </c>
      <c r="AN96" s="191">
        <v>1266.6013706364192</v>
      </c>
      <c r="AO96" s="194">
        <v>157.10481631629759</v>
      </c>
      <c r="AP96" s="198">
        <v>9.9656055697031771</v>
      </c>
      <c r="AQ96" s="194">
        <v>733.78488071838922</v>
      </c>
      <c r="AR96" s="194">
        <v>446462.79862784391</v>
      </c>
      <c r="AS96" s="207">
        <v>0.46332321901439294</v>
      </c>
      <c r="AT96" s="194"/>
      <c r="AU96" s="198">
        <v>6.6842046845241763</v>
      </c>
      <c r="AV96" s="194"/>
      <c r="AW96" s="207">
        <v>0.87992540122711838</v>
      </c>
      <c r="AX96" s="198">
        <v>1.8961835604063837</v>
      </c>
      <c r="AY96" s="207">
        <v>0.35894927641946123</v>
      </c>
      <c r="AZ96" s="197">
        <v>13.812482769869776</v>
      </c>
      <c r="BA96" s="198">
        <v>4.9946742317530619</v>
      </c>
      <c r="BB96" s="197">
        <v>62.014670967777278</v>
      </c>
      <c r="BC96" s="197">
        <v>23.917318069657004</v>
      </c>
      <c r="BD96" s="194">
        <v>113.80762387294595</v>
      </c>
      <c r="BE96" s="197">
        <v>23.573042023853219</v>
      </c>
      <c r="BF96" s="194">
        <v>220.10890422509036</v>
      </c>
      <c r="BG96" s="197">
        <v>44.416272488491913</v>
      </c>
      <c r="BH96" s="194">
        <v>12610.445026746367</v>
      </c>
      <c r="BI96" s="207">
        <v>0.22195010188098799</v>
      </c>
      <c r="BJ96" s="197">
        <v>36.80410191171115</v>
      </c>
      <c r="BK96" s="197">
        <v>83.218643052492368</v>
      </c>
      <c r="BL96" s="190" t="s">
        <v>175</v>
      </c>
      <c r="BM96" s="190"/>
      <c r="BN96" s="190" t="s">
        <v>172</v>
      </c>
      <c r="BO96" s="190">
        <v>10.921903079287869</v>
      </c>
      <c r="BP96" s="190">
        <v>0.42101693838618104</v>
      </c>
      <c r="BQ96" s="190">
        <v>1.8842085679381548</v>
      </c>
      <c r="BR96" s="190"/>
      <c r="BS96" s="190">
        <v>12.393356603963293</v>
      </c>
      <c r="BT96" s="190">
        <v>6.1887806279217452</v>
      </c>
      <c r="BU96" s="190">
        <v>67.214028077225194</v>
      </c>
      <c r="BV96" s="190">
        <v>133.54743935168614</v>
      </c>
      <c r="BW96" s="190">
        <v>244.15224790463495</v>
      </c>
      <c r="BX96" s="190">
        <v>422.56745706107785</v>
      </c>
      <c r="BY96" s="190">
        <v>687.65935874891807</v>
      </c>
      <c r="BZ96" s="190">
        <v>924.43302054326352</v>
      </c>
      <c r="CA96" s="190">
        <v>1294.7582601475901</v>
      </c>
      <c r="CB96" s="190">
        <v>1748.6721452162171</v>
      </c>
      <c r="CC96" s="190"/>
      <c r="CD96" s="194">
        <v>795.88815920375532</v>
      </c>
      <c r="CE96" s="194"/>
      <c r="CF96" s="192" t="s">
        <v>172</v>
      </c>
      <c r="CG96" s="192">
        <v>0.21442758483595248</v>
      </c>
      <c r="CH96" s="192">
        <v>516.46425157201566</v>
      </c>
      <c r="CI96" s="192">
        <v>5.1912414962746352E-2</v>
      </c>
      <c r="CJ96" s="192">
        <v>3.522181207267972E-3</v>
      </c>
      <c r="CK96" s="192">
        <v>2.0875107291585375</v>
      </c>
      <c r="CL96" s="192">
        <v>5.5675411424593825E-3</v>
      </c>
      <c r="CM96" s="192">
        <v>1.2588901642698757E-2</v>
      </c>
      <c r="CN96" s="192">
        <v>0.44225789512688862</v>
      </c>
      <c r="CO96" s="192">
        <v>5.0156527994525101E-2</v>
      </c>
      <c r="CP96" s="192">
        <v>17.185479502385636</v>
      </c>
      <c r="CQ96" s="190">
        <f t="shared" si="6"/>
        <v>0.37807940276414415</v>
      </c>
      <c r="CR96" s="190">
        <f t="shared" si="7"/>
        <v>2.1049726300058445E-3</v>
      </c>
      <c r="CS96" s="190"/>
      <c r="CT96" s="190"/>
      <c r="CU96" s="190"/>
      <c r="CV96" s="190"/>
      <c r="CW96" s="190"/>
      <c r="CX96" s="190"/>
      <c r="CY96" s="190"/>
      <c r="CZ96" s="190"/>
      <c r="DA96" s="190"/>
      <c r="DB96" s="190"/>
      <c r="DC96" s="190"/>
      <c r="DD96" s="190"/>
      <c r="DE96" s="190"/>
      <c r="DF96" s="190"/>
      <c r="DG96" s="190"/>
      <c r="DH96" s="190"/>
      <c r="DI96" s="190"/>
      <c r="DJ96" s="190"/>
      <c r="DK96" s="191"/>
      <c r="DL96" s="191"/>
      <c r="DM96" s="191"/>
      <c r="DN96" s="191"/>
      <c r="DO96" s="191"/>
      <c r="DP96" s="191"/>
      <c r="DQ96" s="191"/>
      <c r="DR96" s="191"/>
      <c r="DS96" s="191"/>
      <c r="DT96" s="194"/>
      <c r="DU96" s="190"/>
      <c r="DV96" s="190"/>
      <c r="DW96" s="190"/>
      <c r="DX96" s="190"/>
      <c r="DY96" s="190"/>
      <c r="DZ96" s="190"/>
      <c r="EA96" s="190"/>
      <c r="EB96" s="190"/>
      <c r="EC96" s="190" t="s">
        <v>362</v>
      </c>
      <c r="ED96" s="205">
        <v>141.67263102343583</v>
      </c>
      <c r="EE96" s="195">
        <v>6.6392547979413274</v>
      </c>
      <c r="EF96" s="194">
        <v>36.615930661120068</v>
      </c>
      <c r="EG96" s="205">
        <v>140.29533117847043</v>
      </c>
      <c r="EH96" s="195">
        <v>6.6406734504302412</v>
      </c>
      <c r="EI96" s="194">
        <v>37.232132027912456</v>
      </c>
      <c r="EJ96" s="205">
        <v>140.08635183642568</v>
      </c>
      <c r="EK96" s="195">
        <v>6.6408887307432405</v>
      </c>
      <c r="EL96" s="194">
        <v>37.325628993493389</v>
      </c>
      <c r="EM96" s="190"/>
      <c r="EN96" s="191">
        <v>-1</v>
      </c>
      <c r="EO96" s="191">
        <v>-1</v>
      </c>
      <c r="EP96" s="191">
        <v>-1</v>
      </c>
      <c r="EQ96" s="191">
        <v>-1</v>
      </c>
      <c r="ER96" s="191">
        <v>-1</v>
      </c>
      <c r="ES96" s="191">
        <v>-1</v>
      </c>
      <c r="ET96" s="191">
        <v>-1</v>
      </c>
      <c r="EU96" s="191">
        <v>-1</v>
      </c>
      <c r="EV96" s="191">
        <v>-1</v>
      </c>
      <c r="EW96" s="191">
        <v>-1</v>
      </c>
      <c r="EX96" s="191">
        <v>1655.9922353383456</v>
      </c>
      <c r="EY96" s="191">
        <v>86256.330394736826</v>
      </c>
      <c r="EZ96" s="192">
        <v>0</v>
      </c>
      <c r="FA96" s="192">
        <v>0.9827875442033478</v>
      </c>
      <c r="FB96" s="192">
        <v>1.1318887198914513</v>
      </c>
      <c r="FC96" s="190"/>
      <c r="FD96" s="190"/>
      <c r="FE96" s="190"/>
      <c r="FF96" s="190"/>
      <c r="FG96" s="190"/>
      <c r="FH96" s="190"/>
      <c r="FI96" s="190"/>
      <c r="FJ96" s="190"/>
      <c r="FK96" s="190"/>
      <c r="FL96" s="190"/>
      <c r="FM96" s="190"/>
      <c r="FN96" s="190"/>
      <c r="FO96" s="190"/>
      <c r="FP96" s="190"/>
      <c r="FQ96" s="190"/>
      <c r="FR96" s="190"/>
      <c r="FS96" s="190"/>
      <c r="FT96" s="190"/>
      <c r="FU96" s="190"/>
      <c r="FV96" s="190"/>
    </row>
    <row r="97" spans="1:178" s="232" customFormat="1" ht="15.75" customHeight="1" x14ac:dyDescent="0.2">
      <c r="A97" s="221" t="s">
        <v>363</v>
      </c>
      <c r="B97" s="221" t="s">
        <v>184</v>
      </c>
      <c r="C97" s="222">
        <v>64.06836852084362</v>
      </c>
      <c r="D97" s="222">
        <v>21.445835352808196</v>
      </c>
      <c r="E97" s="223">
        <v>1.6423114317597967</v>
      </c>
      <c r="F97" s="224">
        <v>0.33473359550011228</v>
      </c>
      <c r="G97" s="225">
        <v>1477.2438857142856</v>
      </c>
      <c r="H97" s="226">
        <v>36.523061257909667</v>
      </c>
      <c r="I97" s="224">
        <v>0.85714656456929528</v>
      </c>
      <c r="J97" s="221"/>
      <c r="K97" s="227">
        <v>6.5722480283260578E-3</v>
      </c>
      <c r="L97" s="221">
        <v>19.073830464385072</v>
      </c>
      <c r="M97" s="227">
        <v>0.13482289516916074</v>
      </c>
      <c r="N97" s="222">
        <v>13.687215048849335</v>
      </c>
      <c r="O97" s="227">
        <v>2.2249740322386417E-2</v>
      </c>
      <c r="P97" s="222">
        <v>5.6436587699411875</v>
      </c>
      <c r="Q97" s="221">
        <v>0.40945931366904165</v>
      </c>
      <c r="R97" s="223">
        <v>44.944344765851362</v>
      </c>
      <c r="S97" s="222">
        <v>5.6436587699411875</v>
      </c>
      <c r="T97" s="227">
        <v>4.3947829147178687E-2</v>
      </c>
      <c r="U97" s="222">
        <v>12.469521702211098</v>
      </c>
      <c r="V97" s="228">
        <v>132.40461828254192</v>
      </c>
      <c r="W97" s="222">
        <v>25.172094416889443</v>
      </c>
      <c r="X97" s="222">
        <v>25.718352362936432</v>
      </c>
      <c r="Y97" s="225">
        <v>-113.59585025826584</v>
      </c>
      <c r="Z97" s="225">
        <v>307.19622550605345</v>
      </c>
      <c r="AA97" s="225">
        <v>307.63412273998262</v>
      </c>
      <c r="AB97" s="225">
        <v>128.4221955215516</v>
      </c>
      <c r="AC97" s="226">
        <v>16.511273119114055</v>
      </c>
      <c r="AD97" s="226">
        <v>16.687517751326467</v>
      </c>
      <c r="AE97" s="225">
        <v>141.85867034351151</v>
      </c>
      <c r="AF97" s="229">
        <v>7.9185723768523459</v>
      </c>
      <c r="AG97" s="229">
        <v>8.3514071397022924</v>
      </c>
      <c r="AH97" s="226">
        <v>224.88015189022201</v>
      </c>
      <c r="AI97" s="226">
        <f t="shared" si="8"/>
        <v>-10.462735641133802</v>
      </c>
      <c r="AJ97" s="226">
        <v>337.78419577401502</v>
      </c>
      <c r="AK97" s="228">
        <v>129.22148542680637</v>
      </c>
      <c r="AL97" s="223">
        <v>8.0672386500064093</v>
      </c>
      <c r="AM97" s="228">
        <v>143.67618434629253</v>
      </c>
      <c r="AN97" s="228">
        <v>1131.6287618519061</v>
      </c>
      <c r="AO97" s="225">
        <v>239.44398401201656</v>
      </c>
      <c r="AP97" s="229">
        <v>6.5855130371859891</v>
      </c>
      <c r="AQ97" s="225">
        <v>578.67535414410293</v>
      </c>
      <c r="AR97" s="225">
        <v>449583.80591742852</v>
      </c>
      <c r="AS97" s="230">
        <v>0.33713515424348317</v>
      </c>
      <c r="AT97" s="230"/>
      <c r="AU97" s="229">
        <v>5.5146700154436861</v>
      </c>
      <c r="AV97" s="230">
        <v>1.0498352594289188E-2</v>
      </c>
      <c r="AW97" s="230">
        <v>0.51848159383704273</v>
      </c>
      <c r="AX97" s="229">
        <v>1.2756752568926073</v>
      </c>
      <c r="AY97" s="230">
        <v>0.36266898877704379</v>
      </c>
      <c r="AZ97" s="229">
        <v>9.4036979881608485</v>
      </c>
      <c r="BA97" s="229">
        <v>3.6043022025547828</v>
      </c>
      <c r="BB97" s="226">
        <v>46.342285187522549</v>
      </c>
      <c r="BC97" s="226">
        <v>18.689644785627365</v>
      </c>
      <c r="BD97" s="226">
        <v>91.199523435307199</v>
      </c>
      <c r="BE97" s="226">
        <v>20.953371814405919</v>
      </c>
      <c r="BF97" s="225">
        <v>210.43283695378872</v>
      </c>
      <c r="BG97" s="226">
        <v>40.006066969874169</v>
      </c>
      <c r="BH97" s="225">
        <v>10857.957712663365</v>
      </c>
      <c r="BI97" s="230">
        <v>0.2532254362405591</v>
      </c>
      <c r="BJ97" s="226">
        <v>21.445835352808196</v>
      </c>
      <c r="BK97" s="226">
        <v>64.06836852084362</v>
      </c>
      <c r="BL97" s="221" t="s">
        <v>175</v>
      </c>
      <c r="BM97" s="221"/>
      <c r="BN97" s="221">
        <v>2.768552899337866E-3</v>
      </c>
      <c r="BO97" s="221">
        <v>9.0108987180452385</v>
      </c>
      <c r="BP97" s="221">
        <v>0.11050897467672829</v>
      </c>
      <c r="BQ97" s="221">
        <v>1.1102389589658301</v>
      </c>
      <c r="BR97" s="221"/>
      <c r="BS97" s="221">
        <v>8.3377467770758642</v>
      </c>
      <c r="BT97" s="221">
        <v>6.2529135996042031</v>
      </c>
      <c r="BU97" s="221">
        <v>45.760087533629438</v>
      </c>
      <c r="BV97" s="221">
        <v>96.371716645849801</v>
      </c>
      <c r="BW97" s="221">
        <v>182.44994168315964</v>
      </c>
      <c r="BX97" s="221">
        <v>330.20573826196761</v>
      </c>
      <c r="BY97" s="221">
        <v>551.05452226771718</v>
      </c>
      <c r="BZ97" s="221">
        <v>821.70085546689882</v>
      </c>
      <c r="CA97" s="221">
        <v>1237.8402173752277</v>
      </c>
      <c r="CB97" s="221">
        <v>1575.0420066879594</v>
      </c>
      <c r="CC97" s="221"/>
      <c r="CD97" s="225">
        <v>754.71366134128198</v>
      </c>
      <c r="CE97" s="225"/>
      <c r="CF97" s="223">
        <v>515.1609323208985</v>
      </c>
      <c r="CG97" s="223">
        <v>0.32012136049296253</v>
      </c>
      <c r="CH97" s="223">
        <v>448.31372354478623</v>
      </c>
      <c r="CI97" s="223">
        <v>3.6967685240233347E-2</v>
      </c>
      <c r="CJ97" s="223">
        <v>3.6844927958428215E-3</v>
      </c>
      <c r="CK97" s="223">
        <v>1.3313637020382563</v>
      </c>
      <c r="CL97" s="223">
        <v>5.262115487361E-3</v>
      </c>
      <c r="CM97" s="223">
        <v>1.5720308801090252E-2</v>
      </c>
      <c r="CN97" s="223">
        <v>0.33473359550011228</v>
      </c>
      <c r="CO97" s="223">
        <v>3.7060218997105779E-2</v>
      </c>
      <c r="CP97" s="223">
        <v>18.763470113087784</v>
      </c>
      <c r="CQ97" s="221">
        <f t="shared" si="6"/>
        <v>0.30445993813652333</v>
      </c>
      <c r="CR97" s="221">
        <f t="shared" si="7"/>
        <v>1.6021033557491716E-3</v>
      </c>
      <c r="CS97" s="221"/>
      <c r="CT97" s="221"/>
      <c r="CU97" s="221"/>
      <c r="CV97" s="221"/>
      <c r="CW97" s="221"/>
      <c r="CX97" s="221"/>
      <c r="CY97" s="221"/>
      <c r="CZ97" s="221"/>
      <c r="DA97" s="221"/>
      <c r="DB97" s="221"/>
      <c r="DC97" s="221"/>
      <c r="DD97" s="221"/>
      <c r="DE97" s="221"/>
      <c r="DF97" s="221"/>
      <c r="DG97" s="221"/>
      <c r="DH97" s="221"/>
      <c r="DI97" s="221"/>
      <c r="DJ97" s="221"/>
      <c r="DK97" s="228"/>
      <c r="DL97" s="228"/>
      <c r="DM97" s="228"/>
      <c r="DN97" s="228"/>
      <c r="DO97" s="228"/>
      <c r="DP97" s="228"/>
      <c r="DQ97" s="228"/>
      <c r="DR97" s="228"/>
      <c r="DS97" s="228"/>
      <c r="DT97" s="225"/>
      <c r="DU97" s="221"/>
      <c r="DV97" s="221"/>
      <c r="DW97" s="221"/>
      <c r="DX97" s="221"/>
      <c r="DY97" s="221"/>
      <c r="DZ97" s="221"/>
      <c r="EA97" s="221"/>
      <c r="EB97" s="221"/>
      <c r="EC97" s="221" t="s">
        <v>363</v>
      </c>
      <c r="ED97" s="231">
        <v>143.10418947200344</v>
      </c>
      <c r="EE97" s="222">
        <v>8.3497937105558382</v>
      </c>
      <c r="EF97" s="225">
        <v>225.97659962634981</v>
      </c>
      <c r="EG97" s="231">
        <v>141.85867034351151</v>
      </c>
      <c r="EH97" s="222">
        <v>8.3514071397022924</v>
      </c>
      <c r="EI97" s="225">
        <v>224.88015189022201</v>
      </c>
      <c r="EJ97" s="231">
        <v>141.5243140213351</v>
      </c>
      <c r="EK97" s="222">
        <v>8.3518403135744528</v>
      </c>
      <c r="EL97" s="225">
        <v>224.58581338981355</v>
      </c>
      <c r="EM97" s="221"/>
      <c r="EN97" s="228">
        <v>-1</v>
      </c>
      <c r="EO97" s="228">
        <v>-1</v>
      </c>
      <c r="EP97" s="228">
        <v>-1</v>
      </c>
      <c r="EQ97" s="228">
        <v>-1</v>
      </c>
      <c r="ER97" s="228">
        <v>-1</v>
      </c>
      <c r="ES97" s="228">
        <v>-1</v>
      </c>
      <c r="ET97" s="228">
        <v>-1</v>
      </c>
      <c r="EU97" s="228">
        <v>-1</v>
      </c>
      <c r="EV97" s="228">
        <v>-1</v>
      </c>
      <c r="EW97" s="228">
        <v>-1</v>
      </c>
      <c r="EX97" s="228">
        <v>1477.2438857142856</v>
      </c>
      <c r="EY97" s="228">
        <v>78567.026128571408</v>
      </c>
      <c r="EZ97" s="223">
        <v>0</v>
      </c>
      <c r="FA97" s="223">
        <v>0.87996954377454439</v>
      </c>
      <c r="FB97" s="223">
        <v>1.1161660994697122</v>
      </c>
      <c r="FC97" s="221"/>
      <c r="FD97" s="221"/>
      <c r="FE97" s="221"/>
      <c r="FF97" s="221"/>
      <c r="FG97" s="221"/>
      <c r="FH97" s="221"/>
      <c r="FI97" s="221"/>
      <c r="FJ97" s="221"/>
      <c r="FK97" s="221"/>
      <c r="FL97" s="221"/>
      <c r="FM97" s="221"/>
      <c r="FN97" s="221"/>
      <c r="FO97" s="221"/>
      <c r="FP97" s="221"/>
      <c r="FQ97" s="221"/>
      <c r="FR97" s="221"/>
      <c r="FS97" s="221"/>
      <c r="FT97" s="221"/>
      <c r="FU97" s="221"/>
      <c r="FV97" s="221"/>
    </row>
    <row r="98" spans="1:178" ht="15.75" customHeight="1" x14ac:dyDescent="0.2">
      <c r="A98" s="190" t="s">
        <v>364</v>
      </c>
      <c r="B98" s="206" t="s">
        <v>165</v>
      </c>
      <c r="C98" s="191">
        <v>206.03654401698543</v>
      </c>
      <c r="D98" s="195">
        <v>79.015271294424764</v>
      </c>
      <c r="E98" s="192">
        <v>5.4489678708392111</v>
      </c>
      <c r="F98" s="193">
        <v>0.38350124572032634</v>
      </c>
      <c r="G98" s="194">
        <v>4959.6760556390973</v>
      </c>
      <c r="H98" s="194">
        <v>280.17295516428709</v>
      </c>
      <c r="I98" s="195">
        <v>10.111705338880336</v>
      </c>
      <c r="J98" s="190"/>
      <c r="K98" s="196">
        <v>7.622642191042959E-3</v>
      </c>
      <c r="L98" s="190">
        <v>6.9356934521537381</v>
      </c>
      <c r="M98" s="196">
        <v>0.14345938989419529</v>
      </c>
      <c r="N98" s="195">
        <v>7.7166406063276423</v>
      </c>
      <c r="O98" s="196">
        <v>2.2264350821936785E-2</v>
      </c>
      <c r="P98" s="195">
        <v>2.9359133288154879</v>
      </c>
      <c r="Q98" s="190">
        <v>0.36996723626116912</v>
      </c>
      <c r="R98" s="192">
        <v>44.914851009925364</v>
      </c>
      <c r="S98" s="195">
        <v>2.9359133288154879</v>
      </c>
      <c r="T98" s="196">
        <v>4.6732355113668231E-2</v>
      </c>
      <c r="U98" s="195">
        <v>7.1363124352082714</v>
      </c>
      <c r="V98" s="191">
        <v>153.48571915180551</v>
      </c>
      <c r="W98" s="195">
        <v>10.604982290679491</v>
      </c>
      <c r="X98" s="195">
        <v>11.941069810581823</v>
      </c>
      <c r="Y98" s="197">
        <v>35.592406934327443</v>
      </c>
      <c r="Z98" s="194">
        <v>170.85942411946627</v>
      </c>
      <c r="AA98" s="194">
        <v>171.65550621200933</v>
      </c>
      <c r="AB98" s="194">
        <v>136.12044472156887</v>
      </c>
      <c r="AC98" s="198">
        <v>9.8302920157259219</v>
      </c>
      <c r="AD98" s="197">
        <v>10.13155260728916</v>
      </c>
      <c r="AE98" s="194">
        <v>141.95080502912478</v>
      </c>
      <c r="AF98" s="198">
        <v>4.1220025556076036</v>
      </c>
      <c r="AG98" s="198">
        <v>4.8329978274610808</v>
      </c>
      <c r="AH98" s="197">
        <v>-298.82328073805809</v>
      </c>
      <c r="AI98" s="197">
        <f t="shared" si="8"/>
        <v>-4.2832363055246958</v>
      </c>
      <c r="AJ98" s="197">
        <v>1914.5646120916626</v>
      </c>
      <c r="AK98" s="191">
        <v>137.19640981331912</v>
      </c>
      <c r="AL98" s="192">
        <v>4.1931498763069985</v>
      </c>
      <c r="AM98" s="191">
        <v>142.63576848395118</v>
      </c>
      <c r="AN98" s="191">
        <v>838.18348635341295</v>
      </c>
      <c r="AO98" s="194">
        <v>182.8574864939163</v>
      </c>
      <c r="AP98" s="198">
        <v>4.4616612058162781</v>
      </c>
      <c r="AQ98" s="194">
        <v>477.04457121298736</v>
      </c>
      <c r="AR98" s="194">
        <v>448469.03360571351</v>
      </c>
      <c r="AS98" s="198">
        <v>1.5078032720321832</v>
      </c>
      <c r="AT98" s="207"/>
      <c r="AU98" s="197">
        <v>10.316015797599309</v>
      </c>
      <c r="AV98" s="207">
        <v>4.5200415002367128E-2</v>
      </c>
      <c r="AW98" s="207">
        <v>0.79187742187115073</v>
      </c>
      <c r="AX98" s="198">
        <v>1.156323889484939</v>
      </c>
      <c r="AY98" s="207">
        <v>0.79770297810194324</v>
      </c>
      <c r="AZ98" s="198">
        <v>7.52334107005042</v>
      </c>
      <c r="BA98" s="198">
        <v>2.7829233364286758</v>
      </c>
      <c r="BB98" s="197">
        <v>34.589161816310842</v>
      </c>
      <c r="BC98" s="197">
        <v>15.30130796739021</v>
      </c>
      <c r="BD98" s="197">
        <v>76.084679316437132</v>
      </c>
      <c r="BE98" s="197">
        <v>19.083869341305299</v>
      </c>
      <c r="BF98" s="194">
        <v>222.53535028562374</v>
      </c>
      <c r="BG98" s="197">
        <v>49.569589772273659</v>
      </c>
      <c r="BH98" s="194">
        <v>9688.6811680154133</v>
      </c>
      <c r="BI98" s="207">
        <v>0.82247551602489888</v>
      </c>
      <c r="BJ98" s="197">
        <v>79.015271294424764</v>
      </c>
      <c r="BK98" s="194">
        <v>206.03654401698543</v>
      </c>
      <c r="BL98" s="190" t="s">
        <v>175</v>
      </c>
      <c r="BM98" s="190"/>
      <c r="BN98" s="190">
        <v>1.1919940665181206E-2</v>
      </c>
      <c r="BO98" s="190">
        <v>16.856234963397565</v>
      </c>
      <c r="BP98" s="190">
        <v>0.47579384213018028</v>
      </c>
      <c r="BQ98" s="190">
        <v>1.6956689975827637</v>
      </c>
      <c r="BR98" s="190"/>
      <c r="BS98" s="190">
        <v>7.5576724802937196</v>
      </c>
      <c r="BT98" s="190">
        <v>13.753499622447297</v>
      </c>
      <c r="BU98" s="190">
        <v>36.609932214357279</v>
      </c>
      <c r="BV98" s="190">
        <v>74.409714877772075</v>
      </c>
      <c r="BW98" s="190">
        <v>136.17780242642064</v>
      </c>
      <c r="BX98" s="190">
        <v>270.34113016590476</v>
      </c>
      <c r="BY98" s="190">
        <v>459.72615901170468</v>
      </c>
      <c r="BZ98" s="190">
        <v>748.38703299236465</v>
      </c>
      <c r="CA98" s="190">
        <v>1309.0314722683747</v>
      </c>
      <c r="CB98" s="190">
        <v>1951.5586524517189</v>
      </c>
      <c r="CC98" s="190"/>
      <c r="CD98" s="194">
        <v>718.80630356681718</v>
      </c>
      <c r="CE98" s="194"/>
      <c r="CF98" s="192">
        <v>223.82784898798172</v>
      </c>
      <c r="CG98" s="192">
        <v>0.82683665964338371</v>
      </c>
      <c r="CH98" s="192">
        <v>440.57734340787971</v>
      </c>
      <c r="CI98" s="192">
        <v>2.7967190239450251E-2</v>
      </c>
      <c r="CJ98" s="192">
        <v>5.1162370721739084E-3</v>
      </c>
      <c r="CK98" s="192">
        <v>1.8332500392468065</v>
      </c>
      <c r="CL98" s="192">
        <v>7.3181351358130023E-3</v>
      </c>
      <c r="CM98" s="192">
        <v>1.9082428590466313E-2</v>
      </c>
      <c r="CN98" s="192">
        <v>0.38350124572032634</v>
      </c>
      <c r="CO98" s="192">
        <v>0.16563498688080994</v>
      </c>
      <c r="CP98" s="192">
        <v>20.309802799725567</v>
      </c>
      <c r="CQ98" s="190">
        <f t="shared" ref="CQ98:CQ105" si="9">BK98/BF98</f>
        <v>0.92585984093106055</v>
      </c>
      <c r="CR98" s="190">
        <f t="shared" ref="CR98:CR105" si="10">AS98/BF98</f>
        <v>6.7755674327558309E-3</v>
      </c>
      <c r="CS98" s="190"/>
      <c r="CT98" s="190"/>
      <c r="CU98" s="190"/>
      <c r="CV98" s="190"/>
      <c r="CW98" s="190"/>
      <c r="CX98" s="190"/>
      <c r="CY98" s="190"/>
      <c r="CZ98" s="190"/>
      <c r="DA98" s="190"/>
      <c r="DB98" s="190"/>
      <c r="DC98" s="190"/>
      <c r="DD98" s="190"/>
      <c r="DE98" s="190"/>
      <c r="DF98" s="190"/>
      <c r="DG98" s="190"/>
      <c r="DH98" s="190"/>
      <c r="DI98" s="190"/>
      <c r="DJ98" s="190"/>
      <c r="DK98" s="191"/>
      <c r="DL98" s="191"/>
      <c r="DM98" s="191"/>
      <c r="DN98" s="191"/>
      <c r="DO98" s="191"/>
      <c r="DP98" s="191"/>
      <c r="DQ98" s="191"/>
      <c r="DR98" s="191"/>
      <c r="DS98" s="191"/>
      <c r="DT98" s="194"/>
      <c r="DU98" s="190"/>
      <c r="DV98" s="190"/>
      <c r="DW98" s="190"/>
      <c r="DX98" s="190"/>
      <c r="DY98" s="190"/>
      <c r="DZ98" s="190"/>
      <c r="EA98" s="190"/>
      <c r="EB98" s="190"/>
      <c r="EC98" s="190" t="s">
        <v>364</v>
      </c>
      <c r="ED98" s="205">
        <v>143.26700300554958</v>
      </c>
      <c r="EE98" s="195">
        <v>4.8320111498404312</v>
      </c>
      <c r="EF98" s="194">
        <v>-302.52125479992287</v>
      </c>
      <c r="EG98" s="205">
        <v>141.95080502912478</v>
      </c>
      <c r="EH98" s="195">
        <v>4.8329978274610808</v>
      </c>
      <c r="EI98" s="194">
        <v>-298.82328073805809</v>
      </c>
      <c r="EJ98" s="205">
        <v>142.07142443514408</v>
      </c>
      <c r="EK98" s="195">
        <v>4.8329073976722157</v>
      </c>
      <c r="EL98" s="194">
        <v>-299.16217157576358</v>
      </c>
      <c r="EM98" s="190"/>
      <c r="EN98" s="191">
        <v>-1</v>
      </c>
      <c r="EO98" s="191">
        <v>-1</v>
      </c>
      <c r="EP98" s="191">
        <v>-1</v>
      </c>
      <c r="EQ98" s="191">
        <v>-1</v>
      </c>
      <c r="ER98" s="191">
        <v>-1</v>
      </c>
      <c r="ES98" s="191">
        <v>-1</v>
      </c>
      <c r="ET98" s="191">
        <v>-1</v>
      </c>
      <c r="EU98" s="191">
        <v>-1</v>
      </c>
      <c r="EV98" s="191">
        <v>-1</v>
      </c>
      <c r="EW98" s="191">
        <v>-1</v>
      </c>
      <c r="EX98" s="191">
        <v>4959.6760556390973</v>
      </c>
      <c r="EY98" s="191">
        <v>251685.38296315796</v>
      </c>
      <c r="EZ98" s="192">
        <v>0</v>
      </c>
      <c r="FA98" s="192">
        <v>0.92885455204738476</v>
      </c>
      <c r="FB98" s="192">
        <v>0.84374008056470462</v>
      </c>
      <c r="FC98" s="190"/>
      <c r="FD98" s="190"/>
      <c r="FE98" s="190"/>
      <c r="FF98" s="190"/>
      <c r="FG98" s="190"/>
      <c r="FH98" s="190"/>
      <c r="FI98" s="190"/>
      <c r="FJ98" s="190"/>
      <c r="FK98" s="190"/>
      <c r="FL98" s="190"/>
      <c r="FM98" s="190"/>
      <c r="FN98" s="190"/>
      <c r="FO98" s="190"/>
      <c r="FP98" s="190"/>
      <c r="FQ98" s="190"/>
      <c r="FR98" s="190"/>
      <c r="FS98" s="190"/>
      <c r="FT98" s="190"/>
      <c r="FU98" s="190"/>
      <c r="FV98" s="190"/>
    </row>
    <row r="99" spans="1:178" ht="15.75" customHeight="1" x14ac:dyDescent="0.2">
      <c r="A99" s="190" t="s">
        <v>365</v>
      </c>
      <c r="B99" s="190" t="s">
        <v>165</v>
      </c>
      <c r="C99" s="191">
        <v>282.89868916787083</v>
      </c>
      <c r="D99" s="195">
        <v>93.614099875343513</v>
      </c>
      <c r="E99" s="192">
        <v>7.3925802568523746</v>
      </c>
      <c r="F99" s="193">
        <v>0.33091033454663099</v>
      </c>
      <c r="G99" s="194">
        <v>5021.7620165413528</v>
      </c>
      <c r="H99" s="194">
        <v>174.37521011248322</v>
      </c>
      <c r="I99" s="192">
        <v>8.7807831445316591</v>
      </c>
      <c r="J99" s="190"/>
      <c r="K99" s="196">
        <v>7.1074177773890338E-3</v>
      </c>
      <c r="L99" s="190">
        <v>7.4368372739253186</v>
      </c>
      <c r="M99" s="196">
        <v>0.14348257036371012</v>
      </c>
      <c r="N99" s="195">
        <v>9.638263997379136</v>
      </c>
      <c r="O99" s="196">
        <v>2.2738992583495057E-2</v>
      </c>
      <c r="P99" s="195">
        <v>5.5577738877396934</v>
      </c>
      <c r="Q99" s="190">
        <v>0.57663640353189949</v>
      </c>
      <c r="R99" s="192">
        <v>43.977322052773928</v>
      </c>
      <c r="S99" s="195">
        <v>5.5577738877396934</v>
      </c>
      <c r="T99" s="196">
        <v>4.5764282026723793E-2</v>
      </c>
      <c r="U99" s="195">
        <v>7.8744702866880916</v>
      </c>
      <c r="V99" s="191">
        <v>143.14806463239071</v>
      </c>
      <c r="W99" s="195">
        <v>10.608079596563824</v>
      </c>
      <c r="X99" s="195">
        <v>11.395409725496126</v>
      </c>
      <c r="Y99" s="197">
        <v>-14.73718842879795</v>
      </c>
      <c r="Z99" s="194">
        <v>190.33823953593924</v>
      </c>
      <c r="AA99" s="194">
        <v>190.90190917599986</v>
      </c>
      <c r="AB99" s="194">
        <v>136.14102858974013</v>
      </c>
      <c r="AC99" s="197">
        <v>12.279998883078404</v>
      </c>
      <c r="AD99" s="197">
        <v>12.511698561273555</v>
      </c>
      <c r="AE99" s="194">
        <v>144.94320838918927</v>
      </c>
      <c r="AF99" s="198">
        <v>7.9657282327423111</v>
      </c>
      <c r="AG99" s="198">
        <v>8.3645918886546422</v>
      </c>
      <c r="AH99" s="197">
        <v>1083.5200865448367</v>
      </c>
      <c r="AI99" s="197">
        <f t="shared" si="8"/>
        <v>-6.4654864816501734</v>
      </c>
      <c r="AJ99" s="197">
        <v>12702.774175113671</v>
      </c>
      <c r="AK99" s="191">
        <v>135.96677285052689</v>
      </c>
      <c r="AL99" s="192">
        <v>8.0615483219396999</v>
      </c>
      <c r="AM99" s="191">
        <v>145.03799432745723</v>
      </c>
      <c r="AN99" s="191">
        <v>919.63126550437869</v>
      </c>
      <c r="AO99" s="194">
        <v>251.30556078815488</v>
      </c>
      <c r="AP99" s="198">
        <v>4.9929269186587497</v>
      </c>
      <c r="AQ99" s="194">
        <v>914.3457426825845</v>
      </c>
      <c r="AR99" s="194">
        <v>453143.44699055335</v>
      </c>
      <c r="AS99" s="198">
        <v>1.5497203285910659</v>
      </c>
      <c r="AT99" s="197"/>
      <c r="AU99" s="198">
        <v>8.4673697514848634</v>
      </c>
      <c r="AV99" s="207">
        <v>5.6121125351334129E-2</v>
      </c>
      <c r="AW99" s="207">
        <v>0.984772220070945</v>
      </c>
      <c r="AX99" s="198">
        <v>1.9318985593413587</v>
      </c>
      <c r="AY99" s="207">
        <v>0.6680722534096265</v>
      </c>
      <c r="AZ99" s="197">
        <v>12.909134780404177</v>
      </c>
      <c r="BA99" s="198">
        <v>4.8254132086800894</v>
      </c>
      <c r="BB99" s="197">
        <v>65.414626270797882</v>
      </c>
      <c r="BC99" s="197">
        <v>29.363847187150665</v>
      </c>
      <c r="BD99" s="194">
        <v>146.00704507096162</v>
      </c>
      <c r="BE99" s="197">
        <v>35.326790240220767</v>
      </c>
      <c r="BF99" s="194">
        <v>364.44240493104246</v>
      </c>
      <c r="BG99" s="197">
        <v>81.708231503748095</v>
      </c>
      <c r="BH99" s="194">
        <v>9366.7849348750806</v>
      </c>
      <c r="BI99" s="207">
        <v>0.75514160588934476</v>
      </c>
      <c r="BJ99" s="197">
        <v>93.614099875343513</v>
      </c>
      <c r="BK99" s="194">
        <v>282.89868916787083</v>
      </c>
      <c r="BL99" s="190" t="s">
        <v>177</v>
      </c>
      <c r="BM99" s="190"/>
      <c r="BN99" s="190">
        <v>1.4799874828938325E-2</v>
      </c>
      <c r="BO99" s="190">
        <v>13.835571489354352</v>
      </c>
      <c r="BP99" s="190">
        <v>0.59074868790878032</v>
      </c>
      <c r="BQ99" s="190">
        <v>2.1087199573253641</v>
      </c>
      <c r="BR99" s="190"/>
      <c r="BS99" s="190">
        <v>12.626787969551364</v>
      </c>
      <c r="BT99" s="190">
        <v>11.518487127752181</v>
      </c>
      <c r="BU99" s="190">
        <v>62.818174113888944</v>
      </c>
      <c r="BV99" s="190">
        <v>129.02174354759597</v>
      </c>
      <c r="BW99" s="190">
        <v>257.53789870392865</v>
      </c>
      <c r="BX99" s="190">
        <v>518.79588669877501</v>
      </c>
      <c r="BY99" s="190">
        <v>882.21779499070465</v>
      </c>
      <c r="BZ99" s="190">
        <v>1385.3643231459125</v>
      </c>
      <c r="CA99" s="190">
        <v>2143.7788525355436</v>
      </c>
      <c r="CB99" s="190">
        <v>3216.8595080215787</v>
      </c>
      <c r="CC99" s="190"/>
      <c r="CD99" s="194">
        <v>728.92117528738959</v>
      </c>
      <c r="CE99" s="194"/>
      <c r="CF99" s="192">
        <v>147.96762350883654</v>
      </c>
      <c r="CG99" s="192">
        <v>0.40898402332514516</v>
      </c>
      <c r="CH99" s="192">
        <v>752.10572710266388</v>
      </c>
      <c r="CI99" s="192">
        <v>2.9302543981899562E-2</v>
      </c>
      <c r="CJ99" s="192">
        <v>8.7231885937218631E-3</v>
      </c>
      <c r="CK99" s="192">
        <v>2.0522247966537752</v>
      </c>
      <c r="CL99" s="192">
        <v>5.4780046282627655E-3</v>
      </c>
      <c r="CM99" s="192">
        <v>1.6554347375605519E-2</v>
      </c>
      <c r="CN99" s="192">
        <v>0.33091033454663099</v>
      </c>
      <c r="CO99" s="192">
        <v>0.10238369962842567</v>
      </c>
      <c r="CP99" s="192">
        <v>10.244248425539794</v>
      </c>
      <c r="CQ99" s="190">
        <f t="shared" si="9"/>
        <v>0.77625074727898136</v>
      </c>
      <c r="CR99" s="190">
        <f t="shared" si="10"/>
        <v>4.2523051862866906E-3</v>
      </c>
      <c r="CS99" s="190"/>
      <c r="CT99" s="190"/>
      <c r="CU99" s="190"/>
      <c r="CV99" s="190"/>
      <c r="CW99" s="190"/>
      <c r="CX99" s="190"/>
      <c r="CY99" s="190"/>
      <c r="CZ99" s="190"/>
      <c r="DA99" s="190"/>
      <c r="DB99" s="190"/>
      <c r="DC99" s="190"/>
      <c r="DD99" s="190"/>
      <c r="DE99" s="190"/>
      <c r="DF99" s="190"/>
      <c r="DG99" s="190"/>
      <c r="DH99" s="190"/>
      <c r="DI99" s="190"/>
      <c r="DJ99" s="190"/>
      <c r="DK99" s="191"/>
      <c r="DL99" s="191"/>
      <c r="DM99" s="191"/>
      <c r="DN99" s="191"/>
      <c r="DO99" s="191"/>
      <c r="DP99" s="191"/>
      <c r="DQ99" s="191"/>
      <c r="DR99" s="191"/>
      <c r="DS99" s="191"/>
      <c r="DT99" s="194"/>
      <c r="DU99" s="190"/>
      <c r="DV99" s="190"/>
      <c r="DW99" s="190"/>
      <c r="DX99" s="190"/>
      <c r="DY99" s="190"/>
      <c r="DZ99" s="190"/>
      <c r="EA99" s="190"/>
      <c r="EB99" s="190"/>
      <c r="EC99" s="190" t="s">
        <v>365</v>
      </c>
      <c r="ED99" s="205">
        <v>144.94320838918927</v>
      </c>
      <c r="EE99" s="195">
        <v>8.3645918886546422</v>
      </c>
      <c r="EF99" s="194">
        <v>1083.5200865448367</v>
      </c>
      <c r="EG99" s="205">
        <v>146.25963433592727</v>
      </c>
      <c r="EH99" s="195">
        <v>8.362883924933584</v>
      </c>
      <c r="EI99" s="194">
        <v>1092.4527669750169</v>
      </c>
      <c r="EJ99" s="205">
        <v>146.18903215709588</v>
      </c>
      <c r="EK99" s="195">
        <v>8.3629755171029725</v>
      </c>
      <c r="EL99" s="194">
        <v>1091.9736920200314</v>
      </c>
      <c r="EM99" s="190"/>
      <c r="EN99" s="191">
        <v>-1</v>
      </c>
      <c r="EO99" s="191">
        <v>-1</v>
      </c>
      <c r="EP99" s="191">
        <v>-1</v>
      </c>
      <c r="EQ99" s="191">
        <v>-1</v>
      </c>
      <c r="ER99" s="191">
        <v>-1</v>
      </c>
      <c r="ES99" s="191">
        <v>-1</v>
      </c>
      <c r="ET99" s="191">
        <v>-1</v>
      </c>
      <c r="EU99" s="191">
        <v>-1</v>
      </c>
      <c r="EV99" s="191">
        <v>-1</v>
      </c>
      <c r="EW99" s="191">
        <v>-1</v>
      </c>
      <c r="EX99" s="191">
        <v>5021.7620165413528</v>
      </c>
      <c r="EY99" s="191">
        <v>253522.76905300748</v>
      </c>
      <c r="EZ99" s="192">
        <v>0</v>
      </c>
      <c r="FA99" s="192">
        <v>-0.91857826828694</v>
      </c>
      <c r="FB99" s="192">
        <v>-0.86930858146988199</v>
      </c>
      <c r="FC99" s="190"/>
      <c r="FD99" s="190"/>
      <c r="FE99" s="190"/>
      <c r="FF99" s="190"/>
      <c r="FG99" s="190"/>
      <c r="FH99" s="190"/>
      <c r="FI99" s="190"/>
      <c r="FJ99" s="190"/>
      <c r="FK99" s="190"/>
      <c r="FL99" s="190"/>
      <c r="FM99" s="190"/>
      <c r="FN99" s="190"/>
      <c r="FO99" s="190"/>
      <c r="FP99" s="190"/>
      <c r="FQ99" s="190"/>
      <c r="FR99" s="190"/>
      <c r="FS99" s="190"/>
      <c r="FT99" s="190"/>
      <c r="FU99" s="190"/>
      <c r="FV99" s="190"/>
    </row>
    <row r="100" spans="1:178" ht="15.75" customHeight="1" x14ac:dyDescent="0.2">
      <c r="A100" s="190" t="s">
        <v>366</v>
      </c>
      <c r="B100" s="206" t="s">
        <v>165</v>
      </c>
      <c r="C100" s="191">
        <v>203.28447934349481</v>
      </c>
      <c r="D100" s="191">
        <v>131.67273678105329</v>
      </c>
      <c r="E100" s="192">
        <v>6.0430071620474868</v>
      </c>
      <c r="F100" s="193">
        <v>0.64772646296603198</v>
      </c>
      <c r="G100" s="194">
        <v>5328.4344026315794</v>
      </c>
      <c r="H100" s="194">
        <v>2786.2329886894822</v>
      </c>
      <c r="I100" s="195">
        <v>36.931976868234116</v>
      </c>
      <c r="J100" s="190"/>
      <c r="K100" s="196">
        <v>8.065797025583547E-3</v>
      </c>
      <c r="L100" s="190">
        <v>8.1323707886233283</v>
      </c>
      <c r="M100" s="196">
        <v>0.16411872899137442</v>
      </c>
      <c r="N100" s="195">
        <v>7.6488088038715265</v>
      </c>
      <c r="O100" s="196">
        <v>2.3085999219255526E-2</v>
      </c>
      <c r="P100" s="195">
        <v>4.4009038802964699</v>
      </c>
      <c r="Q100" s="190">
        <v>0.56818296328672424</v>
      </c>
      <c r="R100" s="192">
        <v>43.316297055313157</v>
      </c>
      <c r="S100" s="195">
        <v>4.4009038802964699</v>
      </c>
      <c r="T100" s="196">
        <v>5.1559440218529221E-2</v>
      </c>
      <c r="U100" s="195">
        <v>6.2559029048230963</v>
      </c>
      <c r="V100" s="191">
        <v>162.37311513315436</v>
      </c>
      <c r="W100" s="195">
        <v>13.151885595352377</v>
      </c>
      <c r="X100" s="195">
        <v>14.297043768726422</v>
      </c>
      <c r="Y100" s="194">
        <v>265.89360135932384</v>
      </c>
      <c r="Z100" s="194">
        <v>143.55275773745925</v>
      </c>
      <c r="AA100" s="194">
        <v>144.43756753110753</v>
      </c>
      <c r="AB100" s="194">
        <v>154.30202057085759</v>
      </c>
      <c r="AC100" s="197">
        <v>10.949255353275385</v>
      </c>
      <c r="AD100" s="197">
        <v>11.290281560549404</v>
      </c>
      <c r="AE100" s="194">
        <v>147.13005088888343</v>
      </c>
      <c r="AF100" s="198">
        <v>6.4017192484835652</v>
      </c>
      <c r="AG100" s="198">
        <v>6.9129920531267972</v>
      </c>
      <c r="AH100" s="197">
        <v>44.665817403385155</v>
      </c>
      <c r="AI100" s="197">
        <f t="shared" si="8"/>
        <v>4.6480076252019664</v>
      </c>
      <c r="AJ100" s="197">
        <v>29.971120266207272</v>
      </c>
      <c r="AK100" s="191">
        <v>155.77351874943446</v>
      </c>
      <c r="AL100" s="192">
        <v>6.4277751832935426</v>
      </c>
      <c r="AM100" s="191">
        <v>146.97244270146678</v>
      </c>
      <c r="AN100" s="191">
        <v>1655.5818262467676</v>
      </c>
      <c r="AO100" s="194">
        <v>226.86712874713427</v>
      </c>
      <c r="AP100" s="197">
        <v>17.961016088463019</v>
      </c>
      <c r="AQ100" s="194">
        <v>921.86087367774928</v>
      </c>
      <c r="AR100" s="194">
        <v>435879.30957888311</v>
      </c>
      <c r="AS100" s="207">
        <v>0.84656242688292171</v>
      </c>
      <c r="AT100" s="194">
        <v>9.0544234990137355E-3</v>
      </c>
      <c r="AU100" s="198">
        <v>9.1599610659623032</v>
      </c>
      <c r="AV100" s="207">
        <v>0.21305569719932418</v>
      </c>
      <c r="AW100" s="198">
        <v>3.6721765399045085</v>
      </c>
      <c r="AX100" s="198">
        <v>4.9661165298556904</v>
      </c>
      <c r="AY100" s="207">
        <v>0.79377796236809062</v>
      </c>
      <c r="AZ100" s="197">
        <v>26.73826047272307</v>
      </c>
      <c r="BA100" s="198">
        <v>8.4762525473870109</v>
      </c>
      <c r="BB100" s="197">
        <v>90.205716172106122</v>
      </c>
      <c r="BC100" s="197">
        <v>30.886522176939955</v>
      </c>
      <c r="BD100" s="194">
        <v>125.46034034351537</v>
      </c>
      <c r="BE100" s="197">
        <v>26.111567606553972</v>
      </c>
      <c r="BF100" s="194">
        <v>232.58737490760888</v>
      </c>
      <c r="BG100" s="197">
        <v>40.447491770976988</v>
      </c>
      <c r="BH100" s="194">
        <v>9479.6836534941867</v>
      </c>
      <c r="BI100" s="207">
        <v>0.5406829260805277</v>
      </c>
      <c r="BJ100" s="194">
        <v>131.67273678105329</v>
      </c>
      <c r="BK100" s="194">
        <v>203.28447934349481</v>
      </c>
      <c r="BL100" s="190" t="s">
        <v>175</v>
      </c>
      <c r="BM100" s="190"/>
      <c r="BN100" s="190">
        <v>3.8204318561239389E-2</v>
      </c>
      <c r="BO100" s="190">
        <v>14.967256643729254</v>
      </c>
      <c r="BP100" s="190">
        <v>2.2426915494665702</v>
      </c>
      <c r="BQ100" s="190">
        <v>7.8633330618940223</v>
      </c>
      <c r="BR100" s="190"/>
      <c r="BS100" s="190">
        <v>32.45827797291301</v>
      </c>
      <c r="BT100" s="190">
        <v>13.685826937380872</v>
      </c>
      <c r="BU100" s="190">
        <v>130.11318964828746</v>
      </c>
      <c r="BV100" s="190">
        <v>226.63776864671149</v>
      </c>
      <c r="BW100" s="190">
        <v>355.14061485081152</v>
      </c>
      <c r="BX100" s="190">
        <v>545.69827167738435</v>
      </c>
      <c r="BY100" s="190">
        <v>758.06852171308378</v>
      </c>
      <c r="BZ100" s="190">
        <v>1023.9830433942735</v>
      </c>
      <c r="CA100" s="190">
        <v>1368.1610288682873</v>
      </c>
      <c r="CB100" s="190">
        <v>1592.4209358652358</v>
      </c>
      <c r="CC100" s="190"/>
      <c r="CD100" s="194">
        <v>860.46012463038574</v>
      </c>
      <c r="CE100" s="194"/>
      <c r="CF100" s="192">
        <v>51.132991717143135</v>
      </c>
      <c r="CG100" s="192">
        <v>0.2105948005439793</v>
      </c>
      <c r="CH100" s="192">
        <v>599.72766821660025</v>
      </c>
      <c r="CI100" s="192">
        <v>9.5100786313080582E-2</v>
      </c>
      <c r="CJ100" s="192">
        <v>4.266755437146697E-3</v>
      </c>
      <c r="CK100" s="192">
        <v>1.5657280562191032</v>
      </c>
      <c r="CL100" s="192">
        <v>4.1644223386698613E-3</v>
      </c>
      <c r="CM100" s="192">
        <v>6.4292916482065225E-3</v>
      </c>
      <c r="CN100" s="192">
        <v>0.64772646296603198</v>
      </c>
      <c r="CO100" s="192">
        <v>0.14283363199454058</v>
      </c>
      <c r="CP100" s="192">
        <v>10.283204249330096</v>
      </c>
      <c r="CQ100" s="190">
        <f t="shared" si="9"/>
        <v>0.87401338711632948</v>
      </c>
      <c r="CR100" s="190">
        <f t="shared" si="10"/>
        <v>3.6397608736037515E-3</v>
      </c>
      <c r="CS100" s="190"/>
      <c r="CT100" s="190"/>
      <c r="CU100" s="190"/>
      <c r="CV100" s="190"/>
      <c r="CW100" s="190"/>
      <c r="CX100" s="190"/>
      <c r="CY100" s="190"/>
      <c r="CZ100" s="190"/>
      <c r="DA100" s="190"/>
      <c r="DB100" s="190"/>
      <c r="DC100" s="190"/>
      <c r="DD100" s="190"/>
      <c r="DE100" s="190"/>
      <c r="DF100" s="190"/>
      <c r="DG100" s="190"/>
      <c r="DH100" s="190"/>
      <c r="DI100" s="190"/>
      <c r="DJ100" s="190"/>
      <c r="DK100" s="191"/>
      <c r="DL100" s="191"/>
      <c r="DM100" s="191"/>
      <c r="DN100" s="191"/>
      <c r="DO100" s="191"/>
      <c r="DP100" s="191"/>
      <c r="DQ100" s="191"/>
      <c r="DR100" s="191"/>
      <c r="DS100" s="191"/>
      <c r="DT100" s="194"/>
      <c r="DU100" s="190"/>
      <c r="DV100" s="190"/>
      <c r="DW100" s="190"/>
      <c r="DX100" s="190"/>
      <c r="DY100" s="190"/>
      <c r="DZ100" s="190"/>
      <c r="EA100" s="190"/>
      <c r="EB100" s="190"/>
      <c r="EC100" s="190" t="s">
        <v>366</v>
      </c>
      <c r="ED100" s="205">
        <v>148.48480154315328</v>
      </c>
      <c r="EE100" s="195">
        <v>6.9115394011225524</v>
      </c>
      <c r="EF100" s="194">
        <v>44.156308845321334</v>
      </c>
      <c r="EG100" s="205">
        <v>147.13005088888343</v>
      </c>
      <c r="EH100" s="195">
        <v>6.9129920531267972</v>
      </c>
      <c r="EI100" s="194">
        <v>44.665817403385155</v>
      </c>
      <c r="EJ100" s="205">
        <v>147.27552734094996</v>
      </c>
      <c r="EK100" s="195">
        <v>6.9128360491560397</v>
      </c>
      <c r="EL100" s="194">
        <v>44.61110512323895</v>
      </c>
      <c r="EM100" s="190"/>
      <c r="EN100" s="191">
        <v>-1</v>
      </c>
      <c r="EO100" s="191">
        <v>-1</v>
      </c>
      <c r="EP100" s="191">
        <v>-1</v>
      </c>
      <c r="EQ100" s="191">
        <v>-1</v>
      </c>
      <c r="ER100" s="191">
        <v>-1</v>
      </c>
      <c r="ES100" s="191">
        <v>-1</v>
      </c>
      <c r="ET100" s="191">
        <v>-1</v>
      </c>
      <c r="EU100" s="191">
        <v>-1</v>
      </c>
      <c r="EV100" s="191">
        <v>-1</v>
      </c>
      <c r="EW100" s="191">
        <v>-1</v>
      </c>
      <c r="EX100" s="191">
        <v>5328.4344026315794</v>
      </c>
      <c r="EY100" s="191">
        <v>263163.2750650376</v>
      </c>
      <c r="EZ100" s="192">
        <v>0</v>
      </c>
      <c r="FA100" s="192">
        <v>0.92283453254261838</v>
      </c>
      <c r="FB100" s="192">
        <v>0.82374758867681241</v>
      </c>
      <c r="FC100" s="190"/>
      <c r="FD100" s="190"/>
      <c r="FE100" s="190"/>
      <c r="FF100" s="190"/>
      <c r="FG100" s="190"/>
      <c r="FH100" s="190"/>
      <c r="FI100" s="190"/>
      <c r="FJ100" s="190"/>
      <c r="FK100" s="190"/>
      <c r="FL100" s="190"/>
      <c r="FM100" s="190"/>
      <c r="FN100" s="190"/>
      <c r="FO100" s="190"/>
      <c r="FP100" s="190"/>
      <c r="FQ100" s="190"/>
      <c r="FR100" s="190"/>
      <c r="FS100" s="190"/>
      <c r="FT100" s="190"/>
      <c r="FU100" s="190"/>
      <c r="FV100" s="190"/>
    </row>
    <row r="101" spans="1:178" ht="15.75" customHeight="1" x14ac:dyDescent="0.2">
      <c r="A101" s="190" t="s">
        <v>367</v>
      </c>
      <c r="B101" s="206" t="s">
        <v>165</v>
      </c>
      <c r="C101" s="195">
        <v>54.278791265923587</v>
      </c>
      <c r="D101" s="195">
        <v>24.695747847164277</v>
      </c>
      <c r="E101" s="192">
        <v>1.4909965573931494</v>
      </c>
      <c r="F101" s="193">
        <v>0.45497969411615019</v>
      </c>
      <c r="G101" s="194">
        <v>1137.6608041353379</v>
      </c>
      <c r="H101" s="197">
        <v>28.83388763439271</v>
      </c>
      <c r="I101" s="192">
        <v>1.774817438162678</v>
      </c>
      <c r="J101" s="190"/>
      <c r="K101" s="196">
        <v>6.5742521940744293E-3</v>
      </c>
      <c r="L101" s="190">
        <v>29.592057905710618</v>
      </c>
      <c r="M101" s="196">
        <v>0.12398727619490557</v>
      </c>
      <c r="N101" s="195">
        <v>21.011868697719009</v>
      </c>
      <c r="O101" s="196">
        <v>2.3336196340861658E-2</v>
      </c>
      <c r="P101" s="195">
        <v>3.9921612858502957</v>
      </c>
      <c r="Q101" s="190">
        <v>0.18709728121953767</v>
      </c>
      <c r="R101" s="192">
        <v>42.851884917037694</v>
      </c>
      <c r="S101" s="195">
        <v>3.9921612858502957</v>
      </c>
      <c r="T101" s="196">
        <v>3.8534149192638971E-2</v>
      </c>
      <c r="U101" s="195">
        <v>20.62913654125984</v>
      </c>
      <c r="V101" s="191">
        <v>132.44486224103534</v>
      </c>
      <c r="W101" s="195">
        <v>39.065029132967972</v>
      </c>
      <c r="X101" s="195">
        <v>39.330489607086207</v>
      </c>
      <c r="Y101" s="194">
        <v>-448.32906883964313</v>
      </c>
      <c r="Z101" s="194">
        <v>543.38575814446619</v>
      </c>
      <c r="AA101" s="194">
        <v>543.69609380725353</v>
      </c>
      <c r="AB101" s="194">
        <v>118.68043996154999</v>
      </c>
      <c r="AC101" s="197">
        <v>23.534789237846699</v>
      </c>
      <c r="AD101" s="197">
        <v>23.633154560743886</v>
      </c>
      <c r="AE101" s="194">
        <v>148.70633781987928</v>
      </c>
      <c r="AF101" s="198">
        <v>5.8686474205312464</v>
      </c>
      <c r="AG101" s="198">
        <v>6.4329084536672028</v>
      </c>
      <c r="AH101" s="197">
        <v>133.16901538522993</v>
      </c>
      <c r="AI101" s="197">
        <f t="shared" si="8"/>
        <v>-25.299786441689175</v>
      </c>
      <c r="AJ101" s="197">
        <v>40.22296061903112</v>
      </c>
      <c r="AK101" s="191">
        <v>119.1903137062843</v>
      </c>
      <c r="AL101" s="192">
        <v>6.1712734759030061</v>
      </c>
      <c r="AM101" s="191">
        <v>151.49001333927296</v>
      </c>
      <c r="AN101" s="191">
        <v>1324.5297519260071</v>
      </c>
      <c r="AO101" s="194">
        <v>176.45348163600829</v>
      </c>
      <c r="AP101" s="198">
        <v>3.3719585176219931</v>
      </c>
      <c r="AQ101" s="194">
        <v>694.13636176702903</v>
      </c>
      <c r="AR101" s="194">
        <v>420615.69547421619</v>
      </c>
      <c r="AS101" s="207">
        <v>0.23774580621447253</v>
      </c>
      <c r="AT101" s="198"/>
      <c r="AU101" s="198">
        <v>3.8820915215301808</v>
      </c>
      <c r="AV101" s="207">
        <v>3.9727054046581806E-2</v>
      </c>
      <c r="AW101" s="198">
        <v>1.257082064162266</v>
      </c>
      <c r="AX101" s="198">
        <v>2.5074024169186617</v>
      </c>
      <c r="AY101" s="207">
        <v>0.96096773360532606</v>
      </c>
      <c r="AZ101" s="197">
        <v>13.683599305247895</v>
      </c>
      <c r="BA101" s="198">
        <v>4.7995127807832088</v>
      </c>
      <c r="BB101" s="197">
        <v>57.964556686826185</v>
      </c>
      <c r="BC101" s="197">
        <v>22.166392114572368</v>
      </c>
      <c r="BD101" s="194">
        <v>105.13548452148454</v>
      </c>
      <c r="BE101" s="197">
        <v>25.02338328499501</v>
      </c>
      <c r="BF101" s="194">
        <v>266.27165691803714</v>
      </c>
      <c r="BG101" s="197">
        <v>60.063085948043863</v>
      </c>
      <c r="BH101" s="194">
        <v>10987.180650875496</v>
      </c>
      <c r="BI101" s="207">
        <v>0.11155706460748328</v>
      </c>
      <c r="BJ101" s="197">
        <v>24.695747847164277</v>
      </c>
      <c r="BK101" s="197">
        <v>54.278791265923587</v>
      </c>
      <c r="BL101" s="190" t="s">
        <v>175</v>
      </c>
      <c r="BM101" s="190"/>
      <c r="BN101" s="190">
        <v>1.047654378865554E-2</v>
      </c>
      <c r="BO101" s="190">
        <v>6.3432867998859166</v>
      </c>
      <c r="BP101" s="190">
        <v>0.41817951627980848</v>
      </c>
      <c r="BQ101" s="190">
        <v>2.691824548527336</v>
      </c>
      <c r="BR101" s="190"/>
      <c r="BS101" s="190">
        <v>16.388251090971647</v>
      </c>
      <c r="BT101" s="190">
        <v>16.568409200091828</v>
      </c>
      <c r="BU101" s="190">
        <v>66.586857933079784</v>
      </c>
      <c r="BV101" s="190">
        <v>128.32921873751894</v>
      </c>
      <c r="BW101" s="190">
        <v>228.20691608986687</v>
      </c>
      <c r="BX101" s="190">
        <v>391.63236951541285</v>
      </c>
      <c r="BY101" s="190">
        <v>635.25972520534458</v>
      </c>
      <c r="BZ101" s="190">
        <v>981.30914843117694</v>
      </c>
      <c r="CA101" s="190">
        <v>1566.3038642237477</v>
      </c>
      <c r="CB101" s="190">
        <v>2364.6884231513332</v>
      </c>
      <c r="CC101" s="190"/>
      <c r="CD101" s="194">
        <v>694.49439986501784</v>
      </c>
      <c r="CE101" s="194"/>
      <c r="CF101" s="192">
        <v>95.83495724235982</v>
      </c>
      <c r="CG101" s="192">
        <v>0.50155694259695949</v>
      </c>
      <c r="CH101" s="192">
        <v>563.75494235025326</v>
      </c>
      <c r="CI101" s="192">
        <v>4.2512094526485696E-2</v>
      </c>
      <c r="CJ101" s="192">
        <v>5.4666513509321274E-3</v>
      </c>
      <c r="CK101" s="192">
        <v>2.1311586769604234</v>
      </c>
      <c r="CL101" s="192">
        <v>4.380086598644104E-3</v>
      </c>
      <c r="CM101" s="192">
        <v>9.6269935895774879E-3</v>
      </c>
      <c r="CN101" s="192">
        <v>0.45497969411615019</v>
      </c>
      <c r="CO101" s="192">
        <v>3.5577660539634487E-2</v>
      </c>
      <c r="CP101" s="192">
        <v>15.828562305691589</v>
      </c>
      <c r="CQ101" s="190">
        <f t="shared" si="9"/>
        <v>0.20384742369568648</v>
      </c>
      <c r="CR101" s="190">
        <f t="shared" si="10"/>
        <v>8.9286936869760285E-4</v>
      </c>
      <c r="CS101" s="190"/>
      <c r="CT101" s="190"/>
      <c r="CU101" s="190"/>
      <c r="CV101" s="190"/>
      <c r="CW101" s="190"/>
      <c r="CX101" s="190"/>
      <c r="CY101" s="190"/>
      <c r="CZ101" s="190"/>
      <c r="DA101" s="190"/>
      <c r="DB101" s="190"/>
      <c r="DC101" s="190"/>
      <c r="DD101" s="190"/>
      <c r="DE101" s="190"/>
      <c r="DF101" s="190"/>
      <c r="DG101" s="190"/>
      <c r="DH101" s="190"/>
      <c r="DI101" s="190"/>
      <c r="DJ101" s="190"/>
      <c r="DK101" s="191"/>
      <c r="DL101" s="191"/>
      <c r="DM101" s="191"/>
      <c r="DN101" s="191"/>
      <c r="DO101" s="191"/>
      <c r="DP101" s="191"/>
      <c r="DQ101" s="191"/>
      <c r="DR101" s="191"/>
      <c r="DS101" s="191"/>
      <c r="DT101" s="194"/>
      <c r="DU101" s="190"/>
      <c r="DV101" s="190"/>
      <c r="DW101" s="190"/>
      <c r="DX101" s="190"/>
      <c r="DY101" s="190"/>
      <c r="DZ101" s="190"/>
      <c r="EA101" s="190"/>
      <c r="EB101" s="190"/>
      <c r="EC101" s="190" t="s">
        <v>367</v>
      </c>
      <c r="ED101" s="205">
        <v>150.17793757812743</v>
      </c>
      <c r="EE101" s="195">
        <v>6.4314401046276135</v>
      </c>
      <c r="EF101" s="194">
        <v>133.49725637171269</v>
      </c>
      <c r="EG101" s="205">
        <v>148.70633781987928</v>
      </c>
      <c r="EH101" s="195">
        <v>6.4329084536672028</v>
      </c>
      <c r="EI101" s="194">
        <v>133.16901538522993</v>
      </c>
      <c r="EJ101" s="205">
        <v>148.42566715551797</v>
      </c>
      <c r="EK101" s="195">
        <v>6.433188542402509</v>
      </c>
      <c r="EL101" s="194">
        <v>133.10641166758839</v>
      </c>
      <c r="EM101" s="190"/>
      <c r="EN101" s="191">
        <v>-1</v>
      </c>
      <c r="EO101" s="191">
        <v>-1</v>
      </c>
      <c r="EP101" s="191">
        <v>-1</v>
      </c>
      <c r="EQ101" s="191">
        <v>-1</v>
      </c>
      <c r="ER101" s="191">
        <v>-1</v>
      </c>
      <c r="ES101" s="191">
        <v>-1</v>
      </c>
      <c r="ET101" s="191">
        <v>-1</v>
      </c>
      <c r="EU101" s="191">
        <v>-1</v>
      </c>
      <c r="EV101" s="191">
        <v>-1</v>
      </c>
      <c r="EW101" s="191">
        <v>-1</v>
      </c>
      <c r="EX101" s="191">
        <v>1137.6608041353379</v>
      </c>
      <c r="EY101" s="191">
        <v>58474.65499473684</v>
      </c>
      <c r="EZ101" s="192">
        <v>0</v>
      </c>
      <c r="FA101" s="192">
        <v>0.99124936032554434</v>
      </c>
      <c r="FB101" s="192">
        <v>1.1802795668463197</v>
      </c>
      <c r="FC101" s="190"/>
      <c r="FD101" s="190"/>
      <c r="FE101" s="190"/>
      <c r="FF101" s="190"/>
      <c r="FG101" s="190"/>
      <c r="FH101" s="190"/>
      <c r="FI101" s="190"/>
      <c r="FJ101" s="190"/>
      <c r="FK101" s="190"/>
      <c r="FL101" s="190"/>
      <c r="FM101" s="190"/>
      <c r="FN101" s="190"/>
      <c r="FO101" s="190"/>
      <c r="FP101" s="190"/>
      <c r="FQ101" s="190"/>
      <c r="FR101" s="190"/>
      <c r="FS101" s="190"/>
      <c r="FT101" s="190"/>
      <c r="FU101" s="190"/>
      <c r="FV101" s="190"/>
    </row>
    <row r="102" spans="1:178" ht="15.75" customHeight="1" x14ac:dyDescent="0.2">
      <c r="A102" s="190" t="s">
        <v>368</v>
      </c>
      <c r="B102" s="190" t="s">
        <v>165</v>
      </c>
      <c r="C102" s="191">
        <v>251.50992462356018</v>
      </c>
      <c r="D102" s="191">
        <v>331.26544683236449</v>
      </c>
      <c r="E102" s="192">
        <v>8.75979363936273</v>
      </c>
      <c r="F102" s="192">
        <v>1.3171068590163031</v>
      </c>
      <c r="G102" s="194">
        <v>4956.6985026315788</v>
      </c>
      <c r="H102" s="194">
        <v>165.9625838277689</v>
      </c>
      <c r="I102" s="192">
        <v>5.2613685282979166</v>
      </c>
      <c r="J102" s="190"/>
      <c r="K102" s="196">
        <v>7.3228604292096258E-3</v>
      </c>
      <c r="L102" s="190">
        <v>5.0794335820452643</v>
      </c>
      <c r="M102" s="196">
        <v>0.15692957118869605</v>
      </c>
      <c r="N102" s="195">
        <v>8.9703858033800188</v>
      </c>
      <c r="O102" s="196">
        <v>2.4045666377825143E-2</v>
      </c>
      <c r="P102" s="195">
        <v>4.8561390289508326</v>
      </c>
      <c r="Q102" s="190">
        <v>0.54135230472707796</v>
      </c>
      <c r="R102" s="192">
        <v>41.587535329118502</v>
      </c>
      <c r="S102" s="195">
        <v>4.8561390289508326</v>
      </c>
      <c r="T102" s="196">
        <v>4.7333290440914659E-2</v>
      </c>
      <c r="U102" s="195">
        <v>7.5422632672813963</v>
      </c>
      <c r="V102" s="191">
        <v>147.47142945266273</v>
      </c>
      <c r="W102" s="192">
        <v>7.4634528602899399</v>
      </c>
      <c r="X102" s="192">
        <v>8.6071808577997864</v>
      </c>
      <c r="Y102" s="197">
        <v>66.0506672030576</v>
      </c>
      <c r="Z102" s="194">
        <v>179.55032274385161</v>
      </c>
      <c r="AA102" s="194">
        <v>180.12987856507334</v>
      </c>
      <c r="AB102" s="194">
        <v>148.01195556570701</v>
      </c>
      <c r="AC102" s="197">
        <v>12.3548904475309</v>
      </c>
      <c r="AD102" s="197">
        <v>12.623556921108296</v>
      </c>
      <c r="AE102" s="194">
        <v>153.17403187774855</v>
      </c>
      <c r="AF102" s="198">
        <v>7.3506680451470787</v>
      </c>
      <c r="AG102" s="198">
        <v>7.8291327578488961</v>
      </c>
      <c r="AH102" s="197">
        <v>-131.9038374084098</v>
      </c>
      <c r="AI102" s="197">
        <f t="shared" si="8"/>
        <v>-3.4876076681183532</v>
      </c>
      <c r="AJ102" s="197">
        <v>630.49925744894949</v>
      </c>
      <c r="AK102" s="191">
        <v>147.91081604004904</v>
      </c>
      <c r="AL102" s="192">
        <v>7.4319854700891312</v>
      </c>
      <c r="AM102" s="191">
        <v>154.59431435561066</v>
      </c>
      <c r="AN102" s="191">
        <v>4334.7269202853531</v>
      </c>
      <c r="AO102" s="194">
        <v>308.18247654336551</v>
      </c>
      <c r="AP102" s="198">
        <v>6.8487881552600332</v>
      </c>
      <c r="AQ102" s="194">
        <v>1176.477184757752</v>
      </c>
      <c r="AR102" s="194">
        <v>434007.45934699848</v>
      </c>
      <c r="AS102" s="198">
        <v>3.982695526419207</v>
      </c>
      <c r="AT102" s="194"/>
      <c r="AU102" s="197">
        <v>51.994335387071928</v>
      </c>
      <c r="AV102" s="207">
        <v>0.12653188835368459</v>
      </c>
      <c r="AW102" s="198">
        <v>2.1805909997396746</v>
      </c>
      <c r="AX102" s="198">
        <v>4.4738712100337059</v>
      </c>
      <c r="AY102" s="198">
        <v>1.4035020657439452</v>
      </c>
      <c r="AZ102" s="197">
        <v>26.874669031628759</v>
      </c>
      <c r="BA102" s="198">
        <v>8.8859039425187873</v>
      </c>
      <c r="BB102" s="194">
        <v>106.68414295983159</v>
      </c>
      <c r="BC102" s="197">
        <v>41.722745236216596</v>
      </c>
      <c r="BD102" s="194">
        <v>188.20829958065482</v>
      </c>
      <c r="BE102" s="197">
        <v>40.8182670420248</v>
      </c>
      <c r="BF102" s="194">
        <v>368.85635744201522</v>
      </c>
      <c r="BG102" s="197">
        <v>73.962644890710308</v>
      </c>
      <c r="BH102" s="194">
        <v>8844.750145223632</v>
      </c>
      <c r="BI102" s="198">
        <v>1.6586486647430541</v>
      </c>
      <c r="BJ102" s="194">
        <v>331.26544683236449</v>
      </c>
      <c r="BK102" s="194">
        <v>251.50992462356018</v>
      </c>
      <c r="BL102" s="190" t="s">
        <v>177</v>
      </c>
      <c r="BM102" s="190"/>
      <c r="BN102" s="190">
        <v>3.3368114017321884E-2</v>
      </c>
      <c r="BO102" s="190">
        <v>84.958064357960666</v>
      </c>
      <c r="BP102" s="190">
        <v>1.3319146142493115</v>
      </c>
      <c r="BQ102" s="190">
        <v>4.6693597424832429</v>
      </c>
      <c r="BR102" s="190"/>
      <c r="BS102" s="190">
        <v>29.240988300873894</v>
      </c>
      <c r="BT102" s="190">
        <v>24.198311478343882</v>
      </c>
      <c r="BU102" s="190">
        <v>130.77697825610102</v>
      </c>
      <c r="BV102" s="190">
        <v>237.5910145058499</v>
      </c>
      <c r="BW102" s="190">
        <v>420.01631086547872</v>
      </c>
      <c r="BX102" s="190">
        <v>737.15097590488688</v>
      </c>
      <c r="BY102" s="190">
        <v>1137.2102693695156</v>
      </c>
      <c r="BZ102" s="190">
        <v>1600.7163545892079</v>
      </c>
      <c r="CA102" s="190">
        <v>2169.7432790706775</v>
      </c>
      <c r="CB102" s="190">
        <v>2911.9151531775715</v>
      </c>
      <c r="CC102" s="190"/>
      <c r="CD102" s="194">
        <v>758.4733645132394</v>
      </c>
      <c r="CE102" s="194"/>
      <c r="CF102" s="192">
        <v>402.99586183462844</v>
      </c>
      <c r="CG102" s="192">
        <v>0.39131220160869451</v>
      </c>
      <c r="CH102" s="192">
        <v>916.19186167654379</v>
      </c>
      <c r="CI102" s="192">
        <v>6.0273019171242274E-2</v>
      </c>
      <c r="CJ102" s="192">
        <v>8.3623215666133698E-3</v>
      </c>
      <c r="CK102" s="192">
        <v>2.4011688617831419</v>
      </c>
      <c r="CL102" s="192">
        <v>1.5835142618646898E-2</v>
      </c>
      <c r="CM102" s="192">
        <v>1.2022671137308908E-2</v>
      </c>
      <c r="CN102" s="192">
        <v>1.3171068590163031</v>
      </c>
      <c r="CO102" s="192">
        <v>0.28157405100939142</v>
      </c>
      <c r="CP102" s="192">
        <v>7.5179954697080262</v>
      </c>
      <c r="CQ102" s="190">
        <f t="shared" si="9"/>
        <v>0.6818641445351743</v>
      </c>
      <c r="CR102" s="190">
        <f t="shared" si="10"/>
        <v>1.0797415975256148E-2</v>
      </c>
      <c r="CS102" s="190"/>
      <c r="CT102" s="190"/>
      <c r="CU102" s="190"/>
      <c r="CV102" s="190"/>
      <c r="CW102" s="190"/>
      <c r="CX102" s="190"/>
      <c r="CY102" s="190"/>
      <c r="CZ102" s="190"/>
      <c r="DA102" s="190"/>
      <c r="DB102" s="190"/>
      <c r="DC102" s="190"/>
      <c r="DD102" s="190"/>
      <c r="DE102" s="190"/>
      <c r="DF102" s="190"/>
      <c r="DG102" s="190"/>
      <c r="DH102" s="190"/>
      <c r="DI102" s="190"/>
      <c r="DJ102" s="190"/>
      <c r="DK102" s="191"/>
      <c r="DL102" s="191"/>
      <c r="DM102" s="191"/>
      <c r="DN102" s="191"/>
      <c r="DO102" s="191"/>
      <c r="DP102" s="191"/>
      <c r="DQ102" s="191"/>
      <c r="DR102" s="191"/>
      <c r="DS102" s="191"/>
      <c r="DT102" s="194"/>
      <c r="DU102" s="190"/>
      <c r="DV102" s="190"/>
      <c r="DW102" s="190"/>
      <c r="DX102" s="190"/>
      <c r="DY102" s="190"/>
      <c r="DZ102" s="190"/>
      <c r="EA102" s="190"/>
      <c r="EB102" s="190"/>
      <c r="EC102" s="190" t="s">
        <v>368</v>
      </c>
      <c r="ED102" s="205">
        <v>153.17403187774855</v>
      </c>
      <c r="EE102" s="195">
        <v>7.8291327578488961</v>
      </c>
      <c r="EF102" s="194">
        <v>-131.9038374084098</v>
      </c>
      <c r="EG102" s="205">
        <v>154.56551489421287</v>
      </c>
      <c r="EH102" s="195">
        <v>7.8274429921472146</v>
      </c>
      <c r="EI102" s="194">
        <v>-134.0105277347717</v>
      </c>
      <c r="EJ102" s="205">
        <v>154.53401613540686</v>
      </c>
      <c r="EK102" s="195">
        <v>7.8274812390445243</v>
      </c>
      <c r="EL102" s="194">
        <v>-133.96283895259913</v>
      </c>
      <c r="EM102" s="190"/>
      <c r="EN102" s="191">
        <v>-1</v>
      </c>
      <c r="EO102" s="191">
        <v>-1</v>
      </c>
      <c r="EP102" s="191">
        <v>-1</v>
      </c>
      <c r="EQ102" s="191">
        <v>-1</v>
      </c>
      <c r="ER102" s="191">
        <v>-1</v>
      </c>
      <c r="ES102" s="191">
        <v>-1</v>
      </c>
      <c r="ET102" s="191">
        <v>-1</v>
      </c>
      <c r="EU102" s="191">
        <v>-1</v>
      </c>
      <c r="EV102" s="191">
        <v>-1</v>
      </c>
      <c r="EW102" s="191">
        <v>-1</v>
      </c>
      <c r="EX102" s="191">
        <v>4956.6985026315788</v>
      </c>
      <c r="EY102" s="191">
        <v>234828.70802105262</v>
      </c>
      <c r="EZ102" s="192">
        <v>0</v>
      </c>
      <c r="FA102" s="192">
        <v>-0.91936736671855401</v>
      </c>
      <c r="FB102" s="192">
        <v>-0.89855361232943409</v>
      </c>
      <c r="FC102" s="190"/>
      <c r="FD102" s="190"/>
      <c r="FE102" s="190"/>
      <c r="FF102" s="190"/>
      <c r="FG102" s="190"/>
      <c r="FH102" s="190"/>
      <c r="FI102" s="190"/>
      <c r="FJ102" s="190"/>
      <c r="FK102" s="190"/>
      <c r="FL102" s="190"/>
      <c r="FM102" s="190"/>
      <c r="FN102" s="190"/>
      <c r="FO102" s="190"/>
      <c r="FP102" s="190"/>
      <c r="FQ102" s="190"/>
      <c r="FR102" s="190"/>
      <c r="FS102" s="190"/>
      <c r="FT102" s="190"/>
      <c r="FU102" s="190"/>
      <c r="FV102" s="190"/>
    </row>
    <row r="103" spans="1:178" ht="15.75" customHeight="1" x14ac:dyDescent="0.2">
      <c r="A103" s="190" t="s">
        <v>369</v>
      </c>
      <c r="B103" s="206" t="s">
        <v>165</v>
      </c>
      <c r="C103" s="191">
        <v>109.01595714335319</v>
      </c>
      <c r="D103" s="195">
        <v>58.586999997384723</v>
      </c>
      <c r="E103" s="192">
        <v>3.2935496636901762</v>
      </c>
      <c r="F103" s="193">
        <v>0.53741673726117289</v>
      </c>
      <c r="G103" s="194">
        <v>2948.7068511278194</v>
      </c>
      <c r="H103" s="194">
        <v>131.38893086450494</v>
      </c>
      <c r="I103" s="192">
        <v>2.0797685904222467</v>
      </c>
      <c r="J103" s="190"/>
      <c r="K103" s="196">
        <v>8.6946383517283714E-3</v>
      </c>
      <c r="L103" s="190">
        <v>7.5248625305083454</v>
      </c>
      <c r="M103" s="196">
        <v>0.15648885671567569</v>
      </c>
      <c r="N103" s="195">
        <v>9.8929061282686561</v>
      </c>
      <c r="O103" s="196">
        <v>2.4158414075227137E-2</v>
      </c>
      <c r="P103" s="195">
        <v>4.3972737500483552</v>
      </c>
      <c r="Q103" s="190">
        <v>0.43888991370417413</v>
      </c>
      <c r="R103" s="192">
        <v>41.393445649457355</v>
      </c>
      <c r="S103" s="195">
        <v>4.3972737500483552</v>
      </c>
      <c r="T103" s="196">
        <v>4.6980076771149126E-2</v>
      </c>
      <c r="U103" s="195">
        <v>8.8619171306140743</v>
      </c>
      <c r="V103" s="191">
        <v>174.97771934769759</v>
      </c>
      <c r="W103" s="195">
        <v>13.110003932996314</v>
      </c>
      <c r="X103" s="195">
        <v>14.433006585791318</v>
      </c>
      <c r="Y103" s="197">
        <v>48.219006191441899</v>
      </c>
      <c r="Z103" s="194">
        <v>211.67140357704525</v>
      </c>
      <c r="AA103" s="194">
        <v>212.32671579168127</v>
      </c>
      <c r="AB103" s="194">
        <v>147.62508736474035</v>
      </c>
      <c r="AC103" s="197">
        <v>13.592388029489701</v>
      </c>
      <c r="AD103" s="197">
        <v>13.84626204923044</v>
      </c>
      <c r="AE103" s="194">
        <v>153.88374470685807</v>
      </c>
      <c r="AF103" s="198">
        <v>6.6865637908580497</v>
      </c>
      <c r="AG103" s="198">
        <v>7.2191772703652699</v>
      </c>
      <c r="AH103" s="197">
        <v>-219.13504002114826</v>
      </c>
      <c r="AI103" s="197">
        <f t="shared" si="8"/>
        <v>-4.2395621596851729</v>
      </c>
      <c r="AJ103" s="197">
        <v>1401.00504823288</v>
      </c>
      <c r="AK103" s="191">
        <v>148.83300832241869</v>
      </c>
      <c r="AL103" s="192">
        <v>6.7832844774221517</v>
      </c>
      <c r="AM103" s="191">
        <v>153.62156326787107</v>
      </c>
      <c r="AN103" s="191">
        <v>1467.8586631755161</v>
      </c>
      <c r="AO103" s="194">
        <v>191.05176466371205</v>
      </c>
      <c r="AP103" s="197">
        <v>10.997763162255978</v>
      </c>
      <c r="AQ103" s="194">
        <v>636.95327413892426</v>
      </c>
      <c r="AR103" s="194">
        <v>431515.86277114443</v>
      </c>
      <c r="AS103" s="198">
        <v>1.2973162399195743</v>
      </c>
      <c r="AT103" s="198"/>
      <c r="AU103" s="198">
        <v>9.0786550915885318</v>
      </c>
      <c r="AV103" s="207">
        <v>6.7346616327676037E-2</v>
      </c>
      <c r="AW103" s="207">
        <v>0.87222126808244271</v>
      </c>
      <c r="AX103" s="198">
        <v>2.4262066067817485</v>
      </c>
      <c r="AY103" s="207">
        <v>0.6179847329263628</v>
      </c>
      <c r="AZ103" s="197">
        <v>13.340712472871331</v>
      </c>
      <c r="BA103" s="198">
        <v>4.4551784782838082</v>
      </c>
      <c r="BB103" s="197">
        <v>55.095839916893667</v>
      </c>
      <c r="BC103" s="197">
        <v>21.628102302678244</v>
      </c>
      <c r="BD103" s="197">
        <v>99.317665563572291</v>
      </c>
      <c r="BE103" s="197">
        <v>22.779630279065998</v>
      </c>
      <c r="BF103" s="194">
        <v>223.84233444818346</v>
      </c>
      <c r="BG103" s="197">
        <v>45.437165007139562</v>
      </c>
      <c r="BH103" s="194">
        <v>10239.027426108745</v>
      </c>
      <c r="BI103" s="207">
        <v>0.84668865772501445</v>
      </c>
      <c r="BJ103" s="197">
        <v>58.586999997384723</v>
      </c>
      <c r="BK103" s="194">
        <v>109.01595714335319</v>
      </c>
      <c r="BL103" s="190" t="s">
        <v>175</v>
      </c>
      <c r="BM103" s="190"/>
      <c r="BN103" s="190">
        <v>1.7760183630716256E-2</v>
      </c>
      <c r="BO103" s="190">
        <v>14.834403744425705</v>
      </c>
      <c r="BP103" s="190">
        <v>0.70891175081764246</v>
      </c>
      <c r="BQ103" s="190">
        <v>1.8677114948232176</v>
      </c>
      <c r="BR103" s="190"/>
      <c r="BS103" s="190">
        <v>15.857559521449337</v>
      </c>
      <c r="BT103" s="190">
        <v>10.654909188385565</v>
      </c>
      <c r="BU103" s="190">
        <v>64.918308870420105</v>
      </c>
      <c r="BV103" s="190">
        <v>119.1224192054494</v>
      </c>
      <c r="BW103" s="190">
        <v>216.91275557832151</v>
      </c>
      <c r="BX103" s="190">
        <v>382.12194881056968</v>
      </c>
      <c r="BY103" s="190">
        <v>600.10674056539142</v>
      </c>
      <c r="BZ103" s="190">
        <v>893.31883447317648</v>
      </c>
      <c r="CA103" s="190">
        <v>1316.7196144010791</v>
      </c>
      <c r="CB103" s="190">
        <v>1788.8647640606127</v>
      </c>
      <c r="CC103" s="190"/>
      <c r="CD103" s="194">
        <v>806.17383880376678</v>
      </c>
      <c r="CE103" s="194"/>
      <c r="CF103" s="192">
        <v>132.20573086802597</v>
      </c>
      <c r="CG103" s="192">
        <v>0.33208402064546633</v>
      </c>
      <c r="CH103" s="192">
        <v>498.95904278439514</v>
      </c>
      <c r="CI103" s="192">
        <v>4.9303062064544954E-2</v>
      </c>
      <c r="CJ103" s="192">
        <v>4.4376446234803734E-3</v>
      </c>
      <c r="CK103" s="192">
        <v>1.5322234779964581</v>
      </c>
      <c r="CL103" s="192">
        <v>1.1900241706942377E-2</v>
      </c>
      <c r="CM103" s="192">
        <v>2.2143414750328324E-2</v>
      </c>
      <c r="CN103" s="192">
        <v>0.53741673726117289</v>
      </c>
      <c r="CO103" s="192">
        <v>9.1980059411087139E-2</v>
      </c>
      <c r="CP103" s="192">
        <v>16.0750055644985</v>
      </c>
      <c r="CQ103" s="190">
        <f t="shared" si="9"/>
        <v>0.48702117681223944</v>
      </c>
      <c r="CR103" s="190">
        <f t="shared" si="10"/>
        <v>5.7956697204651691E-3</v>
      </c>
      <c r="CS103" s="190"/>
      <c r="CT103" s="190"/>
      <c r="CU103" s="190"/>
      <c r="CV103" s="190"/>
      <c r="CW103" s="190"/>
      <c r="CX103" s="190"/>
      <c r="CY103" s="190"/>
      <c r="CZ103" s="190"/>
      <c r="DA103" s="190"/>
      <c r="DB103" s="190"/>
      <c r="DC103" s="190"/>
      <c r="DD103" s="190"/>
      <c r="DE103" s="190"/>
      <c r="DF103" s="190"/>
      <c r="DG103" s="190"/>
      <c r="DH103" s="190"/>
      <c r="DI103" s="190"/>
      <c r="DJ103" s="190"/>
      <c r="DK103" s="191"/>
      <c r="DL103" s="191"/>
      <c r="DM103" s="191"/>
      <c r="DN103" s="191"/>
      <c r="DO103" s="191"/>
      <c r="DP103" s="191"/>
      <c r="DQ103" s="191"/>
      <c r="DR103" s="191"/>
      <c r="DS103" s="191"/>
      <c r="DT103" s="194"/>
      <c r="DU103" s="190"/>
      <c r="DV103" s="190"/>
      <c r="DW103" s="190"/>
      <c r="DX103" s="190"/>
      <c r="DY103" s="190"/>
      <c r="DZ103" s="190"/>
      <c r="EA103" s="190"/>
      <c r="EB103" s="190"/>
      <c r="EC103" s="190" t="s">
        <v>369</v>
      </c>
      <c r="ED103" s="205">
        <v>155.36012699476947</v>
      </c>
      <c r="EE103" s="195">
        <v>7.2175240962518599</v>
      </c>
      <c r="EF103" s="194">
        <v>-222.19686647615603</v>
      </c>
      <c r="EG103" s="205">
        <v>153.88374470685807</v>
      </c>
      <c r="EH103" s="195">
        <v>7.2191772703652699</v>
      </c>
      <c r="EI103" s="194">
        <v>-219.13504002114826</v>
      </c>
      <c r="EJ103" s="205">
        <v>153.76228698806693</v>
      </c>
      <c r="EK103" s="195">
        <v>7.2193132890941749</v>
      </c>
      <c r="EL103" s="194">
        <v>-218.88315237686768</v>
      </c>
      <c r="EM103" s="190"/>
      <c r="EN103" s="191">
        <v>-1</v>
      </c>
      <c r="EO103" s="191">
        <v>-1</v>
      </c>
      <c r="EP103" s="191">
        <v>-1</v>
      </c>
      <c r="EQ103" s="191">
        <v>-1</v>
      </c>
      <c r="ER103" s="191">
        <v>-1</v>
      </c>
      <c r="ES103" s="191">
        <v>-1</v>
      </c>
      <c r="ET103" s="191">
        <v>-1</v>
      </c>
      <c r="EU103" s="191">
        <v>-1</v>
      </c>
      <c r="EV103" s="191">
        <v>-1</v>
      </c>
      <c r="EW103" s="191">
        <v>-1</v>
      </c>
      <c r="EX103" s="191">
        <v>2948.7068511278194</v>
      </c>
      <c r="EY103" s="191">
        <v>138557.60523157896</v>
      </c>
      <c r="EZ103" s="192">
        <v>0</v>
      </c>
      <c r="FA103" s="192">
        <v>0.9616838396645383</v>
      </c>
      <c r="FB103" s="192">
        <v>1.0407889949924216</v>
      </c>
      <c r="FC103" s="190"/>
      <c r="FD103" s="190"/>
      <c r="FE103" s="190"/>
      <c r="FF103" s="190"/>
      <c r="FG103" s="190"/>
      <c r="FH103" s="190"/>
      <c r="FI103" s="190"/>
      <c r="FJ103" s="190"/>
      <c r="FK103" s="190"/>
      <c r="FL103" s="190"/>
      <c r="FM103" s="190"/>
      <c r="FN103" s="190"/>
      <c r="FO103" s="190"/>
      <c r="FP103" s="190"/>
      <c r="FQ103" s="190"/>
      <c r="FR103" s="190"/>
      <c r="FS103" s="190"/>
      <c r="FT103" s="190"/>
      <c r="FU103" s="190"/>
      <c r="FV103" s="190"/>
    </row>
    <row r="104" spans="1:178" ht="15.75" customHeight="1" x14ac:dyDescent="0.2">
      <c r="A104" s="190" t="s">
        <v>370</v>
      </c>
      <c r="B104" s="190" t="s">
        <v>165</v>
      </c>
      <c r="C104" s="191">
        <v>208.11709011065173</v>
      </c>
      <c r="D104" s="191">
        <v>125.16492430464068</v>
      </c>
      <c r="E104" s="192">
        <v>6.320336003858225</v>
      </c>
      <c r="F104" s="193">
        <v>0.60141588678802382</v>
      </c>
      <c r="G104" s="194">
        <v>4018.3459778195488</v>
      </c>
      <c r="H104" s="194">
        <v>386.31349673985545</v>
      </c>
      <c r="I104" s="195">
        <v>15.332526805006555</v>
      </c>
      <c r="J104" s="190"/>
      <c r="K104" s="196">
        <v>7.9366098172036267E-3</v>
      </c>
      <c r="L104" s="190">
        <v>9.411716504436562</v>
      </c>
      <c r="M104" s="196">
        <v>0.1587401712680771</v>
      </c>
      <c r="N104" s="195">
        <v>11.667171910946966</v>
      </c>
      <c r="O104" s="196">
        <v>2.4444637097117021E-2</v>
      </c>
      <c r="P104" s="195">
        <v>3.6772404598187385</v>
      </c>
      <c r="Q104" s="190">
        <v>0.31517839009198839</v>
      </c>
      <c r="R104" s="192">
        <v>40.908768497035247</v>
      </c>
      <c r="S104" s="195">
        <v>3.6772404598187385</v>
      </c>
      <c r="T104" s="196">
        <v>4.7097946892845181E-2</v>
      </c>
      <c r="U104" s="195">
        <v>11.072524689530477</v>
      </c>
      <c r="V104" s="191">
        <v>159.78269083487476</v>
      </c>
      <c r="W104" s="195">
        <v>14.979009241634463</v>
      </c>
      <c r="X104" s="195">
        <v>15.682454896064772</v>
      </c>
      <c r="Y104" s="197">
        <v>54.201412269128767</v>
      </c>
      <c r="Z104" s="194">
        <v>264.17532541168043</v>
      </c>
      <c r="AA104" s="194">
        <v>264.57126418404539</v>
      </c>
      <c r="AB104" s="194">
        <v>149.59979253379424</v>
      </c>
      <c r="AC104" s="197">
        <v>16.229169233519137</v>
      </c>
      <c r="AD104" s="197">
        <v>16.438814409641317</v>
      </c>
      <c r="AE104" s="194">
        <v>155.68508163106844</v>
      </c>
      <c r="AF104" s="198">
        <v>5.6563377787838345</v>
      </c>
      <c r="AG104" s="198">
        <v>6.2848018568439841</v>
      </c>
      <c r="AH104" s="197">
        <v>-187.23436366941536</v>
      </c>
      <c r="AI104" s="197">
        <f t="shared" si="8"/>
        <v>-4.0677122569535262</v>
      </c>
      <c r="AJ104" s="197">
        <v>1400.0066877739027</v>
      </c>
      <c r="AK104" s="191">
        <v>149.48071513416528</v>
      </c>
      <c r="AL104" s="192">
        <v>5.7871736107381802</v>
      </c>
      <c r="AM104" s="191">
        <v>155.27453712678712</v>
      </c>
      <c r="AN104" s="191">
        <v>1537.7052370564804</v>
      </c>
      <c r="AO104" s="194">
        <v>268.80558443009954</v>
      </c>
      <c r="AP104" s="198">
        <v>9.6861149958814945</v>
      </c>
      <c r="AQ104" s="194">
        <v>778.17804019881066</v>
      </c>
      <c r="AR104" s="194">
        <v>450428.59268943052</v>
      </c>
      <c r="AS104" s="198">
        <v>1.7218152309379466</v>
      </c>
      <c r="AT104" s="207">
        <v>0.13677080260508084</v>
      </c>
      <c r="AU104" s="197">
        <v>12.738967920841766</v>
      </c>
      <c r="AV104" s="207">
        <v>7.1558499680872426E-2</v>
      </c>
      <c r="AW104" s="198">
        <v>1.3319565292478361</v>
      </c>
      <c r="AX104" s="198">
        <v>2.6141784642560135</v>
      </c>
      <c r="AY104" s="207">
        <v>0.66239288968226429</v>
      </c>
      <c r="AZ104" s="197">
        <v>15.792785485671846</v>
      </c>
      <c r="BA104" s="198">
        <v>5.5598496132665565</v>
      </c>
      <c r="BB104" s="197">
        <v>65.682811215888051</v>
      </c>
      <c r="BC104" s="197">
        <v>26.197150540363406</v>
      </c>
      <c r="BD104" s="194">
        <v>119.90217436511159</v>
      </c>
      <c r="BE104" s="197">
        <v>27.315136669473912</v>
      </c>
      <c r="BF104" s="194">
        <v>264.12710436821567</v>
      </c>
      <c r="BG104" s="197">
        <v>53.498742646524803</v>
      </c>
      <c r="BH104" s="194">
        <v>9352.2897948956434</v>
      </c>
      <c r="BI104" s="207">
        <v>0.99243291677356282</v>
      </c>
      <c r="BJ104" s="194">
        <v>125.16492430464068</v>
      </c>
      <c r="BK104" s="194">
        <v>208.11709011065173</v>
      </c>
      <c r="BL104" s="190" t="s">
        <v>177</v>
      </c>
      <c r="BM104" s="190"/>
      <c r="BN104" s="190">
        <v>0.57709199411426515</v>
      </c>
      <c r="BO104" s="190">
        <v>20.815307060198965</v>
      </c>
      <c r="BP104" s="190">
        <v>0.753247365061815</v>
      </c>
      <c r="BQ104" s="190">
        <v>2.8521553088818759</v>
      </c>
      <c r="BR104" s="190"/>
      <c r="BS104" s="190">
        <v>17.08613375330728</v>
      </c>
      <c r="BT104" s="190">
        <v>11.420567063487315</v>
      </c>
      <c r="BU104" s="190">
        <v>76.850537643172004</v>
      </c>
      <c r="BV104" s="190">
        <v>148.65908056862449</v>
      </c>
      <c r="BW104" s="190">
        <v>258.59374494444114</v>
      </c>
      <c r="BX104" s="190">
        <v>462.84718269193297</v>
      </c>
      <c r="BY104" s="190">
        <v>724.48443725142954</v>
      </c>
      <c r="BZ104" s="190">
        <v>1071.1818301754477</v>
      </c>
      <c r="CA104" s="190">
        <v>1553.6888492247979</v>
      </c>
      <c r="CB104" s="190">
        <v>2106.2497104931026</v>
      </c>
      <c r="CC104" s="190"/>
      <c r="CD104" s="194">
        <v>792.95564355426404</v>
      </c>
      <c r="CE104" s="194"/>
      <c r="CF104" s="192">
        <v>31.571228866040276</v>
      </c>
      <c r="CG104" s="192">
        <v>0.31516814271862836</v>
      </c>
      <c r="CH104" s="192">
        <v>595.63158001082957</v>
      </c>
      <c r="CI104" s="192">
        <v>4.9463274246652436E-2</v>
      </c>
      <c r="CJ104" s="192">
        <v>5.7203897462334528E-3</v>
      </c>
      <c r="CK104" s="192">
        <v>1.7349436942656371</v>
      </c>
      <c r="CL104" s="192">
        <v>8.2733005253076124E-3</v>
      </c>
      <c r="CM104" s="192">
        <v>1.3756371767119007E-2</v>
      </c>
      <c r="CN104" s="192">
        <v>0.60141588678802382</v>
      </c>
      <c r="CO104" s="192">
        <v>0.16084355743662884</v>
      </c>
      <c r="CP104" s="192">
        <v>12.018187756244444</v>
      </c>
      <c r="CQ104" s="190">
        <f t="shared" si="9"/>
        <v>0.78794295121078828</v>
      </c>
      <c r="CR104" s="190">
        <f t="shared" si="10"/>
        <v>6.5188888321646449E-3</v>
      </c>
      <c r="CS104" s="190"/>
      <c r="CT104" s="190"/>
      <c r="CU104" s="190"/>
      <c r="CV104" s="190"/>
      <c r="CW104" s="190"/>
      <c r="CX104" s="190"/>
      <c r="CY104" s="190"/>
      <c r="CZ104" s="190"/>
      <c r="DA104" s="190"/>
      <c r="DB104" s="190"/>
      <c r="DC104" s="190"/>
      <c r="DD104" s="190"/>
      <c r="DE104" s="190"/>
      <c r="DF104" s="190"/>
      <c r="DG104" s="190"/>
      <c r="DH104" s="190"/>
      <c r="DI104" s="190"/>
      <c r="DJ104" s="190"/>
      <c r="DK104" s="191"/>
      <c r="DL104" s="191"/>
      <c r="DM104" s="191"/>
      <c r="DN104" s="191"/>
      <c r="DO104" s="191"/>
      <c r="DP104" s="191"/>
      <c r="DQ104" s="191"/>
      <c r="DR104" s="191"/>
      <c r="DS104" s="191"/>
      <c r="DT104" s="194"/>
      <c r="DU104" s="190"/>
      <c r="DV104" s="190"/>
      <c r="DW104" s="190"/>
      <c r="DX104" s="190"/>
      <c r="DY104" s="190"/>
      <c r="DZ104" s="190"/>
      <c r="EA104" s="190"/>
      <c r="EB104" s="190"/>
      <c r="EC104" s="190" t="s">
        <v>370</v>
      </c>
      <c r="ED104" s="205">
        <v>155.68508163106844</v>
      </c>
      <c r="EE104" s="195">
        <v>6.2848018568439841</v>
      </c>
      <c r="EF104" s="194">
        <v>-187.23436366941536</v>
      </c>
      <c r="EG104" s="205">
        <v>157.11660062276209</v>
      </c>
      <c r="EH104" s="195">
        <v>6.2834063811421403</v>
      </c>
      <c r="EI104" s="194">
        <v>-189.87547380246076</v>
      </c>
      <c r="EJ104" s="205">
        <v>157.17832303808791</v>
      </c>
      <c r="EK104" s="195">
        <v>6.2833462197639385</v>
      </c>
      <c r="EL104" s="194">
        <v>-189.98934983030176</v>
      </c>
      <c r="EM104" s="190"/>
      <c r="EN104" s="191">
        <v>-1</v>
      </c>
      <c r="EO104" s="191">
        <v>-1</v>
      </c>
      <c r="EP104" s="191">
        <v>-1</v>
      </c>
      <c r="EQ104" s="191">
        <v>-1</v>
      </c>
      <c r="ER104" s="191">
        <v>-1</v>
      </c>
      <c r="ES104" s="191">
        <v>-1</v>
      </c>
      <c r="ET104" s="191">
        <v>-1</v>
      </c>
      <c r="EU104" s="191">
        <v>-1</v>
      </c>
      <c r="EV104" s="191">
        <v>-1</v>
      </c>
      <c r="EW104" s="191">
        <v>-1</v>
      </c>
      <c r="EX104" s="191">
        <v>4018.3459778195488</v>
      </c>
      <c r="EY104" s="191">
        <v>188594.01301090221</v>
      </c>
      <c r="EZ104" s="192">
        <v>0</v>
      </c>
      <c r="FA104" s="192">
        <v>-0.93074782346205254</v>
      </c>
      <c r="FB104" s="192">
        <v>-0.97088327253769713</v>
      </c>
      <c r="FC104" s="190"/>
      <c r="FD104" s="190"/>
      <c r="FE104" s="190"/>
      <c r="FF104" s="190"/>
      <c r="FG104" s="190"/>
      <c r="FH104" s="190"/>
      <c r="FI104" s="190"/>
      <c r="FJ104" s="190"/>
      <c r="FK104" s="190"/>
      <c r="FL104" s="190"/>
      <c r="FM104" s="190"/>
      <c r="FN104" s="190"/>
      <c r="FO104" s="190"/>
      <c r="FP104" s="190"/>
      <c r="FQ104" s="190"/>
      <c r="FR104" s="190"/>
      <c r="FS104" s="190"/>
      <c r="FT104" s="190"/>
      <c r="FU104" s="190"/>
      <c r="FV104" s="190"/>
    </row>
    <row r="105" spans="1:178" ht="15.75" customHeight="1" x14ac:dyDescent="0.2">
      <c r="A105" s="190" t="s">
        <v>371</v>
      </c>
      <c r="B105" s="206" t="s">
        <v>165</v>
      </c>
      <c r="C105" s="191">
        <v>485.13496636757651</v>
      </c>
      <c r="D105" s="191">
        <v>234.51668180401407</v>
      </c>
      <c r="E105" s="195">
        <v>14.632979666892158</v>
      </c>
      <c r="F105" s="193">
        <v>0.48340502759458021</v>
      </c>
      <c r="G105" s="194">
        <v>12466.146281954887</v>
      </c>
      <c r="H105" s="194">
        <v>332.92389030003909</v>
      </c>
      <c r="I105" s="192">
        <v>6.8345475400347651</v>
      </c>
      <c r="J105" s="190"/>
      <c r="K105" s="196">
        <v>8.2845680439760216E-3</v>
      </c>
      <c r="L105" s="190">
        <v>5.1117770360583714</v>
      </c>
      <c r="M105" s="196">
        <v>0.16859975065993243</v>
      </c>
      <c r="N105" s="195">
        <v>6.0814763775600778</v>
      </c>
      <c r="O105" s="196">
        <v>2.4724179542597556E-2</v>
      </c>
      <c r="P105" s="195">
        <v>3.0184147459219806</v>
      </c>
      <c r="Q105" s="190">
        <v>0.48319862782862455</v>
      </c>
      <c r="R105" s="192">
        <v>40.446235972242846</v>
      </c>
      <c r="S105" s="195">
        <v>3.0184147459219806</v>
      </c>
      <c r="T105" s="196">
        <v>4.9457682768007945E-2</v>
      </c>
      <c r="U105" s="195">
        <v>5.2795385548759839</v>
      </c>
      <c r="V105" s="191">
        <v>166.75909091354453</v>
      </c>
      <c r="W105" s="192">
        <v>8.4892845956770842</v>
      </c>
      <c r="X105" s="195">
        <v>10.276961286424001</v>
      </c>
      <c r="Y105" s="194">
        <v>169.56728974009184</v>
      </c>
      <c r="Z105" s="194">
        <v>123.29076863322143</v>
      </c>
      <c r="AA105" s="194">
        <v>124.35233446747003</v>
      </c>
      <c r="AB105" s="194">
        <v>158.20301342508768</v>
      </c>
      <c r="AC105" s="198">
        <v>8.9090228659654098</v>
      </c>
      <c r="AD105" s="198">
        <v>9.3435991802475069</v>
      </c>
      <c r="AE105" s="194">
        <v>157.44388879384991</v>
      </c>
      <c r="AF105" s="198">
        <v>4.6947451726705189</v>
      </c>
      <c r="AG105" s="198">
        <v>5.4604069356735483</v>
      </c>
      <c r="AH105" s="197">
        <v>7.1496106146558986</v>
      </c>
      <c r="AI105" s="197">
        <f t="shared" si="8"/>
        <v>0.4798420806296666</v>
      </c>
      <c r="AJ105" s="197">
        <v>67.56738637473461</v>
      </c>
      <c r="AK105" s="191">
        <v>159.40640387906791</v>
      </c>
      <c r="AL105" s="192">
        <v>4.7399391858162758</v>
      </c>
      <c r="AM105" s="191">
        <v>158.07247672496584</v>
      </c>
      <c r="AN105" s="191">
        <v>1308.3378072364287</v>
      </c>
      <c r="AO105" s="194">
        <v>121.91626625588378</v>
      </c>
      <c r="AP105" s="198">
        <v>4.0707438927265915</v>
      </c>
      <c r="AQ105" s="194">
        <v>1012.3856038825299</v>
      </c>
      <c r="AR105" s="194">
        <v>444385.0200457226</v>
      </c>
      <c r="AS105" s="198">
        <v>1.0589680092245741</v>
      </c>
      <c r="AT105" s="194">
        <v>4.007827111396927E-2</v>
      </c>
      <c r="AU105" s="197">
        <v>11.316017047705966</v>
      </c>
      <c r="AV105" s="207">
        <v>0.10507908453692272</v>
      </c>
      <c r="AW105" s="198">
        <v>1.4657121551202938</v>
      </c>
      <c r="AX105" s="198">
        <v>3.2266798301092332</v>
      </c>
      <c r="AY105" s="207">
        <v>0.87529700729544768</v>
      </c>
      <c r="AZ105" s="197">
        <v>20.79422991874975</v>
      </c>
      <c r="BA105" s="198">
        <v>6.8611082351107289</v>
      </c>
      <c r="BB105" s="197">
        <v>87.273754278475835</v>
      </c>
      <c r="BC105" s="197">
        <v>34.691398625572347</v>
      </c>
      <c r="BD105" s="194">
        <v>166.86943442021888</v>
      </c>
      <c r="BE105" s="197">
        <v>40.218573832749414</v>
      </c>
      <c r="BF105" s="194">
        <v>402.18323398129712</v>
      </c>
      <c r="BG105" s="197">
        <v>83.035804178342389</v>
      </c>
      <c r="BH105" s="194">
        <v>11414.825906655311</v>
      </c>
      <c r="BI105" s="207">
        <v>0.8851560695751769</v>
      </c>
      <c r="BJ105" s="194">
        <v>234.51668180401407</v>
      </c>
      <c r="BK105" s="194">
        <v>485.13496636757651</v>
      </c>
      <c r="BL105" s="190" t="s">
        <v>175</v>
      </c>
      <c r="BM105" s="190"/>
      <c r="BN105" s="190">
        <v>0.16910662917286612</v>
      </c>
      <c r="BO105" s="190">
        <v>18.490223934160074</v>
      </c>
      <c r="BP105" s="190">
        <v>1.1060956267044497</v>
      </c>
      <c r="BQ105" s="190">
        <v>3.1385699253111214</v>
      </c>
      <c r="BR105" s="190"/>
      <c r="BS105" s="190">
        <v>21.089410654308715</v>
      </c>
      <c r="BT105" s="190">
        <v>15.091327711990477</v>
      </c>
      <c r="BU105" s="190">
        <v>101.18846675790633</v>
      </c>
      <c r="BV105" s="190">
        <v>183.45209184788044</v>
      </c>
      <c r="BW105" s="190">
        <v>343.59745778927493</v>
      </c>
      <c r="BX105" s="190">
        <v>612.92223720092488</v>
      </c>
      <c r="BY105" s="190">
        <v>1008.2745282188451</v>
      </c>
      <c r="BZ105" s="190">
        <v>1577.1989738333104</v>
      </c>
      <c r="CA105" s="190">
        <v>2365.7837293017478</v>
      </c>
      <c r="CB105" s="190">
        <v>3269.1261487536376</v>
      </c>
      <c r="CC105" s="190"/>
      <c r="CD105" s="194">
        <v>710.71188905319593</v>
      </c>
      <c r="CE105" s="194"/>
      <c r="CF105" s="192">
        <v>42.752893890857322</v>
      </c>
      <c r="CG105" s="192">
        <v>0.32668539613438718</v>
      </c>
      <c r="CH105" s="192">
        <v>858.95640086639821</v>
      </c>
      <c r="CI105" s="192">
        <v>4.277164708870989E-2</v>
      </c>
      <c r="CJ105" s="192">
        <v>7.2743820061179484E-3</v>
      </c>
      <c r="CK105" s="192">
        <v>1.1963630433363202</v>
      </c>
      <c r="CL105" s="192">
        <v>2.1828317533026807E-3</v>
      </c>
      <c r="CM105" s="192">
        <v>4.5155338250502594E-3</v>
      </c>
      <c r="CN105" s="192">
        <v>0.48340502759458021</v>
      </c>
      <c r="CO105" s="192">
        <v>0.23164758655658019</v>
      </c>
      <c r="CP105" s="192">
        <v>11.275176042487272</v>
      </c>
      <c r="CQ105" s="190">
        <f t="shared" si="9"/>
        <v>1.2062535813965256</v>
      </c>
      <c r="CR105" s="190">
        <f t="shared" si="10"/>
        <v>2.6330486200074163E-3</v>
      </c>
      <c r="CS105" s="190"/>
      <c r="CT105" s="190"/>
      <c r="CU105" s="190"/>
      <c r="CV105" s="190"/>
      <c r="CW105" s="190"/>
      <c r="CX105" s="190"/>
      <c r="CY105" s="190"/>
      <c r="CZ105" s="190"/>
      <c r="DA105" s="190"/>
      <c r="DB105" s="190"/>
      <c r="DC105" s="190"/>
      <c r="DD105" s="190"/>
      <c r="DE105" s="190"/>
      <c r="DF105" s="190"/>
      <c r="DG105" s="190"/>
      <c r="DH105" s="190"/>
      <c r="DI105" s="190"/>
      <c r="DJ105" s="190"/>
      <c r="DK105" s="191"/>
      <c r="DL105" s="191"/>
      <c r="DM105" s="191"/>
      <c r="DN105" s="191"/>
      <c r="DO105" s="191"/>
      <c r="DP105" s="191"/>
      <c r="DQ105" s="191"/>
      <c r="DR105" s="191"/>
      <c r="DS105" s="191"/>
      <c r="DT105" s="194"/>
      <c r="DU105" s="190"/>
      <c r="DV105" s="190"/>
      <c r="DW105" s="190"/>
      <c r="DX105" s="190"/>
      <c r="DY105" s="190"/>
      <c r="DZ105" s="190"/>
      <c r="EA105" s="190"/>
      <c r="EB105" s="190"/>
      <c r="EC105" s="190" t="s">
        <v>371</v>
      </c>
      <c r="ED105" s="205">
        <v>158.70806864161648</v>
      </c>
      <c r="EE105" s="195">
        <v>5.4593362226531514</v>
      </c>
      <c r="EF105" s="194">
        <v>6.4040777647151659</v>
      </c>
      <c r="EG105" s="205">
        <v>157.44388879384991</v>
      </c>
      <c r="EH105" s="195">
        <v>5.4604069356735483</v>
      </c>
      <c r="EI105" s="194">
        <v>7.1496106146558986</v>
      </c>
      <c r="EJ105" s="205">
        <v>158.28010053908329</v>
      </c>
      <c r="EK105" s="195">
        <v>5.459698672110453</v>
      </c>
      <c r="EL105" s="194">
        <v>6.6564661252233481</v>
      </c>
      <c r="EM105" s="190"/>
      <c r="EN105" s="191">
        <v>-1</v>
      </c>
      <c r="EO105" s="191">
        <v>-1</v>
      </c>
      <c r="EP105" s="191">
        <v>-1</v>
      </c>
      <c r="EQ105" s="191">
        <v>-1</v>
      </c>
      <c r="ER105" s="191">
        <v>-1</v>
      </c>
      <c r="ES105" s="191">
        <v>-1</v>
      </c>
      <c r="ET105" s="191">
        <v>-1</v>
      </c>
      <c r="EU105" s="191">
        <v>-1</v>
      </c>
      <c r="EV105" s="191">
        <v>-1</v>
      </c>
      <c r="EW105" s="191">
        <v>-1</v>
      </c>
      <c r="EX105" s="191">
        <v>12466.146281954887</v>
      </c>
      <c r="EY105" s="191">
        <v>579363.71216315799</v>
      </c>
      <c r="EZ105" s="192">
        <v>0</v>
      </c>
      <c r="FA105" s="192">
        <v>0.80631062173930701</v>
      </c>
      <c r="FB105" s="192">
        <v>0.27298141858911329</v>
      </c>
      <c r="FC105" s="190"/>
      <c r="FD105" s="190"/>
      <c r="FE105" s="190"/>
      <c r="FF105" s="190"/>
      <c r="FG105" s="190"/>
      <c r="FH105" s="190"/>
      <c r="FI105" s="190"/>
      <c r="FJ105" s="190"/>
      <c r="FK105" s="190"/>
      <c r="FL105" s="190"/>
      <c r="FM105" s="190"/>
      <c r="FN105" s="190"/>
      <c r="FO105" s="190"/>
      <c r="FP105" s="190"/>
      <c r="FQ105" s="190"/>
      <c r="FR105" s="190"/>
      <c r="FS105" s="190"/>
      <c r="FT105" s="190"/>
      <c r="FU105" s="190"/>
      <c r="FV105" s="190"/>
    </row>
    <row r="106" spans="1:178" ht="15.75" customHeight="1" x14ac:dyDescent="0.2">
      <c r="A106" s="190" t="s">
        <v>372</v>
      </c>
      <c r="B106" s="206" t="s">
        <v>165</v>
      </c>
      <c r="C106" s="191">
        <v>136.90703339845891</v>
      </c>
      <c r="D106" s="195">
        <v>69.896764572125903</v>
      </c>
      <c r="E106" s="192">
        <v>4.5229379136475236</v>
      </c>
      <c r="F106" s="193">
        <v>0.51054180955551032</v>
      </c>
      <c r="G106" s="194">
        <v>3333.4798545112785</v>
      </c>
      <c r="H106" s="194">
        <v>145.15157117285838</v>
      </c>
      <c r="I106" s="192">
        <v>3.5607770010364637</v>
      </c>
      <c r="J106" s="190"/>
      <c r="K106" s="196">
        <v>1.1024438657975498E-2</v>
      </c>
      <c r="L106" s="190">
        <v>14.310925689775953</v>
      </c>
      <c r="M106" s="196">
        <v>0.19275349321138988</v>
      </c>
      <c r="N106" s="195">
        <v>14.165333045168731</v>
      </c>
      <c r="O106" s="196">
        <v>2.5748286171893932E-2</v>
      </c>
      <c r="P106" s="195">
        <v>3.5290047022433462</v>
      </c>
      <c r="Q106" s="190">
        <v>0.24425574274140732</v>
      </c>
      <c r="R106" s="192">
        <v>38.83753634413037</v>
      </c>
      <c r="S106" s="195">
        <v>3.5290047022433462</v>
      </c>
      <c r="T106" s="196">
        <v>5.4294102103680311E-2</v>
      </c>
      <c r="U106" s="195">
        <v>13.718702055664508</v>
      </c>
      <c r="V106" s="191">
        <v>221.60825027123354</v>
      </c>
      <c r="W106" s="195">
        <v>31.540966699408639</v>
      </c>
      <c r="X106" s="195">
        <v>32.460281275638337</v>
      </c>
      <c r="Y106" s="194">
        <v>383.28518263403748</v>
      </c>
      <c r="Z106" s="194">
        <v>308.28274287864758</v>
      </c>
      <c r="AA106" s="194">
        <v>308.6815841674491</v>
      </c>
      <c r="AB106" s="194">
        <v>178.97598021377271</v>
      </c>
      <c r="AC106" s="197">
        <v>23.243860524665624</v>
      </c>
      <c r="AD106" s="197">
        <v>23.456264004983211</v>
      </c>
      <c r="AE106" s="194">
        <v>163.8832008630597</v>
      </c>
      <c r="AF106" s="198">
        <v>5.7105504127467217</v>
      </c>
      <c r="AG106" s="198">
        <v>6.4016313964981046</v>
      </c>
      <c r="AH106" s="197">
        <v>57.242489851339705</v>
      </c>
      <c r="AI106" s="197">
        <f t="shared" ref="AI106:AI118" si="11">100*(1-(AE106/AB106))</f>
        <v>8.4328519015154377</v>
      </c>
      <c r="AJ106" s="197">
        <v>34.422845320463722</v>
      </c>
      <c r="AK106" s="191">
        <v>180.84515824622011</v>
      </c>
      <c r="AL106" s="192">
        <v>5.8929884766969014</v>
      </c>
      <c r="AM106" s="191">
        <v>160.73836619549076</v>
      </c>
      <c r="AN106" s="191">
        <v>1429.8598301655713</v>
      </c>
      <c r="AO106" s="199"/>
      <c r="AP106" s="200"/>
      <c r="AQ106" s="199"/>
      <c r="AR106" s="199"/>
      <c r="AS106" s="200"/>
      <c r="AT106" s="201"/>
      <c r="AU106" s="201"/>
      <c r="AV106" s="200"/>
      <c r="AW106" s="201"/>
      <c r="AX106" s="201"/>
      <c r="AY106" s="200"/>
      <c r="AZ106" s="201"/>
      <c r="BA106" s="200"/>
      <c r="BB106" s="201"/>
      <c r="BC106" s="201"/>
      <c r="BD106" s="199"/>
      <c r="BE106" s="201"/>
      <c r="BF106" s="199"/>
      <c r="BG106" s="201"/>
      <c r="BH106" s="199"/>
      <c r="BI106" s="200"/>
      <c r="BJ106" s="201"/>
      <c r="BK106" s="199"/>
      <c r="BL106" s="203"/>
      <c r="BM106" s="203"/>
      <c r="BN106" s="203"/>
      <c r="BO106" s="203"/>
      <c r="BP106" s="203"/>
      <c r="BQ106" s="203"/>
      <c r="BR106" s="203"/>
      <c r="BS106" s="203"/>
      <c r="BT106" s="203"/>
      <c r="BU106" s="203"/>
      <c r="BV106" s="203"/>
      <c r="BW106" s="203"/>
      <c r="BX106" s="203"/>
      <c r="BY106" s="203"/>
      <c r="BZ106" s="203"/>
      <c r="CA106" s="203"/>
      <c r="CB106" s="203"/>
      <c r="CC106" s="203"/>
      <c r="CD106" s="199"/>
      <c r="CE106" s="199"/>
      <c r="CF106" s="204"/>
      <c r="CG106" s="204"/>
      <c r="CH106" s="204"/>
      <c r="CI106" s="204"/>
      <c r="CJ106" s="204"/>
      <c r="CK106" s="204"/>
      <c r="CL106" s="204"/>
      <c r="CM106" s="204"/>
      <c r="CN106" s="204"/>
      <c r="CO106" s="204"/>
      <c r="CP106" s="204"/>
      <c r="CQ106" s="190"/>
      <c r="CR106" s="190"/>
      <c r="CS106" s="190"/>
      <c r="CT106" s="190"/>
      <c r="CU106" s="190"/>
      <c r="CV106" s="190"/>
      <c r="CW106" s="190"/>
      <c r="CX106" s="190"/>
      <c r="CY106" s="190"/>
      <c r="CZ106" s="190"/>
      <c r="DA106" s="190"/>
      <c r="DB106" s="190"/>
      <c r="DC106" s="190"/>
      <c r="DD106" s="190"/>
      <c r="DE106" s="190"/>
      <c r="DF106" s="190"/>
      <c r="DG106" s="190"/>
      <c r="DH106" s="190"/>
      <c r="DI106" s="190"/>
      <c r="DJ106" s="190"/>
      <c r="DK106" s="191"/>
      <c r="DL106" s="191"/>
      <c r="DM106" s="191"/>
      <c r="DN106" s="191"/>
      <c r="DO106" s="191"/>
      <c r="DP106" s="191"/>
      <c r="DQ106" s="191"/>
      <c r="DR106" s="191"/>
      <c r="DS106" s="191"/>
      <c r="DT106" s="194"/>
      <c r="DU106" s="190"/>
      <c r="DV106" s="190"/>
      <c r="DW106" s="190"/>
      <c r="DX106" s="190"/>
      <c r="DY106" s="190"/>
      <c r="DZ106" s="190"/>
      <c r="EA106" s="190"/>
      <c r="EB106" s="190"/>
      <c r="EC106" s="190" t="s">
        <v>372</v>
      </c>
      <c r="ED106" s="205">
        <v>165.44393412115559</v>
      </c>
      <c r="EE106" s="195">
        <v>6.4000816931500424</v>
      </c>
      <c r="EF106" s="194">
        <v>56.835290896407486</v>
      </c>
      <c r="EG106" s="205">
        <v>163.8832008630597</v>
      </c>
      <c r="EH106" s="195">
        <v>6.4016313964981046</v>
      </c>
      <c r="EI106" s="194">
        <v>57.242489851339705</v>
      </c>
      <c r="EJ106" s="205">
        <v>163.77510523972305</v>
      </c>
      <c r="EK106" s="195">
        <v>6.4017387420887539</v>
      </c>
      <c r="EL106" s="194">
        <v>57.270692252119673</v>
      </c>
      <c r="EM106" s="190"/>
      <c r="EN106" s="191">
        <v>-1</v>
      </c>
      <c r="EO106" s="191">
        <v>-1</v>
      </c>
      <c r="EP106" s="191">
        <v>-1</v>
      </c>
      <c r="EQ106" s="191">
        <v>-1</v>
      </c>
      <c r="ER106" s="191">
        <v>-1</v>
      </c>
      <c r="ES106" s="191">
        <v>-1</v>
      </c>
      <c r="ET106" s="191">
        <v>-1</v>
      </c>
      <c r="EU106" s="191">
        <v>-1</v>
      </c>
      <c r="EV106" s="191">
        <v>-1</v>
      </c>
      <c r="EW106" s="191">
        <v>-1</v>
      </c>
      <c r="EX106" s="191">
        <v>3333.4798545112785</v>
      </c>
      <c r="EY106" s="191">
        <v>149594.57289999997</v>
      </c>
      <c r="EZ106" s="192">
        <v>0</v>
      </c>
      <c r="FA106" s="192">
        <v>0.95540237917918913</v>
      </c>
      <c r="FB106" s="192">
        <v>1.0215645167851646</v>
      </c>
      <c r="FC106" s="190"/>
      <c r="FD106" s="190"/>
      <c r="FE106" s="190"/>
      <c r="FF106" s="190"/>
      <c r="FG106" s="190"/>
      <c r="FH106" s="190"/>
      <c r="FI106" s="190"/>
      <c r="FJ106" s="190"/>
      <c r="FK106" s="190"/>
      <c r="FL106" s="190"/>
      <c r="FM106" s="190"/>
      <c r="FN106" s="190"/>
      <c r="FO106" s="190"/>
      <c r="FP106" s="190"/>
      <c r="FQ106" s="190"/>
      <c r="FR106" s="190"/>
      <c r="FS106" s="190"/>
      <c r="FT106" s="190"/>
      <c r="FU106" s="190"/>
      <c r="FV106" s="190"/>
    </row>
    <row r="107" spans="1:178" ht="15.75" customHeight="1" x14ac:dyDescent="0.2">
      <c r="A107" s="190" t="s">
        <v>373</v>
      </c>
      <c r="B107" s="190" t="s">
        <v>165</v>
      </c>
      <c r="C107" s="195">
        <v>38.58084429949659</v>
      </c>
      <c r="D107" s="192">
        <v>7.195907892954402</v>
      </c>
      <c r="E107" s="192">
        <v>1.5429177409622481</v>
      </c>
      <c r="F107" s="193">
        <v>0.18651504454111428</v>
      </c>
      <c r="G107" s="194">
        <v>1278.535213157895</v>
      </c>
      <c r="H107" s="194">
        <v>164.54349991261685</v>
      </c>
      <c r="I107" s="192">
        <v>6.1164243603870396</v>
      </c>
      <c r="J107" s="190"/>
      <c r="K107" s="196">
        <v>1.2481697353930248E-2</v>
      </c>
      <c r="L107" s="190">
        <v>21.238594683686525</v>
      </c>
      <c r="M107" s="196">
        <v>0.27205543560206813</v>
      </c>
      <c r="N107" s="195">
        <v>13.876785537722212</v>
      </c>
      <c r="O107" s="196">
        <v>3.569064872893634E-2</v>
      </c>
      <c r="P107" s="195">
        <v>6.3716477428439138</v>
      </c>
      <c r="Q107" s="190">
        <v>0.45915876739057659</v>
      </c>
      <c r="R107" s="192">
        <v>28.018543669374267</v>
      </c>
      <c r="S107" s="195">
        <v>6.3716477428439138</v>
      </c>
      <c r="T107" s="196">
        <v>5.5284284181224136E-2</v>
      </c>
      <c r="U107" s="195">
        <v>12.327501040399405</v>
      </c>
      <c r="V107" s="191">
        <v>250.72042452977789</v>
      </c>
      <c r="W107" s="195">
        <v>52.92059095073931</v>
      </c>
      <c r="X107" s="195">
        <v>53.41824534876266</v>
      </c>
      <c r="Y107" s="194">
        <v>423.76590045598385</v>
      </c>
      <c r="Z107" s="194">
        <v>275.06230241893348</v>
      </c>
      <c r="AA107" s="194">
        <v>275.39463943027636</v>
      </c>
      <c r="AB107" s="194">
        <v>244.33573175250388</v>
      </c>
      <c r="AC107" s="197">
        <v>30.134927886365656</v>
      </c>
      <c r="AD107" s="197">
        <v>30.411670524104199</v>
      </c>
      <c r="AE107" s="194">
        <v>226.0660604928745</v>
      </c>
      <c r="AF107" s="197">
        <v>14.154494050724882</v>
      </c>
      <c r="AG107" s="197">
        <v>14.69934282226227</v>
      </c>
      <c r="AH107" s="197">
        <v>46.653078917010269</v>
      </c>
      <c r="AI107" s="197">
        <f t="shared" si="11"/>
        <v>7.4772818239025929</v>
      </c>
      <c r="AJ107" s="197">
        <v>34.787690620371301</v>
      </c>
      <c r="AK107" s="191">
        <v>244.6650243592884</v>
      </c>
      <c r="AL107" s="195">
        <v>14.261664600941932</v>
      </c>
      <c r="AM107" s="191">
        <v>225.35667960107907</v>
      </c>
      <c r="AN107" s="191">
        <v>506.96460230086808</v>
      </c>
      <c r="AO107" s="194">
        <v>159.564649677289</v>
      </c>
      <c r="AP107" s="198">
        <v>1.7298708241131007</v>
      </c>
      <c r="AQ107" s="194">
        <v>332.06376245654184</v>
      </c>
      <c r="AR107" s="194">
        <v>440553.46977107087</v>
      </c>
      <c r="AS107" s="207">
        <v>0.18813906707048544</v>
      </c>
      <c r="AT107" s="207"/>
      <c r="AU107" s="198">
        <v>2.485247220315522</v>
      </c>
      <c r="AV107" s="207"/>
      <c r="AW107" s="207">
        <v>0.19252639865175555</v>
      </c>
      <c r="AX107" s="198">
        <v>1.0077105028236246</v>
      </c>
      <c r="AY107" s="207">
        <v>0.43595792507980685</v>
      </c>
      <c r="AZ107" s="198">
        <v>3.2617604729076604</v>
      </c>
      <c r="BA107" s="198">
        <v>1.7406625572954142</v>
      </c>
      <c r="BB107" s="197">
        <v>21.913746801313266</v>
      </c>
      <c r="BC107" s="197">
        <v>10.065603560588368</v>
      </c>
      <c r="BD107" s="197">
        <v>53.471481110754482</v>
      </c>
      <c r="BE107" s="197">
        <v>14.403711737777451</v>
      </c>
      <c r="BF107" s="194">
        <v>173.57421204873521</v>
      </c>
      <c r="BG107" s="197">
        <v>43.419680713439618</v>
      </c>
      <c r="BH107" s="194">
        <v>9797.5661751587577</v>
      </c>
      <c r="BI107" s="198">
        <v>7.6380116428375958E-2</v>
      </c>
      <c r="BJ107" s="198">
        <v>7.195907892954402</v>
      </c>
      <c r="BK107" s="197">
        <v>38.58084429949659</v>
      </c>
      <c r="BL107" s="190" t="s">
        <v>177</v>
      </c>
      <c r="BM107" s="190"/>
      <c r="BN107" s="190" t="s">
        <v>172</v>
      </c>
      <c r="BO107" s="190">
        <v>4.0608614711037943</v>
      </c>
      <c r="BP107" s="190">
        <v>9.2117894091749072E-2</v>
      </c>
      <c r="BQ107" s="190">
        <v>0.41226209561403754</v>
      </c>
      <c r="BR107" s="190"/>
      <c r="BS107" s="190">
        <v>6.5863431557099652</v>
      </c>
      <c r="BT107" s="190">
        <v>7.5165159496518417</v>
      </c>
      <c r="BU107" s="190">
        <v>15.872313736776936</v>
      </c>
      <c r="BV107" s="190">
        <v>46.541779606829252</v>
      </c>
      <c r="BW107" s="190">
        <v>86.274593705957741</v>
      </c>
      <c r="BX107" s="190">
        <v>177.83751873831039</v>
      </c>
      <c r="BY107" s="190">
        <v>323.09052030667357</v>
      </c>
      <c r="BZ107" s="190">
        <v>564.851440697155</v>
      </c>
      <c r="CA107" s="190">
        <v>1021.0247767572658</v>
      </c>
      <c r="CB107" s="190">
        <v>1709.436248560615</v>
      </c>
      <c r="CC107" s="190"/>
      <c r="CD107" s="194">
        <v>641.08764865482397</v>
      </c>
      <c r="CE107" s="194"/>
      <c r="CF107" s="192" t="s">
        <v>172</v>
      </c>
      <c r="CG107" s="192">
        <v>0.73514716473380015</v>
      </c>
      <c r="CH107" s="192">
        <v>325.97230104968219</v>
      </c>
      <c r="CI107" s="192">
        <v>1.5545473624241298E-2</v>
      </c>
      <c r="CJ107" s="192">
        <v>4.431680270098921E-3</v>
      </c>
      <c r="CK107" s="192">
        <v>2.4631942954277815</v>
      </c>
      <c r="CL107" s="192">
        <v>4.8764891097248571E-3</v>
      </c>
      <c r="CM107" s="192">
        <v>2.6145285608046014E-2</v>
      </c>
      <c r="CN107" s="192">
        <v>0.18651504454111428</v>
      </c>
      <c r="CO107" s="192">
        <v>2.1670259469809362E-2</v>
      </c>
      <c r="CP107" s="192">
        <v>29.505074876819762</v>
      </c>
      <c r="CQ107" s="190">
        <f t="shared" ref="CQ107:CQ118" si="12">BK107/BF107</f>
        <v>0.2222729047369322</v>
      </c>
      <c r="CR107" s="190">
        <f t="shared" ref="CR107:CR118" si="13">AS107/BF107</f>
        <v>1.0839113993365605E-3</v>
      </c>
      <c r="CS107" s="190"/>
      <c r="CT107" s="190"/>
      <c r="CU107" s="190"/>
      <c r="CV107" s="190"/>
      <c r="CW107" s="190"/>
      <c r="CX107" s="190"/>
      <c r="CY107" s="190"/>
      <c r="CZ107" s="190"/>
      <c r="DA107" s="190"/>
      <c r="DB107" s="190"/>
      <c r="DC107" s="190"/>
      <c r="DD107" s="190"/>
      <c r="DE107" s="190"/>
      <c r="DF107" s="190"/>
      <c r="DG107" s="190"/>
      <c r="DH107" s="190"/>
      <c r="DI107" s="190"/>
      <c r="DJ107" s="190"/>
      <c r="DK107" s="191"/>
      <c r="DL107" s="191"/>
      <c r="DM107" s="191"/>
      <c r="DN107" s="191"/>
      <c r="DO107" s="191"/>
      <c r="DP107" s="191"/>
      <c r="DQ107" s="191"/>
      <c r="DR107" s="191"/>
      <c r="DS107" s="191"/>
      <c r="DT107" s="194"/>
      <c r="DU107" s="190"/>
      <c r="DV107" s="190"/>
      <c r="DW107" s="190"/>
      <c r="DX107" s="190"/>
      <c r="DY107" s="190"/>
      <c r="DZ107" s="190"/>
      <c r="EA107" s="190"/>
      <c r="EB107" s="190"/>
      <c r="EC107" s="190" t="s">
        <v>373</v>
      </c>
      <c r="ED107" s="205">
        <v>226.0660604928745</v>
      </c>
      <c r="EE107" s="195">
        <v>14.69934282226227</v>
      </c>
      <c r="EF107" s="194">
        <v>46.653078917010269</v>
      </c>
      <c r="EG107" s="205">
        <v>228.20716051155762</v>
      </c>
      <c r="EH107" s="195">
        <v>14.694461420566926</v>
      </c>
      <c r="EI107" s="194">
        <v>46.147823535116814</v>
      </c>
      <c r="EJ107" s="205">
        <v>228.73421238073703</v>
      </c>
      <c r="EK107" s="195">
        <v>14.693260066364848</v>
      </c>
      <c r="EL107" s="194">
        <v>46.023450179777868</v>
      </c>
      <c r="EM107" s="190"/>
      <c r="EN107" s="191">
        <v>-1</v>
      </c>
      <c r="EO107" s="191">
        <v>-1</v>
      </c>
      <c r="EP107" s="191">
        <v>-1</v>
      </c>
      <c r="EQ107" s="191">
        <v>-1</v>
      </c>
      <c r="ER107" s="191">
        <v>-1</v>
      </c>
      <c r="ES107" s="191">
        <v>-1</v>
      </c>
      <c r="ET107" s="191">
        <v>-1</v>
      </c>
      <c r="EU107" s="191">
        <v>-1</v>
      </c>
      <c r="EV107" s="191">
        <v>-1</v>
      </c>
      <c r="EW107" s="191">
        <v>-1</v>
      </c>
      <c r="EX107" s="191">
        <v>1278.535213157895</v>
      </c>
      <c r="EY107" s="191">
        <v>41295.376031578948</v>
      </c>
      <c r="EZ107" s="192">
        <v>0</v>
      </c>
      <c r="FA107" s="192">
        <v>-0.96397659097546595</v>
      </c>
      <c r="FB107" s="192">
        <v>-1.2013175894400958</v>
      </c>
      <c r="FC107" s="190"/>
      <c r="FD107" s="190"/>
      <c r="FE107" s="190"/>
      <c r="FF107" s="190"/>
      <c r="FG107" s="190"/>
      <c r="FH107" s="190"/>
      <c r="FI107" s="190"/>
      <c r="FJ107" s="190"/>
      <c r="FK107" s="190"/>
      <c r="FL107" s="190"/>
      <c r="FM107" s="190"/>
      <c r="FN107" s="190"/>
      <c r="FO107" s="190"/>
      <c r="FP107" s="190"/>
      <c r="FQ107" s="190"/>
      <c r="FR107" s="190"/>
      <c r="FS107" s="190"/>
      <c r="FT107" s="190"/>
      <c r="FU107" s="190"/>
      <c r="FV107" s="190"/>
    </row>
    <row r="108" spans="1:178" ht="15.75" customHeight="1" x14ac:dyDescent="0.2">
      <c r="A108" s="190" t="s">
        <v>374</v>
      </c>
      <c r="B108" s="206" t="s">
        <v>165</v>
      </c>
      <c r="C108" s="191">
        <v>255.07004449608553</v>
      </c>
      <c r="D108" s="195">
        <v>63.410337919476717</v>
      </c>
      <c r="E108" s="195">
        <v>17.034675856343622</v>
      </c>
      <c r="F108" s="193">
        <v>0.24859970540542975</v>
      </c>
      <c r="G108" s="194">
        <v>15693.39990413534</v>
      </c>
      <c r="H108" s="194">
        <v>1685.4337083415103</v>
      </c>
      <c r="I108" s="195">
        <v>54.096612429490648</v>
      </c>
      <c r="J108" s="190"/>
      <c r="K108" s="196">
        <v>1.7945385701366771E-2</v>
      </c>
      <c r="L108" s="190">
        <v>5.3510233336415416</v>
      </c>
      <c r="M108" s="196">
        <v>0.44061609739280416</v>
      </c>
      <c r="N108" s="195">
        <v>4.3880796583439219</v>
      </c>
      <c r="O108" s="196">
        <v>5.8657750657647195E-2</v>
      </c>
      <c r="P108" s="195">
        <v>3.2220544514434928</v>
      </c>
      <c r="Q108" s="190">
        <v>0.71747991542956424</v>
      </c>
      <c r="R108" s="192">
        <v>17.048045463530407</v>
      </c>
      <c r="S108" s="195">
        <v>3.2220544514434928</v>
      </c>
      <c r="T108" s="196">
        <v>5.4479571078589119E-2</v>
      </c>
      <c r="U108" s="195">
        <v>2.9788602182554462</v>
      </c>
      <c r="V108" s="191">
        <v>359.49865924302009</v>
      </c>
      <c r="W108" s="195">
        <v>19.066790964852476</v>
      </c>
      <c r="X108" s="195">
        <v>22.987906862314137</v>
      </c>
      <c r="Y108" s="194">
        <v>390.93890773481462</v>
      </c>
      <c r="Z108" s="197">
        <v>66.850268980878809</v>
      </c>
      <c r="AA108" s="197">
        <v>68.615814496619464</v>
      </c>
      <c r="AB108" s="194">
        <v>370.68677209709932</v>
      </c>
      <c r="AC108" s="197">
        <v>13.627510016452602</v>
      </c>
      <c r="AD108" s="197">
        <v>14.877384896607412</v>
      </c>
      <c r="AE108" s="194">
        <v>367.45742310032296</v>
      </c>
      <c r="AF108" s="197">
        <v>11.508557839845373</v>
      </c>
      <c r="AG108" s="197">
        <v>13.172550875978722</v>
      </c>
      <c r="AH108" s="197">
        <v>6.0064332738198223</v>
      </c>
      <c r="AI108" s="197">
        <f t="shared" si="11"/>
        <v>0.87117999342325447</v>
      </c>
      <c r="AJ108" s="197">
        <v>16.340196483366508</v>
      </c>
      <c r="AK108" s="191">
        <v>373.08876760002499</v>
      </c>
      <c r="AL108" s="195">
        <v>11.641206407550335</v>
      </c>
      <c r="AM108" s="191">
        <v>370.57287509099666</v>
      </c>
      <c r="AN108" s="191">
        <v>408.28891066354902</v>
      </c>
      <c r="AO108" s="194">
        <v>240.65412135639491</v>
      </c>
      <c r="AP108" s="197">
        <v>15.169152462807578</v>
      </c>
      <c r="AQ108" s="194">
        <v>948.85508856572403</v>
      </c>
      <c r="AR108" s="194">
        <v>437939.07701022702</v>
      </c>
      <c r="AS108" s="198">
        <v>1.1483849571363884</v>
      </c>
      <c r="AT108" s="194"/>
      <c r="AU108" s="198">
        <v>1.8529448976683749</v>
      </c>
      <c r="AV108" s="207">
        <v>7.3949958273591174E-2</v>
      </c>
      <c r="AW108" s="198">
        <v>1.821280559860911</v>
      </c>
      <c r="AX108" s="198">
        <v>4.4357727818171711</v>
      </c>
      <c r="AY108" s="207">
        <v>0.17165787671438112</v>
      </c>
      <c r="AZ108" s="197">
        <v>20.993441917112357</v>
      </c>
      <c r="BA108" s="198">
        <v>7.4724918625540715</v>
      </c>
      <c r="BB108" s="197">
        <v>87.030285390376946</v>
      </c>
      <c r="BC108" s="197">
        <v>33.403604751696207</v>
      </c>
      <c r="BD108" s="194">
        <v>143.59634699697469</v>
      </c>
      <c r="BE108" s="197">
        <v>30.911675947357306</v>
      </c>
      <c r="BF108" s="194">
        <v>283.47799085863056</v>
      </c>
      <c r="BG108" s="197">
        <v>54.224448528274323</v>
      </c>
      <c r="BH108" s="194">
        <v>9793.9623251255398</v>
      </c>
      <c r="BI108" s="207">
        <v>0.71096357346336636</v>
      </c>
      <c r="BJ108" s="197">
        <v>63.410337919476717</v>
      </c>
      <c r="BK108" s="194">
        <v>255.07004449608553</v>
      </c>
      <c r="BL108" s="190" t="s">
        <v>175</v>
      </c>
      <c r="BM108" s="190"/>
      <c r="BN108" s="190">
        <v>1.9501571274681218E-2</v>
      </c>
      <c r="BO108" s="190">
        <v>3.0276877412881942</v>
      </c>
      <c r="BP108" s="190">
        <v>0.77842061340622282</v>
      </c>
      <c r="BQ108" s="190">
        <v>3.8999583722931712</v>
      </c>
      <c r="BR108" s="190"/>
      <c r="BS108" s="190">
        <v>28.991978966125302</v>
      </c>
      <c r="BT108" s="190">
        <v>2.9596185640410537</v>
      </c>
      <c r="BU108" s="190">
        <v>102.1578682097925</v>
      </c>
      <c r="BV108" s="190">
        <v>199.79924766187355</v>
      </c>
      <c r="BW108" s="190">
        <v>342.63891885975175</v>
      </c>
      <c r="BX108" s="190">
        <v>590.16969525965033</v>
      </c>
      <c r="BY108" s="190">
        <v>867.65164348625183</v>
      </c>
      <c r="BZ108" s="190">
        <v>1212.2225861708748</v>
      </c>
      <c r="CA108" s="190">
        <v>1667.517593286062</v>
      </c>
      <c r="CB108" s="190">
        <v>2134.8208081997764</v>
      </c>
      <c r="CC108" s="190"/>
      <c r="CD108" s="194">
        <v>841.1570064303944</v>
      </c>
      <c r="CE108" s="194"/>
      <c r="CF108" s="192">
        <v>24.57361875322162</v>
      </c>
      <c r="CG108" s="192">
        <v>5.4382716999570806E-2</v>
      </c>
      <c r="CH108" s="192">
        <v>669.46589232731094</v>
      </c>
      <c r="CI108" s="192">
        <v>6.126344250945924E-2</v>
      </c>
      <c r="CJ108" s="192">
        <v>5.5365179820190159E-3</v>
      </c>
      <c r="CK108" s="192">
        <v>1.6152514699764164</v>
      </c>
      <c r="CL108" s="192">
        <v>4.5022337272302166E-3</v>
      </c>
      <c r="CM108" s="192">
        <v>1.8110374346130994E-2</v>
      </c>
      <c r="CN108" s="192">
        <v>0.24859970540542975</v>
      </c>
      <c r="CO108" s="192">
        <v>6.682826353951149E-2</v>
      </c>
      <c r="CP108" s="192">
        <v>10.32187363818637</v>
      </c>
      <c r="CQ108" s="190">
        <f t="shared" si="12"/>
        <v>0.89978782382187839</v>
      </c>
      <c r="CR108" s="190">
        <f t="shared" si="13"/>
        <v>4.0510550877619414E-3</v>
      </c>
      <c r="CS108" s="190"/>
      <c r="CT108" s="190"/>
      <c r="CU108" s="190"/>
      <c r="CV108" s="190"/>
      <c r="CW108" s="190"/>
      <c r="CX108" s="190"/>
      <c r="CY108" s="190"/>
      <c r="CZ108" s="190"/>
      <c r="DA108" s="190"/>
      <c r="DB108" s="190"/>
      <c r="DC108" s="190"/>
      <c r="DD108" s="190"/>
      <c r="DE108" s="190"/>
      <c r="DF108" s="190"/>
      <c r="DG108" s="190"/>
      <c r="DH108" s="190"/>
      <c r="DI108" s="190"/>
      <c r="DJ108" s="190"/>
      <c r="DK108" s="191"/>
      <c r="DL108" s="191"/>
      <c r="DM108" s="191"/>
      <c r="DN108" s="191"/>
      <c r="DO108" s="191"/>
      <c r="DP108" s="191"/>
      <c r="DQ108" s="191"/>
      <c r="DR108" s="191"/>
      <c r="DS108" s="191"/>
      <c r="DT108" s="194"/>
      <c r="DU108" s="190"/>
      <c r="DV108" s="190"/>
      <c r="DW108" s="190"/>
      <c r="DX108" s="190"/>
      <c r="DY108" s="190"/>
      <c r="DZ108" s="190"/>
      <c r="EA108" s="190"/>
      <c r="EB108" s="190"/>
      <c r="EC108" s="190" t="s">
        <v>374</v>
      </c>
      <c r="ED108" s="205">
        <v>370.16909747262207</v>
      </c>
      <c r="EE108" s="195">
        <v>13.167011027628872</v>
      </c>
      <c r="EF108" s="194">
        <v>5.3128020392079538</v>
      </c>
      <c r="EG108" s="205">
        <v>367.45742310032296</v>
      </c>
      <c r="EH108" s="195">
        <v>13.172550875978722</v>
      </c>
      <c r="EI108" s="194">
        <v>6.0064332738198223</v>
      </c>
      <c r="EJ108" s="205">
        <v>367.47224548698091</v>
      </c>
      <c r="EK108" s="195">
        <v>13.172520588067897</v>
      </c>
      <c r="EL108" s="194">
        <v>6.0026417896864466</v>
      </c>
      <c r="EM108" s="190"/>
      <c r="EN108" s="191">
        <v>-1</v>
      </c>
      <c r="EO108" s="191">
        <v>-1</v>
      </c>
      <c r="EP108" s="191">
        <v>-1</v>
      </c>
      <c r="EQ108" s="191">
        <v>-1</v>
      </c>
      <c r="ER108" s="191">
        <v>-1</v>
      </c>
      <c r="ES108" s="191">
        <v>-1</v>
      </c>
      <c r="ET108" s="191">
        <v>-1</v>
      </c>
      <c r="EU108" s="191">
        <v>-1</v>
      </c>
      <c r="EV108" s="191">
        <v>-1</v>
      </c>
      <c r="EW108" s="191">
        <v>-1</v>
      </c>
      <c r="EX108" s="191">
        <v>15693.39990413534</v>
      </c>
      <c r="EY108" s="191">
        <v>305785.66266691725</v>
      </c>
      <c r="EZ108" s="192">
        <v>0</v>
      </c>
      <c r="FA108" s="192">
        <v>0.75362536075252273</v>
      </c>
      <c r="FB108" s="192">
        <v>0.7495068020576714</v>
      </c>
      <c r="FC108" s="190"/>
      <c r="FD108" s="190"/>
      <c r="FE108" s="190"/>
      <c r="FF108" s="190"/>
      <c r="FG108" s="190"/>
      <c r="FH108" s="190"/>
      <c r="FI108" s="190"/>
      <c r="FJ108" s="190"/>
      <c r="FK108" s="190"/>
      <c r="FL108" s="190"/>
      <c r="FM108" s="190"/>
      <c r="FN108" s="190"/>
      <c r="FO108" s="190"/>
      <c r="FP108" s="190"/>
      <c r="FQ108" s="190"/>
      <c r="FR108" s="190"/>
      <c r="FS108" s="190"/>
      <c r="FT108" s="190"/>
      <c r="FU108" s="190"/>
      <c r="FV108" s="190"/>
    </row>
    <row r="109" spans="1:178" ht="15.75" customHeight="1" x14ac:dyDescent="0.2">
      <c r="A109" s="190" t="s">
        <v>375</v>
      </c>
      <c r="B109" s="190" t="s">
        <v>165</v>
      </c>
      <c r="C109" s="191">
        <v>117.92446978018795</v>
      </c>
      <c r="D109" s="195">
        <v>93.015492336967668</v>
      </c>
      <c r="E109" s="195">
        <v>10.138376794176356</v>
      </c>
      <c r="F109" s="193">
        <v>0.78877176645652258</v>
      </c>
      <c r="G109" s="194">
        <v>6852.2643800751885</v>
      </c>
      <c r="H109" s="194">
        <v>658.7581581192677</v>
      </c>
      <c r="I109" s="195">
        <v>14.757205667164701</v>
      </c>
      <c r="J109" s="190"/>
      <c r="K109" s="196">
        <v>2.0143284002892337E-2</v>
      </c>
      <c r="L109" s="190">
        <v>8.3276258819399267</v>
      </c>
      <c r="M109" s="196">
        <v>0.53578366371559705</v>
      </c>
      <c r="N109" s="195">
        <v>8.0873750113048661</v>
      </c>
      <c r="O109" s="196">
        <v>6.6199148221454923E-2</v>
      </c>
      <c r="P109" s="195">
        <v>6.1144041486682754</v>
      </c>
      <c r="Q109" s="190">
        <v>0.75604310918206563</v>
      </c>
      <c r="R109" s="192">
        <v>15.105934545482617</v>
      </c>
      <c r="S109" s="195">
        <v>6.1144041486682754</v>
      </c>
      <c r="T109" s="196">
        <v>5.8699687805531461E-2</v>
      </c>
      <c r="U109" s="195">
        <v>5.2933634373833209</v>
      </c>
      <c r="V109" s="191">
        <v>403.09269984151274</v>
      </c>
      <c r="W109" s="195">
        <v>33.235540729478807</v>
      </c>
      <c r="X109" s="195">
        <v>35.215688447903162</v>
      </c>
      <c r="Y109" s="194">
        <v>555.99305558145659</v>
      </c>
      <c r="Z109" s="194">
        <v>115.45767801353466</v>
      </c>
      <c r="AA109" s="194">
        <v>116.2132293050625</v>
      </c>
      <c r="AB109" s="194">
        <v>435.64073805237734</v>
      </c>
      <c r="AC109" s="197">
        <v>28.648172071768453</v>
      </c>
      <c r="AD109" s="197">
        <v>29.412050673739955</v>
      </c>
      <c r="AE109" s="194">
        <v>413.21596463692731</v>
      </c>
      <c r="AF109" s="197">
        <v>24.472955299691133</v>
      </c>
      <c r="AG109" s="197">
        <v>25.488309515913997</v>
      </c>
      <c r="AH109" s="197">
        <v>25.679653641575296</v>
      </c>
      <c r="AI109" s="197">
        <f t="shared" si="11"/>
        <v>5.1475382021673788</v>
      </c>
      <c r="AJ109" s="197">
        <v>16.048801148481616</v>
      </c>
      <c r="AK109" s="191">
        <v>435.98457411699991</v>
      </c>
      <c r="AL109" s="195">
        <v>24.66339542910978</v>
      </c>
      <c r="AM109" s="191">
        <v>414.53074662740084</v>
      </c>
      <c r="AN109" s="191">
        <v>2279.2365653528946</v>
      </c>
      <c r="AO109" s="194">
        <v>199.25500398948762</v>
      </c>
      <c r="AP109" s="197">
        <v>14.284368963017743</v>
      </c>
      <c r="AQ109" s="194">
        <v>1088.2604594731522</v>
      </c>
      <c r="AR109" s="194">
        <v>431925.65345840919</v>
      </c>
      <c r="AS109" s="198">
        <v>1.1281380188685022</v>
      </c>
      <c r="AT109" s="198">
        <v>2.5429572459468201E-2</v>
      </c>
      <c r="AU109" s="197">
        <v>15.635270344944173</v>
      </c>
      <c r="AV109" s="207">
        <v>0.33753328342416994</v>
      </c>
      <c r="AW109" s="198">
        <v>6.1403881660091502</v>
      </c>
      <c r="AX109" s="198">
        <v>9.7497961230083483</v>
      </c>
      <c r="AY109" s="198">
        <v>2.6359569473694933</v>
      </c>
      <c r="AZ109" s="197">
        <v>36.410685202571393</v>
      </c>
      <c r="BA109" s="197">
        <v>11.763739632720476</v>
      </c>
      <c r="BB109" s="194">
        <v>115.96771991598303</v>
      </c>
      <c r="BC109" s="197">
        <v>39.465608953590028</v>
      </c>
      <c r="BD109" s="194">
        <v>164.24823611566123</v>
      </c>
      <c r="BE109" s="197">
        <v>30.465437501240032</v>
      </c>
      <c r="BF109" s="194">
        <v>278.8084601509849</v>
      </c>
      <c r="BG109" s="197">
        <v>51.070368573788379</v>
      </c>
      <c r="BH109" s="194">
        <v>8316.0783428812829</v>
      </c>
      <c r="BI109" s="207">
        <v>0.46465977071470277</v>
      </c>
      <c r="BJ109" s="197">
        <v>93.015492336967668</v>
      </c>
      <c r="BK109" s="194">
        <v>117.92446978018795</v>
      </c>
      <c r="BL109" s="190" t="s">
        <v>177</v>
      </c>
      <c r="BM109" s="190"/>
      <c r="BN109" s="190">
        <v>0.10729777409058314</v>
      </c>
      <c r="BO109" s="190">
        <v>25.547827361019891</v>
      </c>
      <c r="BP109" s="190">
        <v>3.552981930780736</v>
      </c>
      <c r="BQ109" s="190">
        <v>13.148582796593468</v>
      </c>
      <c r="BR109" s="190"/>
      <c r="BS109" s="190">
        <v>63.724157666721233</v>
      </c>
      <c r="BT109" s="190">
        <v>45.447533575336088</v>
      </c>
      <c r="BU109" s="190">
        <v>177.18094989085839</v>
      </c>
      <c r="BV109" s="190">
        <v>314.53849285348866</v>
      </c>
      <c r="BW109" s="190">
        <v>456.56582644087803</v>
      </c>
      <c r="BX109" s="190">
        <v>697.27224299629029</v>
      </c>
      <c r="BY109" s="190">
        <v>992.43647199795305</v>
      </c>
      <c r="BZ109" s="190">
        <v>1194.723039264315</v>
      </c>
      <c r="CA109" s="190">
        <v>1640.0497655940287</v>
      </c>
      <c r="CB109" s="190">
        <v>2010.6444320389126</v>
      </c>
      <c r="CC109" s="190"/>
      <c r="CD109" s="194">
        <v>834.44776849781715</v>
      </c>
      <c r="CE109" s="194"/>
      <c r="CF109" s="192">
        <v>41.37729703770259</v>
      </c>
      <c r="CG109" s="192">
        <v>0.42771034494976901</v>
      </c>
      <c r="CH109" s="192">
        <v>762.72463048375437</v>
      </c>
      <c r="CI109" s="192">
        <v>0.10803388629288524</v>
      </c>
      <c r="CJ109" s="192">
        <v>6.1411601079378432E-3</v>
      </c>
      <c r="CK109" s="192">
        <v>2.4278796873964144</v>
      </c>
      <c r="CL109" s="192">
        <v>9.5666151475716568E-3</v>
      </c>
      <c r="CM109" s="192">
        <v>1.2128495915299691E-2</v>
      </c>
      <c r="CN109" s="192">
        <v>0.78877176645652258</v>
      </c>
      <c r="CO109" s="192">
        <v>8.5471719134221094E-2</v>
      </c>
      <c r="CP109" s="192">
        <v>7.6416250085087682</v>
      </c>
      <c r="CQ109" s="190">
        <f t="shared" si="12"/>
        <v>0.42295872125375095</v>
      </c>
      <c r="CR109" s="190">
        <f t="shared" si="13"/>
        <v>4.0462833095436723E-3</v>
      </c>
      <c r="CS109" s="190"/>
      <c r="CT109" s="190"/>
      <c r="CU109" s="190"/>
      <c r="CV109" s="190"/>
      <c r="CW109" s="190"/>
      <c r="CX109" s="190"/>
      <c r="CY109" s="190"/>
      <c r="CZ109" s="190"/>
      <c r="DA109" s="190"/>
      <c r="DB109" s="190"/>
      <c r="DC109" s="190"/>
      <c r="DD109" s="190"/>
      <c r="DE109" s="190"/>
      <c r="DF109" s="190"/>
      <c r="DG109" s="190"/>
      <c r="DH109" s="190"/>
      <c r="DI109" s="190"/>
      <c r="DJ109" s="190"/>
      <c r="DK109" s="191"/>
      <c r="DL109" s="191"/>
      <c r="DM109" s="191"/>
      <c r="DN109" s="191"/>
      <c r="DO109" s="191"/>
      <c r="DP109" s="191"/>
      <c r="DQ109" s="191"/>
      <c r="DR109" s="191"/>
      <c r="DS109" s="191"/>
      <c r="DT109" s="194"/>
      <c r="DU109" s="190"/>
      <c r="DV109" s="190"/>
      <c r="DW109" s="190"/>
      <c r="DX109" s="190"/>
      <c r="DY109" s="190"/>
      <c r="DZ109" s="190"/>
      <c r="EA109" s="190"/>
      <c r="EB109" s="190"/>
      <c r="EC109" s="190" t="s">
        <v>375</v>
      </c>
      <c r="ED109" s="205">
        <v>413.21596463692731</v>
      </c>
      <c r="EE109" s="195">
        <v>25.488309515913997</v>
      </c>
      <c r="EF109" s="194">
        <v>25.679653641575296</v>
      </c>
      <c r="EG109" s="205">
        <v>416.80272611766412</v>
      </c>
      <c r="EH109" s="195">
        <v>25.474131857466766</v>
      </c>
      <c r="EI109" s="194">
        <v>25.034544598444207</v>
      </c>
      <c r="EJ109" s="205">
        <v>417.52376649595226</v>
      </c>
      <c r="EK109" s="195">
        <v>25.471282699787135</v>
      </c>
      <c r="EL109" s="194">
        <v>24.904859457406957</v>
      </c>
      <c r="EM109" s="190"/>
      <c r="EN109" s="191">
        <v>-1</v>
      </c>
      <c r="EO109" s="191">
        <v>-1</v>
      </c>
      <c r="EP109" s="191">
        <v>-1</v>
      </c>
      <c r="EQ109" s="191">
        <v>-1</v>
      </c>
      <c r="ER109" s="191">
        <v>-1</v>
      </c>
      <c r="ES109" s="191">
        <v>-1</v>
      </c>
      <c r="ET109" s="191">
        <v>-1</v>
      </c>
      <c r="EU109" s="191">
        <v>-1</v>
      </c>
      <c r="EV109" s="191">
        <v>-1</v>
      </c>
      <c r="EW109" s="191">
        <v>-1</v>
      </c>
      <c r="EX109" s="191">
        <v>6852.2643800751885</v>
      </c>
      <c r="EY109" s="191">
        <v>120995.09997556392</v>
      </c>
      <c r="EZ109" s="192">
        <v>0</v>
      </c>
      <c r="FA109" s="192">
        <v>-0.89637770675358497</v>
      </c>
      <c r="FB109" s="192">
        <v>-1.0766351631735176</v>
      </c>
      <c r="FC109" s="190"/>
      <c r="FD109" s="190"/>
      <c r="FE109" s="190"/>
      <c r="FF109" s="190"/>
      <c r="FG109" s="190"/>
      <c r="FH109" s="190"/>
      <c r="FI109" s="190"/>
      <c r="FJ109" s="190"/>
      <c r="FK109" s="190"/>
      <c r="FL109" s="190"/>
      <c r="FM109" s="190"/>
      <c r="FN109" s="190"/>
      <c r="FO109" s="190"/>
      <c r="FP109" s="190"/>
      <c r="FQ109" s="190"/>
      <c r="FR109" s="190"/>
      <c r="FS109" s="190"/>
      <c r="FT109" s="190"/>
      <c r="FU109" s="190"/>
      <c r="FV109" s="190"/>
    </row>
    <row r="110" spans="1:178" ht="15.75" customHeight="1" x14ac:dyDescent="0.2">
      <c r="A110" s="190" t="s">
        <v>376</v>
      </c>
      <c r="B110" s="190" t="s">
        <v>165</v>
      </c>
      <c r="C110" s="191">
        <v>118.40394584859936</v>
      </c>
      <c r="D110" s="191">
        <v>116.35259720922531</v>
      </c>
      <c r="E110" s="195">
        <v>29.008961527296766</v>
      </c>
      <c r="F110" s="193">
        <v>0.98267499765593058</v>
      </c>
      <c r="G110" s="194">
        <v>20447.521890601503</v>
      </c>
      <c r="H110" s="194">
        <v>588.36177778218052</v>
      </c>
      <c r="I110" s="195">
        <v>10.492041572083673</v>
      </c>
      <c r="J110" s="190"/>
      <c r="K110" s="196">
        <v>5.2641870251701008E-2</v>
      </c>
      <c r="L110" s="190">
        <v>4.8673968443268532</v>
      </c>
      <c r="M110" s="196">
        <v>1.8122015953362018</v>
      </c>
      <c r="N110" s="195">
        <v>6.2389028375164193</v>
      </c>
      <c r="O110" s="196">
        <v>0.1801267637000053</v>
      </c>
      <c r="P110" s="195">
        <v>4.9621551276813527</v>
      </c>
      <c r="Q110" s="190">
        <v>0.79535701339062481</v>
      </c>
      <c r="R110" s="192">
        <v>5.5516458490614102</v>
      </c>
      <c r="S110" s="195">
        <v>4.9621551276813527</v>
      </c>
      <c r="T110" s="196">
        <v>7.2967083437849523E-2</v>
      </c>
      <c r="U110" s="195">
        <v>3.7816563969768699</v>
      </c>
      <c r="V110" s="191">
        <v>1036.9451983796844</v>
      </c>
      <c r="W110" s="195">
        <v>49.199406910942415</v>
      </c>
      <c r="X110" s="195">
        <v>57.37156745113672</v>
      </c>
      <c r="Y110" s="194">
        <v>1013.0418054692714</v>
      </c>
      <c r="Z110" s="197">
        <v>76.64682319146938</v>
      </c>
      <c r="AA110" s="197">
        <v>77.62516550290573</v>
      </c>
      <c r="AB110" s="194">
        <v>1049.8732420831375</v>
      </c>
      <c r="AC110" s="197">
        <v>40.822367773769912</v>
      </c>
      <c r="AD110" s="197">
        <v>42.64553653740797</v>
      </c>
      <c r="AE110" s="194">
        <v>1067.667104413423</v>
      </c>
      <c r="AF110" s="197">
        <v>48.824536499486634</v>
      </c>
      <c r="AG110" s="197">
        <v>51.888136109715767</v>
      </c>
      <c r="AH110" s="197">
        <v>-5.3922057953815106</v>
      </c>
      <c r="AI110" s="197">
        <f t="shared" si="11"/>
        <v>-1.6948581616366587</v>
      </c>
      <c r="AJ110" s="197">
        <v>9.3173450141756735</v>
      </c>
      <c r="AK110" s="191">
        <v>1049.7097989947258</v>
      </c>
      <c r="AL110" s="195">
        <v>51.330933776391149</v>
      </c>
      <c r="AM110" s="191">
        <v>1072.2354962197107</v>
      </c>
      <c r="AN110" s="191">
        <v>2533.82587866432</v>
      </c>
      <c r="AO110" s="194">
        <v>174.56294317429308</v>
      </c>
      <c r="AP110" s="197">
        <v>16.6325240220627</v>
      </c>
      <c r="AQ110" s="194">
        <v>1164.6304856619151</v>
      </c>
      <c r="AR110" s="194">
        <v>438653.84887599439</v>
      </c>
      <c r="AS110" s="207">
        <v>0.63516771428649599</v>
      </c>
      <c r="AT110" s="207">
        <v>1.244570525866371E-2</v>
      </c>
      <c r="AU110" s="197">
        <v>11.474878280930712</v>
      </c>
      <c r="AV110" s="207">
        <v>0.32032246242469048</v>
      </c>
      <c r="AW110" s="198">
        <v>3.7782550356403632</v>
      </c>
      <c r="AX110" s="198">
        <v>7.0875220558617551</v>
      </c>
      <c r="AY110" s="198">
        <v>3.7721381105432457</v>
      </c>
      <c r="AZ110" s="197">
        <v>30.17513597397619</v>
      </c>
      <c r="BA110" s="198">
        <v>9.1968134986195249</v>
      </c>
      <c r="BB110" s="194">
        <v>104.67306513958056</v>
      </c>
      <c r="BC110" s="197">
        <v>39.884513372598462</v>
      </c>
      <c r="BD110" s="194">
        <v>178.30053860905102</v>
      </c>
      <c r="BE110" s="197">
        <v>39.118079227185738</v>
      </c>
      <c r="BF110" s="194">
        <v>385.82565801552261</v>
      </c>
      <c r="BG110" s="197">
        <v>79.166013294915984</v>
      </c>
      <c r="BH110" s="194">
        <v>7754.3704419761916</v>
      </c>
      <c r="BI110" s="207">
        <v>0.35412036987323287</v>
      </c>
      <c r="BJ110" s="194">
        <v>116.35259720922531</v>
      </c>
      <c r="BK110" s="194">
        <v>118.40394584859936</v>
      </c>
      <c r="BL110" s="190" t="s">
        <v>177</v>
      </c>
      <c r="BM110" s="190"/>
      <c r="BN110" s="190">
        <v>5.2513524298159114E-2</v>
      </c>
      <c r="BO110" s="190">
        <v>18.749801112631882</v>
      </c>
      <c r="BP110" s="190">
        <v>3.3718153939441105</v>
      </c>
      <c r="BQ110" s="190">
        <v>8.0904818750328982</v>
      </c>
      <c r="BR110" s="190"/>
      <c r="BS110" s="190">
        <v>46.323673567723887</v>
      </c>
      <c r="BT110" s="190">
        <v>65.036863974883545</v>
      </c>
      <c r="BU110" s="190">
        <v>146.83764464221991</v>
      </c>
      <c r="BV110" s="190">
        <v>245.90410424116374</v>
      </c>
      <c r="BW110" s="190">
        <v>412.09868165189198</v>
      </c>
      <c r="BX110" s="190">
        <v>704.67338114131564</v>
      </c>
      <c r="BY110" s="190">
        <v>1077.3446441634503</v>
      </c>
      <c r="BZ110" s="190">
        <v>1534.042322634735</v>
      </c>
      <c r="CA110" s="190">
        <v>2269.5626942089561</v>
      </c>
      <c r="CB110" s="190">
        <v>3116.7721769651962</v>
      </c>
      <c r="CC110" s="190"/>
      <c r="CD110" s="194">
        <v>851.59766876468984</v>
      </c>
      <c r="CE110" s="194"/>
      <c r="CF110" s="192">
        <v>44.558358970597183</v>
      </c>
      <c r="CG110" s="192">
        <v>0.7885684379886051</v>
      </c>
      <c r="CH110" s="192">
        <v>892.78537878210955</v>
      </c>
      <c r="CI110" s="192">
        <v>6.4698650985448705E-2</v>
      </c>
      <c r="CJ110" s="192">
        <v>1.0209212196824146E-2</v>
      </c>
      <c r="CK110" s="192">
        <v>1.7936491891552913</v>
      </c>
      <c r="CL110" s="192">
        <v>5.3644134047582471E-3</v>
      </c>
      <c r="CM110" s="192">
        <v>5.4589904266970253E-3</v>
      </c>
      <c r="CN110" s="192">
        <v>0.98267499765593058</v>
      </c>
      <c r="CO110" s="192">
        <v>9.9905161887546307E-2</v>
      </c>
      <c r="CP110" s="192">
        <v>6.6582238207245732</v>
      </c>
      <c r="CQ110" s="190">
        <f t="shared" si="12"/>
        <v>0.30688458216492104</v>
      </c>
      <c r="CR110" s="190">
        <f t="shared" si="13"/>
        <v>1.646255766279136E-3</v>
      </c>
      <c r="CS110" s="190"/>
      <c r="CT110" s="190"/>
      <c r="CU110" s="190"/>
      <c r="CV110" s="190"/>
      <c r="CW110" s="190"/>
      <c r="CX110" s="190"/>
      <c r="CY110" s="190"/>
      <c r="CZ110" s="190"/>
      <c r="DA110" s="190"/>
      <c r="DB110" s="190"/>
      <c r="DC110" s="190"/>
      <c r="DD110" s="190"/>
      <c r="DE110" s="190"/>
      <c r="DF110" s="190"/>
      <c r="DG110" s="190"/>
      <c r="DH110" s="190"/>
      <c r="DI110" s="190"/>
      <c r="DJ110" s="190"/>
      <c r="DK110" s="191"/>
      <c r="DL110" s="191"/>
      <c r="DM110" s="191"/>
      <c r="DN110" s="191"/>
      <c r="DO110" s="191"/>
      <c r="DP110" s="191"/>
      <c r="DQ110" s="191"/>
      <c r="DR110" s="191"/>
      <c r="DS110" s="191"/>
      <c r="DT110" s="194"/>
      <c r="DU110" s="190"/>
      <c r="DV110" s="190"/>
      <c r="DW110" s="190"/>
      <c r="DX110" s="190"/>
      <c r="DY110" s="190"/>
      <c r="DZ110" s="190"/>
      <c r="EA110" s="190"/>
      <c r="EB110" s="190"/>
      <c r="EC110" s="190" t="s">
        <v>376</v>
      </c>
      <c r="ED110" s="205">
        <v>1067.667104413423</v>
      </c>
      <c r="EE110" s="195">
        <v>51.888136109715767</v>
      </c>
      <c r="EF110" s="194">
        <v>-5.3922057953815106</v>
      </c>
      <c r="EG110" s="205">
        <v>1074.8605252720665</v>
      </c>
      <c r="EH110" s="195">
        <v>51.830267500171217</v>
      </c>
      <c r="EI110" s="194">
        <v>-6.1022871385015387</v>
      </c>
      <c r="EJ110" s="205">
        <v>1078.0979454575872</v>
      </c>
      <c r="EK110" s="195">
        <v>51.804244625675175</v>
      </c>
      <c r="EL110" s="194">
        <v>-6.4218613325814244</v>
      </c>
      <c r="EM110" s="190"/>
      <c r="EN110" s="191">
        <v>-1</v>
      </c>
      <c r="EO110" s="191">
        <v>-1</v>
      </c>
      <c r="EP110" s="191">
        <v>-1</v>
      </c>
      <c r="EQ110" s="191">
        <v>-1</v>
      </c>
      <c r="ER110" s="191">
        <v>-1</v>
      </c>
      <c r="ES110" s="191">
        <v>-1</v>
      </c>
      <c r="ET110" s="191">
        <v>-1</v>
      </c>
      <c r="EU110" s="191">
        <v>-1</v>
      </c>
      <c r="EV110" s="191">
        <v>-1</v>
      </c>
      <c r="EW110" s="191">
        <v>-1</v>
      </c>
      <c r="EX110" s="191">
        <v>20447.521890601503</v>
      </c>
      <c r="EY110" s="191">
        <v>131008.86169135336</v>
      </c>
      <c r="EZ110" s="192">
        <v>0</v>
      </c>
      <c r="FA110" s="192">
        <v>-0.73149272384563002</v>
      </c>
      <c r="FB110" s="192">
        <v>-1.0609696119646137</v>
      </c>
      <c r="FC110" s="190"/>
      <c r="FD110" s="190"/>
      <c r="FE110" s="190"/>
      <c r="FF110" s="190"/>
      <c r="FG110" s="190"/>
      <c r="FH110" s="190"/>
      <c r="FI110" s="190"/>
      <c r="FJ110" s="190"/>
      <c r="FK110" s="190"/>
      <c r="FL110" s="190"/>
      <c r="FM110" s="190"/>
      <c r="FN110" s="190"/>
      <c r="FO110" s="190"/>
      <c r="FP110" s="190"/>
      <c r="FQ110" s="190"/>
      <c r="FR110" s="190"/>
      <c r="FS110" s="190"/>
      <c r="FT110" s="190"/>
      <c r="FU110" s="190"/>
      <c r="FV110" s="190"/>
    </row>
    <row r="111" spans="1:178" ht="15.75" customHeight="1" x14ac:dyDescent="0.2">
      <c r="A111" s="190" t="s">
        <v>377</v>
      </c>
      <c r="B111" s="206" t="s">
        <v>165</v>
      </c>
      <c r="C111" s="191">
        <v>470.2537691666148</v>
      </c>
      <c r="D111" s="191">
        <v>103.48058644576345</v>
      </c>
      <c r="E111" s="191">
        <v>117.02452601191807</v>
      </c>
      <c r="F111" s="193">
        <v>0.22005264652987699</v>
      </c>
      <c r="G111" s="194">
        <v>113546.32910300749</v>
      </c>
      <c r="H111" s="194">
        <v>4435.9279727534959</v>
      </c>
      <c r="I111" s="191">
        <v>205.40547476240502</v>
      </c>
      <c r="J111" s="190"/>
      <c r="K111" s="196">
        <v>6.4981838692307392E-2</v>
      </c>
      <c r="L111" s="190">
        <v>3.3027610248488668</v>
      </c>
      <c r="M111" s="196">
        <v>2.6152312496471377</v>
      </c>
      <c r="N111" s="195">
        <v>3.1771211762445435</v>
      </c>
      <c r="O111" s="196">
        <v>0.21756634812616049</v>
      </c>
      <c r="P111" s="195">
        <v>2.6565726924389619</v>
      </c>
      <c r="Q111" s="190">
        <v>0.8076205491629902</v>
      </c>
      <c r="R111" s="192">
        <v>4.5962990536575479</v>
      </c>
      <c r="S111" s="195">
        <v>2.6565726924389619</v>
      </c>
      <c r="T111" s="196">
        <v>8.7180047271894295E-2</v>
      </c>
      <c r="U111" s="195">
        <v>1.7426188620375704</v>
      </c>
      <c r="V111" s="191">
        <v>1272.5112004582834</v>
      </c>
      <c r="W111" s="195">
        <v>40.732342459274022</v>
      </c>
      <c r="X111" s="195">
        <v>59.279269704665374</v>
      </c>
      <c r="Y111" s="194">
        <v>1364.4939046807715</v>
      </c>
      <c r="Z111" s="197">
        <v>33.561052630939692</v>
      </c>
      <c r="AA111" s="197">
        <v>36.124997586737749</v>
      </c>
      <c r="AB111" s="194">
        <v>1304.9254435075279</v>
      </c>
      <c r="AC111" s="197">
        <v>23.336606579017921</v>
      </c>
      <c r="AD111" s="197">
        <v>27.173506569977583</v>
      </c>
      <c r="AE111" s="194">
        <v>1269.0028678202641</v>
      </c>
      <c r="AF111" s="197">
        <v>30.601237918397722</v>
      </c>
      <c r="AG111" s="197">
        <v>36.730809996489086</v>
      </c>
      <c r="AH111" s="197">
        <v>6.9982750771501507</v>
      </c>
      <c r="AI111" s="197">
        <f t="shared" si="11"/>
        <v>2.7528450660527448</v>
      </c>
      <c r="AJ111" s="197">
        <v>3.2034550426293746</v>
      </c>
      <c r="AK111" s="191">
        <v>1299.0530322518098</v>
      </c>
      <c r="AL111" s="195">
        <v>32.375738581290776</v>
      </c>
      <c r="AM111" s="191">
        <v>1258.9756463022454</v>
      </c>
      <c r="AN111" s="191">
        <v>447.64368348471902</v>
      </c>
      <c r="AO111" s="194">
        <v>986.64545947435374</v>
      </c>
      <c r="AP111" s="198">
        <v>9.4091315869040812</v>
      </c>
      <c r="AQ111" s="194">
        <v>2971.6886213126036</v>
      </c>
      <c r="AR111" s="194">
        <v>438488.32104806468</v>
      </c>
      <c r="AS111" s="198">
        <v>1.0834214925252761</v>
      </c>
      <c r="AT111" s="198"/>
      <c r="AU111" s="198">
        <v>3.1455187708289229</v>
      </c>
      <c r="AV111" s="207">
        <v>5.3551249659215081E-2</v>
      </c>
      <c r="AW111" s="198">
        <v>1.1394969083839148</v>
      </c>
      <c r="AX111" s="198">
        <v>4.6396096009361134</v>
      </c>
      <c r="AY111" s="207">
        <v>0.10910791045807597</v>
      </c>
      <c r="AZ111" s="197">
        <v>42.329870801207129</v>
      </c>
      <c r="BA111" s="197">
        <v>18.091663994948384</v>
      </c>
      <c r="BB111" s="194">
        <v>268.54361896276748</v>
      </c>
      <c r="BC111" s="194">
        <v>106.38220336305413</v>
      </c>
      <c r="BD111" s="194">
        <v>503.76272955690325</v>
      </c>
      <c r="BE111" s="194">
        <v>114.19159843296653</v>
      </c>
      <c r="BF111" s="194">
        <v>1003.7244090980635</v>
      </c>
      <c r="BG111" s="194">
        <v>177.78205992591569</v>
      </c>
      <c r="BH111" s="194">
        <v>12018.774301458463</v>
      </c>
      <c r="BI111" s="198">
        <v>1.3159956425079957</v>
      </c>
      <c r="BJ111" s="194">
        <v>103.48058644576345</v>
      </c>
      <c r="BK111" s="194">
        <v>470.2537691666148</v>
      </c>
      <c r="BL111" s="190" t="s">
        <v>175</v>
      </c>
      <c r="BM111" s="190"/>
      <c r="BN111" s="190">
        <v>1.4122164994518745E-2</v>
      </c>
      <c r="BO111" s="190">
        <v>5.139736553642031</v>
      </c>
      <c r="BP111" s="190">
        <v>0.56369736483384292</v>
      </c>
      <c r="BQ111" s="190">
        <v>2.4400362063895389</v>
      </c>
      <c r="BR111" s="190"/>
      <c r="BS111" s="190">
        <v>30.324245757752376</v>
      </c>
      <c r="BT111" s="190">
        <v>1.881170869966827</v>
      </c>
      <c r="BU111" s="190">
        <v>205.98477275526585</v>
      </c>
      <c r="BV111" s="190">
        <v>483.73433141573213</v>
      </c>
      <c r="BW111" s="190">
        <v>1057.2583423731003</v>
      </c>
      <c r="BX111" s="190">
        <v>1879.5442290292251</v>
      </c>
      <c r="BY111" s="190">
        <v>3043.8835622773609</v>
      </c>
      <c r="BZ111" s="190">
        <v>4478.1018993320213</v>
      </c>
      <c r="CA111" s="190">
        <v>5904.2612299886077</v>
      </c>
      <c r="CB111" s="190">
        <v>6999.2936978706966</v>
      </c>
      <c r="CC111" s="190"/>
      <c r="CD111" s="194">
        <v>789.98126145468768</v>
      </c>
      <c r="CE111" s="194"/>
      <c r="CF111" s="192">
        <v>57.605933154869639</v>
      </c>
      <c r="CG111" s="192">
        <v>2.3802122328311446E-2</v>
      </c>
      <c r="CH111" s="192">
        <v>2243.8954385760926</v>
      </c>
      <c r="CI111" s="192">
        <v>3.4887476134870019E-2</v>
      </c>
      <c r="CJ111" s="192">
        <v>1.4792029159274758E-2</v>
      </c>
      <c r="CK111" s="192">
        <v>0.82327133732792235</v>
      </c>
      <c r="CL111" s="192">
        <v>2.3039081524967235E-3</v>
      </c>
      <c r="CM111" s="192">
        <v>1.046980433468187E-2</v>
      </c>
      <c r="CN111" s="192">
        <v>0.22005264652987699</v>
      </c>
      <c r="CO111" s="192">
        <v>3.4822149838853497E-2</v>
      </c>
      <c r="CP111" s="192">
        <v>4.0444258578308707</v>
      </c>
      <c r="CQ111" s="190">
        <f t="shared" si="12"/>
        <v>0.46850885054113617</v>
      </c>
      <c r="CR111" s="190">
        <f t="shared" si="13"/>
        <v>1.0794013602785923E-3</v>
      </c>
      <c r="CS111" s="190"/>
      <c r="CT111" s="190"/>
      <c r="CU111" s="190"/>
      <c r="CV111" s="190"/>
      <c r="CW111" s="190"/>
      <c r="CX111" s="190"/>
      <c r="CY111" s="190"/>
      <c r="CZ111" s="190"/>
      <c r="DA111" s="190"/>
      <c r="DB111" s="190"/>
      <c r="DC111" s="190"/>
      <c r="DD111" s="190"/>
      <c r="DE111" s="190"/>
      <c r="DF111" s="190"/>
      <c r="DG111" s="190"/>
      <c r="DH111" s="190"/>
      <c r="DI111" s="190"/>
      <c r="DJ111" s="190"/>
      <c r="DK111" s="191"/>
      <c r="DL111" s="191"/>
      <c r="DM111" s="191"/>
      <c r="DN111" s="191"/>
      <c r="DO111" s="191"/>
      <c r="DP111" s="191"/>
      <c r="DQ111" s="191"/>
      <c r="DR111" s="191"/>
      <c r="DS111" s="191"/>
      <c r="DT111" s="194"/>
      <c r="DU111" s="190"/>
      <c r="DV111" s="190"/>
      <c r="DW111" s="190"/>
      <c r="DX111" s="190"/>
      <c r="DY111" s="190"/>
      <c r="DZ111" s="190"/>
      <c r="EA111" s="190"/>
      <c r="EB111" s="190"/>
      <c r="EC111" s="190" t="s">
        <v>377</v>
      </c>
      <c r="ED111" s="205">
        <v>1259.3568081319911</v>
      </c>
      <c r="EE111" s="195">
        <v>36.785813102257642</v>
      </c>
      <c r="EF111" s="194">
        <v>7.7052082232186736</v>
      </c>
      <c r="EG111" s="205">
        <v>1269.0028678202641</v>
      </c>
      <c r="EH111" s="195">
        <v>36.730809996489086</v>
      </c>
      <c r="EI111" s="194">
        <v>6.9982750771501507</v>
      </c>
      <c r="EJ111" s="205">
        <v>1256.7343929875553</v>
      </c>
      <c r="EK111" s="195">
        <v>36.800780694308571</v>
      </c>
      <c r="EL111" s="194">
        <v>7.8973978061431467</v>
      </c>
      <c r="EM111" s="190"/>
      <c r="EN111" s="191">
        <v>-1</v>
      </c>
      <c r="EO111" s="191">
        <v>-1</v>
      </c>
      <c r="EP111" s="191">
        <v>-1</v>
      </c>
      <c r="EQ111" s="191">
        <v>-1</v>
      </c>
      <c r="ER111" s="191">
        <v>-1</v>
      </c>
      <c r="ES111" s="191">
        <v>-1</v>
      </c>
      <c r="ET111" s="191">
        <v>-1</v>
      </c>
      <c r="EU111" s="191">
        <v>-1</v>
      </c>
      <c r="EV111" s="191">
        <v>-1</v>
      </c>
      <c r="EW111" s="191">
        <v>-1</v>
      </c>
      <c r="EX111" s="191">
        <v>113546.32910300749</v>
      </c>
      <c r="EY111" s="191">
        <v>604504.91499661654</v>
      </c>
      <c r="EZ111" s="192">
        <v>0</v>
      </c>
      <c r="FA111" s="192">
        <v>-0.84383418743158201</v>
      </c>
      <c r="FB111" s="192">
        <v>0.22918981563289997</v>
      </c>
      <c r="FC111" s="190"/>
      <c r="FD111" s="190"/>
      <c r="FE111" s="190"/>
      <c r="FF111" s="190"/>
      <c r="FG111" s="190"/>
      <c r="FH111" s="190"/>
      <c r="FI111" s="190"/>
      <c r="FJ111" s="190"/>
      <c r="FK111" s="190"/>
      <c r="FL111" s="190"/>
      <c r="FM111" s="190"/>
      <c r="FN111" s="190"/>
      <c r="FO111" s="190"/>
      <c r="FP111" s="190"/>
      <c r="FQ111" s="190"/>
      <c r="FR111" s="190"/>
      <c r="FS111" s="190"/>
      <c r="FT111" s="190"/>
      <c r="FU111" s="190"/>
      <c r="FV111" s="190"/>
    </row>
    <row r="112" spans="1:178" ht="15.75" customHeight="1" x14ac:dyDescent="0.2">
      <c r="A112" s="190" t="s">
        <v>378</v>
      </c>
      <c r="B112" s="206" t="s">
        <v>165</v>
      </c>
      <c r="C112" s="191">
        <v>570.44700623912581</v>
      </c>
      <c r="D112" s="195">
        <v>57.689087048154668</v>
      </c>
      <c r="E112" s="191">
        <v>140.69436600438974</v>
      </c>
      <c r="F112" s="193">
        <v>0.10112961662905452</v>
      </c>
      <c r="G112" s="194">
        <v>116307.47525225562</v>
      </c>
      <c r="H112" s="194">
        <v>5719.911608282061</v>
      </c>
      <c r="I112" s="195">
        <v>88.013816694300985</v>
      </c>
      <c r="J112" s="190"/>
      <c r="K112" s="196">
        <v>6.8550244026828022E-2</v>
      </c>
      <c r="L112" s="190">
        <v>5.7047315903930063</v>
      </c>
      <c r="M112" s="196">
        <v>2.7119859575218976</v>
      </c>
      <c r="N112" s="195">
        <v>4.2334360548612571</v>
      </c>
      <c r="O112" s="196">
        <v>0.22216791782132567</v>
      </c>
      <c r="P112" s="195">
        <v>4.1091130046781368</v>
      </c>
      <c r="Q112" s="190">
        <v>0.95662640139250277</v>
      </c>
      <c r="R112" s="192">
        <v>4.5010999329085442</v>
      </c>
      <c r="S112" s="195">
        <v>4.1091130046781368</v>
      </c>
      <c r="T112" s="196">
        <v>8.8532925815569541E-2</v>
      </c>
      <c r="U112" s="195">
        <v>1.0184159981973286</v>
      </c>
      <c r="V112" s="191">
        <v>1340.1222759275163</v>
      </c>
      <c r="W112" s="195">
        <v>73.971038232007459</v>
      </c>
      <c r="X112" s="195">
        <v>86.677132381232809</v>
      </c>
      <c r="Y112" s="194">
        <v>1394.0957150813463</v>
      </c>
      <c r="Z112" s="197">
        <v>19.533545060051889</v>
      </c>
      <c r="AA112" s="197">
        <v>23.681922072192162</v>
      </c>
      <c r="AB112" s="194">
        <v>1331.7429374235876</v>
      </c>
      <c r="AC112" s="197">
        <v>31.405378131863028</v>
      </c>
      <c r="AD112" s="197">
        <v>34.388934019414656</v>
      </c>
      <c r="AE112" s="194">
        <v>1293.3199909853977</v>
      </c>
      <c r="AF112" s="197">
        <v>48.15226895041954</v>
      </c>
      <c r="AG112" s="197">
        <v>52.359760000238275</v>
      </c>
      <c r="AH112" s="197">
        <v>7.2287521585322594</v>
      </c>
      <c r="AI112" s="197">
        <f t="shared" si="11"/>
        <v>2.8851623957190764</v>
      </c>
      <c r="AJ112" s="197">
        <v>3.69051402746405</v>
      </c>
      <c r="AK112" s="191">
        <v>1325.491982771194</v>
      </c>
      <c r="AL112" s="195">
        <v>50.932292867755905</v>
      </c>
      <c r="AM112" s="191">
        <v>1282.2400613628736</v>
      </c>
      <c r="AN112" s="191">
        <v>104.71877679261021</v>
      </c>
      <c r="AO112" s="194">
        <v>818.81110293086101</v>
      </c>
      <c r="AP112" s="198">
        <v>5.9456904305269545</v>
      </c>
      <c r="AQ112" s="194">
        <v>2366.2706768575549</v>
      </c>
      <c r="AR112" s="194">
        <v>449220.30368664284</v>
      </c>
      <c r="AS112" s="198">
        <v>1.0010862539979033</v>
      </c>
      <c r="AT112" s="207"/>
      <c r="AU112" s="198">
        <v>1.3137115886458079</v>
      </c>
      <c r="AV112" s="207">
        <v>1.8881252486610402E-2</v>
      </c>
      <c r="AW112" s="207">
        <v>0.41151188583638409</v>
      </c>
      <c r="AX112" s="198">
        <v>2.5057109403778042</v>
      </c>
      <c r="AY112" s="207">
        <v>3.3320983988790492E-2</v>
      </c>
      <c r="AZ112" s="197">
        <v>22.884256908132208</v>
      </c>
      <c r="BA112" s="197">
        <v>12.23112938304306</v>
      </c>
      <c r="BB112" s="194">
        <v>189.01814095521627</v>
      </c>
      <c r="BC112" s="197">
        <v>81.962565289497547</v>
      </c>
      <c r="BD112" s="194">
        <v>423.900037848865</v>
      </c>
      <c r="BE112" s="194">
        <v>100.9394847220273</v>
      </c>
      <c r="BF112" s="194">
        <v>973.96402007884478</v>
      </c>
      <c r="BG112" s="194">
        <v>185.99499199110613</v>
      </c>
      <c r="BH112" s="194">
        <v>15406.533098169713</v>
      </c>
      <c r="BI112" s="198">
        <v>1.3164950410622405</v>
      </c>
      <c r="BJ112" s="197">
        <v>57.689087048154668</v>
      </c>
      <c r="BK112" s="194">
        <v>570.44700623912581</v>
      </c>
      <c r="BL112" s="190" t="s">
        <v>175</v>
      </c>
      <c r="BM112" s="190"/>
      <c r="BN112" s="190">
        <v>4.9792332506883976E-3</v>
      </c>
      <c r="BO112" s="190">
        <v>2.146587563146745</v>
      </c>
      <c r="BP112" s="190">
        <v>0.19875002617484633</v>
      </c>
      <c r="BQ112" s="190">
        <v>0.88118176838626139</v>
      </c>
      <c r="BR112" s="190"/>
      <c r="BS112" s="190">
        <v>16.377195688743818</v>
      </c>
      <c r="BT112" s="190">
        <v>0.57449972394466364</v>
      </c>
      <c r="BU112" s="190">
        <v>111.35891439480395</v>
      </c>
      <c r="BV112" s="190">
        <v>327.03554500115132</v>
      </c>
      <c r="BW112" s="190">
        <v>744.16590927250502</v>
      </c>
      <c r="BX112" s="190">
        <v>1448.1018602384727</v>
      </c>
      <c r="BY112" s="190">
        <v>2561.3295338299999</v>
      </c>
      <c r="BZ112" s="190">
        <v>3958.4111655696984</v>
      </c>
      <c r="CA112" s="190">
        <v>5729.2001181108517</v>
      </c>
      <c r="CB112" s="190">
        <v>7322.6374799648083</v>
      </c>
      <c r="CC112" s="190"/>
      <c r="CD112" s="194">
        <v>745.03859252537939</v>
      </c>
      <c r="CE112" s="194"/>
      <c r="CF112" s="192">
        <v>68.236033853434861</v>
      </c>
      <c r="CG112" s="192">
        <v>1.3452641255106468E-2</v>
      </c>
      <c r="CH112" s="192">
        <v>1995.1777638280678</v>
      </c>
      <c r="CI112" s="192">
        <v>1.9437078841561477E-2</v>
      </c>
      <c r="CJ112" s="192">
        <v>1.2072475410655641E-2</v>
      </c>
      <c r="CK112" s="192">
        <v>0.76041779328705772</v>
      </c>
      <c r="CL112" s="192">
        <v>1.7549154313174847E-3</v>
      </c>
      <c r="CM112" s="192">
        <v>1.7353130465771957E-2</v>
      </c>
      <c r="CN112" s="192">
        <v>0.10112961662905452</v>
      </c>
      <c r="CO112" s="192">
        <v>2.4379749794629028E-2</v>
      </c>
      <c r="CP112" s="192">
        <v>6.5108921176464198</v>
      </c>
      <c r="CQ112" s="190">
        <f t="shared" si="12"/>
        <v>0.58569618022742431</v>
      </c>
      <c r="CR112" s="190">
        <f t="shared" si="13"/>
        <v>1.0278472647448137E-3</v>
      </c>
      <c r="CS112" s="190"/>
      <c r="CT112" s="190"/>
      <c r="CU112" s="190"/>
      <c r="CV112" s="190"/>
      <c r="CW112" s="190"/>
      <c r="CX112" s="190"/>
      <c r="CY112" s="190"/>
      <c r="CZ112" s="190"/>
      <c r="DA112" s="190"/>
      <c r="DB112" s="190"/>
      <c r="DC112" s="190"/>
      <c r="DD112" s="190"/>
      <c r="DE112" s="190"/>
      <c r="DF112" s="190"/>
      <c r="DG112" s="190"/>
      <c r="DH112" s="190"/>
      <c r="DI112" s="190"/>
      <c r="DJ112" s="190"/>
      <c r="DK112" s="191"/>
      <c r="DL112" s="191"/>
      <c r="DM112" s="191"/>
      <c r="DN112" s="191"/>
      <c r="DO112" s="191"/>
      <c r="DP112" s="191"/>
      <c r="DQ112" s="191"/>
      <c r="DR112" s="191"/>
      <c r="DS112" s="191"/>
      <c r="DT112" s="194"/>
      <c r="DU112" s="190"/>
      <c r="DV112" s="190"/>
      <c r="DW112" s="190"/>
      <c r="DX112" s="190"/>
      <c r="DY112" s="190"/>
      <c r="DZ112" s="190"/>
      <c r="EA112" s="190"/>
      <c r="EB112" s="190"/>
      <c r="EC112" s="190" t="s">
        <v>378</v>
      </c>
      <c r="ED112" s="205">
        <v>1282.9868786443383</v>
      </c>
      <c r="EE112" s="195">
        <v>52.443756020530614</v>
      </c>
      <c r="EF112" s="194">
        <v>7.9699575312534909</v>
      </c>
      <c r="EG112" s="205">
        <v>1293.3199909853977</v>
      </c>
      <c r="EH112" s="195">
        <v>52.359760000238275</v>
      </c>
      <c r="EI112" s="194">
        <v>7.2287521585322594</v>
      </c>
      <c r="EJ112" s="205">
        <v>1280.362580737376</v>
      </c>
      <c r="EK112" s="195">
        <v>52.46510991633378</v>
      </c>
      <c r="EL112" s="194">
        <v>8.1582012708025449</v>
      </c>
      <c r="EM112" s="190"/>
      <c r="EN112" s="191">
        <v>-1</v>
      </c>
      <c r="EO112" s="191">
        <v>-1</v>
      </c>
      <c r="EP112" s="191">
        <v>-1</v>
      </c>
      <c r="EQ112" s="191">
        <v>-1</v>
      </c>
      <c r="ER112" s="191">
        <v>-1</v>
      </c>
      <c r="ES112" s="191">
        <v>-1</v>
      </c>
      <c r="ET112" s="191">
        <v>-1</v>
      </c>
      <c r="EU112" s="191">
        <v>-1</v>
      </c>
      <c r="EV112" s="191">
        <v>-1</v>
      </c>
      <c r="EW112" s="191">
        <v>-1</v>
      </c>
      <c r="EX112" s="191">
        <v>116307.47525225562</v>
      </c>
      <c r="EY112" s="191">
        <v>606606.33950526302</v>
      </c>
      <c r="EZ112" s="192">
        <v>0</v>
      </c>
      <c r="FA112" s="192">
        <v>-0.88891019400757165</v>
      </c>
      <c r="FB112" s="192">
        <v>0.22552949960368318</v>
      </c>
      <c r="FC112" s="190"/>
      <c r="FD112" s="190"/>
      <c r="FE112" s="190"/>
      <c r="FF112" s="190"/>
      <c r="FG112" s="190"/>
      <c r="FH112" s="190"/>
      <c r="FI112" s="190"/>
      <c r="FJ112" s="190"/>
      <c r="FK112" s="190"/>
      <c r="FL112" s="190"/>
      <c r="FM112" s="190"/>
      <c r="FN112" s="190"/>
      <c r="FO112" s="190"/>
      <c r="FP112" s="190"/>
      <c r="FQ112" s="190"/>
      <c r="FR112" s="190"/>
      <c r="FS112" s="190"/>
      <c r="FT112" s="190"/>
      <c r="FU112" s="190"/>
      <c r="FV112" s="190"/>
    </row>
    <row r="113" spans="1:178" ht="15.75" customHeight="1" x14ac:dyDescent="0.2">
      <c r="A113" s="190" t="s">
        <v>379</v>
      </c>
      <c r="B113" s="206" t="s">
        <v>165</v>
      </c>
      <c r="C113" s="191">
        <v>415.87904118944351</v>
      </c>
      <c r="D113" s="195">
        <v>92.528477252447715</v>
      </c>
      <c r="E113" s="191">
        <v>110.89639167284324</v>
      </c>
      <c r="F113" s="193">
        <v>0.22248891645948235</v>
      </c>
      <c r="G113" s="194">
        <v>94943.190760150363</v>
      </c>
      <c r="H113" s="194">
        <v>4669.2350505523127</v>
      </c>
      <c r="I113" s="195">
        <v>72.97591750762686</v>
      </c>
      <c r="J113" s="190"/>
      <c r="K113" s="196">
        <v>7.1264599666314363E-2</v>
      </c>
      <c r="L113" s="190">
        <v>3.651988393867394</v>
      </c>
      <c r="M113" s="196">
        <v>2.8079914770239625</v>
      </c>
      <c r="N113" s="195">
        <v>4.5260017961297496</v>
      </c>
      <c r="O113" s="196">
        <v>0.23178897884222097</v>
      </c>
      <c r="P113" s="195">
        <v>4.1647851406346783</v>
      </c>
      <c r="Q113" s="190">
        <v>0.90728557290070988</v>
      </c>
      <c r="R113" s="192">
        <v>4.3142689742841531</v>
      </c>
      <c r="S113" s="195">
        <v>4.1647851406346783</v>
      </c>
      <c r="T113" s="196">
        <v>8.7862130181163456E-2</v>
      </c>
      <c r="U113" s="195">
        <v>1.771794850121849</v>
      </c>
      <c r="V113" s="191">
        <v>1391.400529227737</v>
      </c>
      <c r="W113" s="195">
        <v>49.104232369960158</v>
      </c>
      <c r="X113" s="195">
        <v>67.617083258910242</v>
      </c>
      <c r="Y113" s="194">
        <v>1379.4874005637273</v>
      </c>
      <c r="Z113" s="197">
        <v>34.052209409094992</v>
      </c>
      <c r="AA113" s="197">
        <v>36.595907468149221</v>
      </c>
      <c r="AB113" s="194">
        <v>1357.6705881607693</v>
      </c>
      <c r="AC113" s="197">
        <v>33.887883881772339</v>
      </c>
      <c r="AD113" s="197">
        <v>36.744742774413766</v>
      </c>
      <c r="AE113" s="194">
        <v>1343.8682806340807</v>
      </c>
      <c r="AF113" s="197">
        <v>50.520457519088737</v>
      </c>
      <c r="AG113" s="197">
        <v>54.866845191692519</v>
      </c>
      <c r="AH113" s="197">
        <v>2.5820547483863088</v>
      </c>
      <c r="AI113" s="197">
        <f t="shared" si="11"/>
        <v>1.016616817588023</v>
      </c>
      <c r="AJ113" s="197">
        <v>4.381198747160501</v>
      </c>
      <c r="AK113" s="191">
        <v>1353.7558728627143</v>
      </c>
      <c r="AL113" s="195">
        <v>53.899814897939656</v>
      </c>
      <c r="AM113" s="191">
        <v>1335.7834288848505</v>
      </c>
      <c r="AN113" s="191">
        <v>480.70280395330383</v>
      </c>
      <c r="AO113" s="194">
        <v>1084.6278501429058</v>
      </c>
      <c r="AP113" s="197">
        <v>10.011328510841619</v>
      </c>
      <c r="AQ113" s="194">
        <v>3378.7829256145983</v>
      </c>
      <c r="AR113" s="194">
        <v>449390.08479317749</v>
      </c>
      <c r="AS113" s="198">
        <v>1.0403717219357931</v>
      </c>
      <c r="AT113" s="194">
        <v>1.4934132811617562E-2</v>
      </c>
      <c r="AU113" s="198">
        <v>1.6892055924310156</v>
      </c>
      <c r="AV113" s="207">
        <v>7.4669674146129211E-2</v>
      </c>
      <c r="AW113" s="198">
        <v>1.0361445259640891</v>
      </c>
      <c r="AX113" s="198">
        <v>5.4891094553560684</v>
      </c>
      <c r="AY113" s="207">
        <v>4.3605099306247445E-2</v>
      </c>
      <c r="AZ113" s="197">
        <v>43.21969947898463</v>
      </c>
      <c r="BA113" s="197">
        <v>19.761494145257121</v>
      </c>
      <c r="BB113" s="194">
        <v>300.9070410590831</v>
      </c>
      <c r="BC113" s="194">
        <v>121.78902074437674</v>
      </c>
      <c r="BD113" s="194">
        <v>572.53970384840306</v>
      </c>
      <c r="BE113" s="194">
        <v>122.64448756890368</v>
      </c>
      <c r="BF113" s="194">
        <v>1126.375151698868</v>
      </c>
      <c r="BG113" s="194">
        <v>194.00633952737999</v>
      </c>
      <c r="BH113" s="194">
        <v>13174.398585055691</v>
      </c>
      <c r="BI113" s="207">
        <v>0.98633180809737586</v>
      </c>
      <c r="BJ113" s="197">
        <v>92.528477252447715</v>
      </c>
      <c r="BK113" s="194">
        <v>415.87904118944351</v>
      </c>
      <c r="BL113" s="190" t="s">
        <v>175</v>
      </c>
      <c r="BM113" s="190"/>
      <c r="BN113" s="190">
        <v>6.3013218614420094E-2</v>
      </c>
      <c r="BO113" s="190">
        <v>2.7601398569134243</v>
      </c>
      <c r="BP113" s="190">
        <v>0.78599656995925482</v>
      </c>
      <c r="BQ113" s="190">
        <v>2.2187248949980494</v>
      </c>
      <c r="BR113" s="190"/>
      <c r="BS113" s="190">
        <v>35.87653238794816</v>
      </c>
      <c r="BT113" s="190">
        <v>0.75181205700426623</v>
      </c>
      <c r="BU113" s="190">
        <v>210.31483931379384</v>
      </c>
      <c r="BV113" s="190">
        <v>528.38219639724923</v>
      </c>
      <c r="BW113" s="190">
        <v>1184.6733899963901</v>
      </c>
      <c r="BX113" s="190">
        <v>2151.7494831161971</v>
      </c>
      <c r="BY113" s="190">
        <v>3459.4544039178431</v>
      </c>
      <c r="BZ113" s="190">
        <v>4809.5877478001448</v>
      </c>
      <c r="CA113" s="190">
        <v>6625.7361864639288</v>
      </c>
      <c r="CB113" s="190">
        <v>7638.0448632826774</v>
      </c>
      <c r="CC113" s="190"/>
      <c r="CD113" s="194">
        <v>796.36156763461167</v>
      </c>
      <c r="CE113" s="194"/>
      <c r="CF113" s="192">
        <v>12.402377078804275</v>
      </c>
      <c r="CG113" s="192">
        <v>8.6550403719872857E-3</v>
      </c>
      <c r="CH113" s="192">
        <v>2509.5906065512718</v>
      </c>
      <c r="CI113" s="192">
        <v>3.17421088608172E-2</v>
      </c>
      <c r="CJ113" s="192">
        <v>1.4726011079355839E-2</v>
      </c>
      <c r="CK113" s="192">
        <v>1.0547887773615043</v>
      </c>
      <c r="CL113" s="192">
        <v>2.5016209495921128E-3</v>
      </c>
      <c r="CM113" s="192">
        <v>1.1243800317791045E-2</v>
      </c>
      <c r="CN113" s="192">
        <v>0.22248891645948235</v>
      </c>
      <c r="CO113" s="192">
        <v>2.7385150005047112E-2</v>
      </c>
      <c r="CP113" s="192">
        <v>3.8991550730236026</v>
      </c>
      <c r="CQ113" s="190">
        <f t="shared" si="12"/>
        <v>0.36921894145319994</v>
      </c>
      <c r="CR113" s="190">
        <f t="shared" si="13"/>
        <v>9.2364583892554867E-4</v>
      </c>
      <c r="CS113" s="190"/>
      <c r="CT113" s="190"/>
      <c r="CU113" s="190"/>
      <c r="CV113" s="190"/>
      <c r="CW113" s="190"/>
      <c r="CX113" s="190"/>
      <c r="CY113" s="190"/>
      <c r="CZ113" s="190"/>
      <c r="DA113" s="190"/>
      <c r="DB113" s="190"/>
      <c r="DC113" s="190"/>
      <c r="DD113" s="190"/>
      <c r="DE113" s="190"/>
      <c r="DF113" s="190"/>
      <c r="DG113" s="190"/>
      <c r="DH113" s="190"/>
      <c r="DI113" s="190"/>
      <c r="DJ113" s="190"/>
      <c r="DK113" s="191"/>
      <c r="DL113" s="191"/>
      <c r="DM113" s="191"/>
      <c r="DN113" s="191"/>
      <c r="DO113" s="191"/>
      <c r="DP113" s="191"/>
      <c r="DQ113" s="191"/>
      <c r="DR113" s="191"/>
      <c r="DS113" s="191"/>
      <c r="DT113" s="194"/>
      <c r="DU113" s="190"/>
      <c r="DV113" s="190"/>
      <c r="DW113" s="190"/>
      <c r="DX113" s="190"/>
      <c r="DY113" s="190"/>
      <c r="DZ113" s="190"/>
      <c r="EA113" s="190"/>
      <c r="EB113" s="190"/>
      <c r="EC113" s="190" t="s">
        <v>379</v>
      </c>
      <c r="ED113" s="205">
        <v>1337.3481257655587</v>
      </c>
      <c r="EE113" s="195">
        <v>54.922367734141773</v>
      </c>
      <c r="EF113" s="194">
        <v>3.0547053043723627</v>
      </c>
      <c r="EG113" s="205">
        <v>1343.8682806340807</v>
      </c>
      <c r="EH113" s="195">
        <v>54.866845191692519</v>
      </c>
      <c r="EI113" s="194">
        <v>2.5820547483863088</v>
      </c>
      <c r="EJ113" s="205">
        <v>1331.8899531871241</v>
      </c>
      <c r="EK113" s="195">
        <v>54.968890141604987</v>
      </c>
      <c r="EL113" s="194">
        <v>3.450372026388393</v>
      </c>
      <c r="EM113" s="190"/>
      <c r="EN113" s="191">
        <v>-1</v>
      </c>
      <c r="EO113" s="191">
        <v>-1</v>
      </c>
      <c r="EP113" s="191">
        <v>-1</v>
      </c>
      <c r="EQ113" s="191">
        <v>-1</v>
      </c>
      <c r="ER113" s="191">
        <v>-1</v>
      </c>
      <c r="ES113" s="191">
        <v>-1</v>
      </c>
      <c r="ET113" s="191">
        <v>-1</v>
      </c>
      <c r="EU113" s="191">
        <v>-1</v>
      </c>
      <c r="EV113" s="191">
        <v>-1</v>
      </c>
      <c r="EW113" s="191">
        <v>-1</v>
      </c>
      <c r="EX113" s="191">
        <v>94943.190760150363</v>
      </c>
      <c r="EY113" s="191">
        <v>476736.35953872179</v>
      </c>
      <c r="EZ113" s="192">
        <v>0</v>
      </c>
      <c r="FA113" s="192">
        <v>-0.54013596178531831</v>
      </c>
      <c r="FB113" s="192">
        <v>0.45174041863964332</v>
      </c>
      <c r="FC113" s="190"/>
      <c r="FD113" s="190"/>
      <c r="FE113" s="190"/>
      <c r="FF113" s="190"/>
      <c r="FG113" s="190"/>
      <c r="FH113" s="190"/>
      <c r="FI113" s="190"/>
      <c r="FJ113" s="190"/>
      <c r="FK113" s="190"/>
      <c r="FL113" s="190"/>
      <c r="FM113" s="190"/>
      <c r="FN113" s="190"/>
      <c r="FO113" s="190"/>
      <c r="FP113" s="190"/>
      <c r="FQ113" s="190"/>
      <c r="FR113" s="190"/>
      <c r="FS113" s="190"/>
      <c r="FT113" s="190"/>
      <c r="FU113" s="190"/>
      <c r="FV113" s="190"/>
    </row>
    <row r="114" spans="1:178" ht="15.75" customHeight="1" x14ac:dyDescent="0.2">
      <c r="A114" s="190" t="s">
        <v>380</v>
      </c>
      <c r="B114" s="206" t="s">
        <v>165</v>
      </c>
      <c r="C114" s="191">
        <v>190.22778154828899</v>
      </c>
      <c r="D114" s="195">
        <v>52.958068781431884</v>
      </c>
      <c r="E114" s="195">
        <v>63.281590341182081</v>
      </c>
      <c r="F114" s="193">
        <v>0.27839292636648116</v>
      </c>
      <c r="G114" s="194">
        <v>61926.068656766918</v>
      </c>
      <c r="H114" s="194">
        <v>5208.4580386559337</v>
      </c>
      <c r="I114" s="191">
        <v>291.27584628211389</v>
      </c>
      <c r="J114" s="190"/>
      <c r="K114" s="196">
        <v>8.3038232960975775E-2</v>
      </c>
      <c r="L114" s="190">
        <v>3.7536071905544253</v>
      </c>
      <c r="M114" s="196">
        <v>4.1378484524571704</v>
      </c>
      <c r="N114" s="195">
        <v>3.4973741115269936</v>
      </c>
      <c r="O114" s="196">
        <v>0.27953789123078981</v>
      </c>
      <c r="P114" s="195">
        <v>3.1503174534828129</v>
      </c>
      <c r="Q114" s="190">
        <v>0.87908160472638086</v>
      </c>
      <c r="R114" s="192">
        <v>3.5773325598081014</v>
      </c>
      <c r="S114" s="195">
        <v>3.1503174534828129</v>
      </c>
      <c r="T114" s="196">
        <v>0.10735755727100814</v>
      </c>
      <c r="U114" s="195">
        <v>1.518922518847091</v>
      </c>
      <c r="V114" s="191">
        <v>1612.328403363892</v>
      </c>
      <c r="W114" s="195">
        <v>58.169532655951599</v>
      </c>
      <c r="X114" s="195">
        <v>80.075730320306576</v>
      </c>
      <c r="Y114" s="194">
        <v>1755.0500489505312</v>
      </c>
      <c r="Z114" s="197">
        <v>27.788020245901489</v>
      </c>
      <c r="AA114" s="197">
        <v>30.530366541993544</v>
      </c>
      <c r="AB114" s="194">
        <v>1661.8108369986508</v>
      </c>
      <c r="AC114" s="197">
        <v>28.599951218703101</v>
      </c>
      <c r="AD114" s="197">
        <v>32.585049461397773</v>
      </c>
      <c r="AE114" s="194">
        <v>1589.0345867608517</v>
      </c>
      <c r="AF114" s="197">
        <v>44.366999436753723</v>
      </c>
      <c r="AG114" s="197">
        <v>50.959196957062403</v>
      </c>
      <c r="AH114" s="197">
        <v>9.4593007355517784</v>
      </c>
      <c r="AI114" s="197">
        <f t="shared" si="11"/>
        <v>4.3793341948135449</v>
      </c>
      <c r="AJ114" s="197">
        <v>2.9061399280310294</v>
      </c>
      <c r="AK114" s="191">
        <v>1662.199599506818</v>
      </c>
      <c r="AL114" s="195">
        <v>48.214094321045941</v>
      </c>
      <c r="AM114" s="191">
        <v>1588.2049553645629</v>
      </c>
      <c r="AN114" s="191">
        <v>344.84365964825128</v>
      </c>
      <c r="AO114" s="194">
        <v>139.94925333461774</v>
      </c>
      <c r="AP114" s="198">
        <v>3.2306246957856275</v>
      </c>
      <c r="AQ114" s="194">
        <v>381.13334523474492</v>
      </c>
      <c r="AR114" s="194">
        <v>435177.35502044042</v>
      </c>
      <c r="AS114" s="207">
        <v>0.51118008881256516</v>
      </c>
      <c r="AT114" s="197"/>
      <c r="AU114" s="198">
        <v>4.4951634689211231</v>
      </c>
      <c r="AV114" s="207">
        <v>2.2377967551253784E-2</v>
      </c>
      <c r="AW114" s="207">
        <v>0.59553421969531495</v>
      </c>
      <c r="AX114" s="198">
        <v>1.3272655326646641</v>
      </c>
      <c r="AY114" s="207">
        <v>0.4585517007126651</v>
      </c>
      <c r="AZ114" s="198">
        <v>7.7978056994052878</v>
      </c>
      <c r="BA114" s="198">
        <v>2.9716536108458094</v>
      </c>
      <c r="BB114" s="197">
        <v>36.087607086751383</v>
      </c>
      <c r="BC114" s="197">
        <v>13.132708020718432</v>
      </c>
      <c r="BD114" s="197">
        <v>60.345976055246531</v>
      </c>
      <c r="BE114" s="197">
        <v>12.924977494599119</v>
      </c>
      <c r="BF114" s="194">
        <v>127.63794598653959</v>
      </c>
      <c r="BG114" s="197">
        <v>24.380492314106288</v>
      </c>
      <c r="BH114" s="194">
        <v>10889.100447707688</v>
      </c>
      <c r="BI114" s="207">
        <v>0.2647848172567579</v>
      </c>
      <c r="BJ114" s="197">
        <v>52.958068781431884</v>
      </c>
      <c r="BK114" s="194">
        <v>190.22778154828899</v>
      </c>
      <c r="BL114" s="190" t="s">
        <v>175</v>
      </c>
      <c r="BM114" s="190"/>
      <c r="BN114" s="190">
        <v>5.9013627508580661E-3</v>
      </c>
      <c r="BO114" s="190">
        <v>7.3450383479103323</v>
      </c>
      <c r="BP114" s="190">
        <v>0.23555755317109248</v>
      </c>
      <c r="BQ114" s="190">
        <v>1.2752338751505672</v>
      </c>
      <c r="BR114" s="190"/>
      <c r="BS114" s="190">
        <v>8.6749381219912678</v>
      </c>
      <c r="BT114" s="190">
        <v>7.9060638053907768</v>
      </c>
      <c r="BU114" s="190">
        <v>37.945526517787293</v>
      </c>
      <c r="BV114" s="190">
        <v>79.455978899620561</v>
      </c>
      <c r="BW114" s="190">
        <v>142.0771932549267</v>
      </c>
      <c r="BX114" s="190">
        <v>232.02664347559067</v>
      </c>
      <c r="BY114" s="190">
        <v>364.62825411025091</v>
      </c>
      <c r="BZ114" s="190">
        <v>506.86186253329885</v>
      </c>
      <c r="CA114" s="190">
        <v>750.81144697964464</v>
      </c>
      <c r="CB114" s="190">
        <v>959.8619021301688</v>
      </c>
      <c r="CC114" s="190"/>
      <c r="CD114" s="194">
        <v>690.88160098827825</v>
      </c>
      <c r="CE114" s="194"/>
      <c r="CF114" s="192">
        <v>197.00143730951785</v>
      </c>
      <c r="CG114" s="192">
        <v>0.43575946641911462</v>
      </c>
      <c r="CH114" s="192">
        <v>292.17805915775745</v>
      </c>
      <c r="CI114" s="192">
        <v>5.0539355347383297E-2</v>
      </c>
      <c r="CJ114" s="192">
        <v>2.2389813034775275E-3</v>
      </c>
      <c r="CK114" s="192">
        <v>1.9305490930655644</v>
      </c>
      <c r="CL114" s="192">
        <v>2.6871999696994994E-3</v>
      </c>
      <c r="CM114" s="192">
        <v>9.6525439951804792E-3</v>
      </c>
      <c r="CN114" s="192">
        <v>0.27839292636648116</v>
      </c>
      <c r="CO114" s="192">
        <v>0.13894892547072818</v>
      </c>
      <c r="CP114" s="192">
        <v>28.570316882142524</v>
      </c>
      <c r="CQ114" s="190">
        <f t="shared" si="12"/>
        <v>1.4903701252631407</v>
      </c>
      <c r="CR114" s="190">
        <f t="shared" si="13"/>
        <v>4.0049225554481503E-3</v>
      </c>
      <c r="CS114" s="190"/>
      <c r="CT114" s="190"/>
      <c r="CU114" s="190"/>
      <c r="CV114" s="190"/>
      <c r="CW114" s="190"/>
      <c r="CX114" s="190"/>
      <c r="CY114" s="190"/>
      <c r="CZ114" s="190"/>
      <c r="DA114" s="190"/>
      <c r="DB114" s="190"/>
      <c r="DC114" s="190"/>
      <c r="DD114" s="190"/>
      <c r="DE114" s="190"/>
      <c r="DF114" s="190"/>
      <c r="DG114" s="190"/>
      <c r="DH114" s="190"/>
      <c r="DI114" s="190"/>
      <c r="DJ114" s="190"/>
      <c r="DK114" s="191"/>
      <c r="DL114" s="191"/>
      <c r="DM114" s="191"/>
      <c r="DN114" s="191"/>
      <c r="DO114" s="191"/>
      <c r="DP114" s="191"/>
      <c r="DQ114" s="191"/>
      <c r="DR114" s="191"/>
      <c r="DS114" s="191"/>
      <c r="DT114" s="194"/>
      <c r="DU114" s="190"/>
      <c r="DV114" s="190"/>
      <c r="DW114" s="190"/>
      <c r="DX114" s="190"/>
      <c r="DY114" s="190"/>
      <c r="DZ114" s="190"/>
      <c r="EA114" s="190"/>
      <c r="EB114" s="190"/>
      <c r="EC114" s="190" t="s">
        <v>380</v>
      </c>
      <c r="ED114" s="205">
        <v>1589.018702210599</v>
      </c>
      <c r="EE114" s="195">
        <v>50.959322525308458</v>
      </c>
      <c r="EF114" s="194">
        <v>9.4602058123193657</v>
      </c>
      <c r="EG114" s="205">
        <v>1589.0345867608517</v>
      </c>
      <c r="EH114" s="195">
        <v>50.959196957062403</v>
      </c>
      <c r="EI114" s="194">
        <v>9.4593007355517784</v>
      </c>
      <c r="EJ114" s="205">
        <v>1577.2315875605802</v>
      </c>
      <c r="EK114" s="195">
        <v>51.052585670414665</v>
      </c>
      <c r="EL114" s="194">
        <v>10.131817123749897</v>
      </c>
      <c r="EM114" s="190"/>
      <c r="EN114" s="191">
        <v>-1</v>
      </c>
      <c r="EO114" s="191">
        <v>-1</v>
      </c>
      <c r="EP114" s="191">
        <v>-1</v>
      </c>
      <c r="EQ114" s="191">
        <v>-1</v>
      </c>
      <c r="ER114" s="191">
        <v>-1</v>
      </c>
      <c r="ES114" s="191">
        <v>-1</v>
      </c>
      <c r="ET114" s="191">
        <v>-1</v>
      </c>
      <c r="EU114" s="191">
        <v>-1</v>
      </c>
      <c r="EV114" s="191">
        <v>-1</v>
      </c>
      <c r="EW114" s="191">
        <v>-1</v>
      </c>
      <c r="EX114" s="191">
        <v>61926.068656766918</v>
      </c>
      <c r="EY114" s="191">
        <v>256015.93742105257</v>
      </c>
      <c r="EZ114" s="192">
        <v>0</v>
      </c>
      <c r="FA114" s="192">
        <v>-1.1279076634367335E-3</v>
      </c>
      <c r="FB114" s="192">
        <v>0.83619700783836703</v>
      </c>
      <c r="FC114" s="190"/>
      <c r="FD114" s="190"/>
      <c r="FE114" s="190"/>
      <c r="FF114" s="190"/>
      <c r="FG114" s="190"/>
      <c r="FH114" s="190"/>
      <c r="FI114" s="190"/>
      <c r="FJ114" s="190"/>
      <c r="FK114" s="190"/>
      <c r="FL114" s="190"/>
      <c r="FM114" s="190"/>
      <c r="FN114" s="190"/>
      <c r="FO114" s="190"/>
      <c r="FP114" s="190"/>
      <c r="FQ114" s="190"/>
      <c r="FR114" s="190"/>
      <c r="FS114" s="190"/>
      <c r="FT114" s="190"/>
      <c r="FU114" s="190"/>
      <c r="FV114" s="190"/>
    </row>
    <row r="115" spans="1:178" ht="15.75" customHeight="1" x14ac:dyDescent="0.2">
      <c r="A115" s="190" t="s">
        <v>381</v>
      </c>
      <c r="B115" s="190" t="s">
        <v>165</v>
      </c>
      <c r="C115" s="191">
        <v>164.5582577292509</v>
      </c>
      <c r="D115" s="195">
        <v>61.579636278260487</v>
      </c>
      <c r="E115" s="195">
        <v>56.150605323432202</v>
      </c>
      <c r="F115" s="193">
        <v>0.37421176626443131</v>
      </c>
      <c r="G115" s="194">
        <v>44866.945633082723</v>
      </c>
      <c r="H115" s="194">
        <v>1649.5867849854828</v>
      </c>
      <c r="I115" s="195">
        <v>44.817385366881275</v>
      </c>
      <c r="J115" s="190"/>
      <c r="K115" s="196">
        <v>7.8847557229851747E-2</v>
      </c>
      <c r="L115" s="190">
        <v>3.5632790609117513</v>
      </c>
      <c r="M115" s="196">
        <v>4.0384735994692393</v>
      </c>
      <c r="N115" s="195">
        <v>4.5051468581716909</v>
      </c>
      <c r="O115" s="196">
        <v>0.28242473983115057</v>
      </c>
      <c r="P115" s="195">
        <v>3.9556146110081252</v>
      </c>
      <c r="Q115" s="190">
        <v>0.87802123560815959</v>
      </c>
      <c r="R115" s="192">
        <v>3.5407662961745361</v>
      </c>
      <c r="S115" s="195">
        <v>3.9556146110081252</v>
      </c>
      <c r="T115" s="196">
        <v>0.10370823331151252</v>
      </c>
      <c r="U115" s="195">
        <v>2.1562609449863199</v>
      </c>
      <c r="V115" s="191">
        <v>1533.9684279293685</v>
      </c>
      <c r="W115" s="195">
        <v>52.636916212902882</v>
      </c>
      <c r="X115" s="195">
        <v>75.746755508318174</v>
      </c>
      <c r="Y115" s="194">
        <v>1691.5102947107011</v>
      </c>
      <c r="Z115" s="197">
        <v>39.764394755430175</v>
      </c>
      <c r="AA115" s="197">
        <v>41.350196911314583</v>
      </c>
      <c r="AB115" s="194">
        <v>1641.9791632884119</v>
      </c>
      <c r="AC115" s="197">
        <v>36.665458838879267</v>
      </c>
      <c r="AD115" s="197">
        <v>40.521592330011998</v>
      </c>
      <c r="AE115" s="194">
        <v>1603.5623783919002</v>
      </c>
      <c r="AF115" s="197">
        <v>56.156887327259433</v>
      </c>
      <c r="AG115" s="197">
        <v>63.111415953776799</v>
      </c>
      <c r="AH115" s="197">
        <v>5.1993722174681007</v>
      </c>
      <c r="AI115" s="197">
        <f t="shared" si="11"/>
        <v>2.3396633620839546</v>
      </c>
      <c r="AJ115" s="197">
        <v>3.9985670562858546</v>
      </c>
      <c r="AK115" s="191">
        <v>1642.1933227848722</v>
      </c>
      <c r="AL115" s="195">
        <v>61.389140359732473</v>
      </c>
      <c r="AM115" s="191">
        <v>1606.8494150801212</v>
      </c>
      <c r="AN115" s="191">
        <v>747.88416228006611</v>
      </c>
      <c r="AO115" s="194">
        <v>423.20168787300895</v>
      </c>
      <c r="AP115" s="197">
        <v>13.431415744312995</v>
      </c>
      <c r="AQ115" s="194">
        <v>1109.4938789631428</v>
      </c>
      <c r="AR115" s="194">
        <v>439697.74731659045</v>
      </c>
      <c r="AS115" s="207">
        <v>0.89283714192182162</v>
      </c>
      <c r="AT115" s="197"/>
      <c r="AU115" s="198">
        <v>4.8405428510175303</v>
      </c>
      <c r="AV115" s="197">
        <v>5.8089950526649864E-2</v>
      </c>
      <c r="AW115" s="198">
        <v>1.006437154399427</v>
      </c>
      <c r="AX115" s="198">
        <v>3.6682844024112518</v>
      </c>
      <c r="AY115" s="207">
        <v>0.19098486819159782</v>
      </c>
      <c r="AZ115" s="197">
        <v>22.577499776850111</v>
      </c>
      <c r="BA115" s="198">
        <v>8.051153578415029</v>
      </c>
      <c r="BB115" s="194">
        <v>102.56195189185649</v>
      </c>
      <c r="BC115" s="197">
        <v>37.805620323009336</v>
      </c>
      <c r="BD115" s="194">
        <v>173.33721577472951</v>
      </c>
      <c r="BE115" s="197">
        <v>36.905344910616698</v>
      </c>
      <c r="BF115" s="194">
        <v>330.32547306200166</v>
      </c>
      <c r="BG115" s="197">
        <v>59.90243823109062</v>
      </c>
      <c r="BH115" s="194">
        <v>11576.200618598134</v>
      </c>
      <c r="BI115" s="207">
        <v>0.589933995381135</v>
      </c>
      <c r="BJ115" s="197">
        <v>61.579636278260487</v>
      </c>
      <c r="BK115" s="194">
        <v>164.5582577292509</v>
      </c>
      <c r="BL115" s="190" t="s">
        <v>278</v>
      </c>
      <c r="BM115" s="190"/>
      <c r="BN115" s="190">
        <v>1.531907978023467E-2</v>
      </c>
      <c r="BO115" s="190">
        <v>7.9093837434926968</v>
      </c>
      <c r="BP115" s="190">
        <v>0.61147316343841962</v>
      </c>
      <c r="BQ115" s="190">
        <v>2.1551116796561605</v>
      </c>
      <c r="BR115" s="190"/>
      <c r="BS115" s="190">
        <v>23.975715048439554</v>
      </c>
      <c r="BT115" s="190">
        <v>3.2928425550275486</v>
      </c>
      <c r="BU115" s="190">
        <v>109.86617896277427</v>
      </c>
      <c r="BV115" s="190">
        <v>215.27148605387777</v>
      </c>
      <c r="BW115" s="190">
        <v>403.78721217266337</v>
      </c>
      <c r="BX115" s="190">
        <v>667.94382196129573</v>
      </c>
      <c r="BY115" s="190">
        <v>1047.3547780950423</v>
      </c>
      <c r="BZ115" s="190">
        <v>1447.2684278673216</v>
      </c>
      <c r="CA115" s="190">
        <v>1943.0910180117744</v>
      </c>
      <c r="CB115" s="190">
        <v>2358.3637098854574</v>
      </c>
      <c r="CC115" s="190"/>
      <c r="CD115" s="194">
        <v>827.65755021767495</v>
      </c>
      <c r="CE115" s="194"/>
      <c r="CF115" s="192">
        <v>81.721740443007661</v>
      </c>
      <c r="CG115" s="192">
        <v>6.4158347770828683E-2</v>
      </c>
      <c r="CH115" s="192">
        <v>781.23103677511585</v>
      </c>
      <c r="CI115" s="192">
        <v>5.654196223663905E-2</v>
      </c>
      <c r="CJ115" s="192">
        <v>5.1746199124134348E-3</v>
      </c>
      <c r="CK115" s="192">
        <v>1.5134526047189261</v>
      </c>
      <c r="CL115" s="192">
        <v>5.4256599106124112E-3</v>
      </c>
      <c r="CM115" s="192">
        <v>1.4498902492495245E-2</v>
      </c>
      <c r="CN115" s="192">
        <v>0.37421176626443131</v>
      </c>
      <c r="CO115" s="192">
        <v>5.550245697237069E-2</v>
      </c>
      <c r="CP115" s="192">
        <v>10.433766997810263</v>
      </c>
      <c r="CQ115" s="190">
        <f t="shared" si="12"/>
        <v>0.49817005090117145</v>
      </c>
      <c r="CR115" s="190">
        <f t="shared" si="13"/>
        <v>2.7029012738422303E-3</v>
      </c>
      <c r="CS115" s="190"/>
      <c r="CT115" s="190"/>
      <c r="CU115" s="190"/>
      <c r="CV115" s="190"/>
      <c r="CW115" s="190"/>
      <c r="CX115" s="190"/>
      <c r="CY115" s="190"/>
      <c r="CZ115" s="190"/>
      <c r="DA115" s="190"/>
      <c r="DB115" s="190"/>
      <c r="DC115" s="190"/>
      <c r="DD115" s="190"/>
      <c r="DE115" s="190"/>
      <c r="DF115" s="190"/>
      <c r="DG115" s="190"/>
      <c r="DH115" s="190"/>
      <c r="DI115" s="190"/>
      <c r="DJ115" s="190"/>
      <c r="DK115" s="191"/>
      <c r="DL115" s="191"/>
      <c r="DM115" s="191"/>
      <c r="DN115" s="191"/>
      <c r="DO115" s="191"/>
      <c r="DP115" s="191"/>
      <c r="DQ115" s="191"/>
      <c r="DR115" s="191"/>
      <c r="DS115" s="191"/>
      <c r="DT115" s="194"/>
      <c r="DU115" s="190"/>
      <c r="DV115" s="190"/>
      <c r="DW115" s="190"/>
      <c r="DX115" s="190"/>
      <c r="DY115" s="190"/>
      <c r="DZ115" s="190"/>
      <c r="EA115" s="190"/>
      <c r="EB115" s="190"/>
      <c r="EC115" s="190" t="s">
        <v>381</v>
      </c>
      <c r="ED115" s="205">
        <v>1603.5623783919002</v>
      </c>
      <c r="EE115" s="195">
        <v>63.111415953776763</v>
      </c>
      <c r="EF115" s="194">
        <v>5.1993722174681007</v>
      </c>
      <c r="EG115" s="205">
        <v>1588.8094702244152</v>
      </c>
      <c r="EH115" s="195">
        <v>63.256014658797014</v>
      </c>
      <c r="EI115" s="194">
        <v>6.0715459319064191</v>
      </c>
      <c r="EJ115" s="205">
        <v>1599.5071004258207</v>
      </c>
      <c r="EK115" s="195">
        <v>63.151130257748108</v>
      </c>
      <c r="EL115" s="194">
        <v>5.4391152434940304</v>
      </c>
      <c r="EM115" s="190"/>
      <c r="EN115" s="191">
        <v>-1</v>
      </c>
      <c r="EO115" s="191">
        <v>-1</v>
      </c>
      <c r="EP115" s="191">
        <v>-1</v>
      </c>
      <c r="EQ115" s="191">
        <v>-1</v>
      </c>
      <c r="ER115" s="191">
        <v>-1</v>
      </c>
      <c r="ES115" s="191">
        <v>-1</v>
      </c>
      <c r="ET115" s="191">
        <v>-1</v>
      </c>
      <c r="EU115" s="191">
        <v>-1</v>
      </c>
      <c r="EV115" s="191">
        <v>-1</v>
      </c>
      <c r="EW115" s="191">
        <v>-1</v>
      </c>
      <c r="EX115" s="191">
        <v>44866.945633082723</v>
      </c>
      <c r="EY115" s="191">
        <v>182628.42135563903</v>
      </c>
      <c r="EZ115" s="192">
        <v>0</v>
      </c>
      <c r="FA115" s="192">
        <v>1.0379865531650097</v>
      </c>
      <c r="FB115" s="192">
        <v>0.28555842502434725</v>
      </c>
      <c r="FC115" s="190"/>
      <c r="FD115" s="190"/>
      <c r="FE115" s="190"/>
      <c r="FF115" s="190"/>
      <c r="FG115" s="190"/>
      <c r="FH115" s="190"/>
      <c r="FI115" s="190"/>
      <c r="FJ115" s="190"/>
      <c r="FK115" s="190"/>
      <c r="FL115" s="190"/>
      <c r="FM115" s="190"/>
      <c r="FN115" s="190"/>
      <c r="FO115" s="190"/>
      <c r="FP115" s="190"/>
      <c r="FQ115" s="190"/>
      <c r="FR115" s="190"/>
      <c r="FS115" s="190"/>
      <c r="FT115" s="190"/>
      <c r="FU115" s="190"/>
      <c r="FV115" s="190"/>
    </row>
    <row r="116" spans="1:178" ht="15.75" customHeight="1" x14ac:dyDescent="0.2">
      <c r="A116" s="190" t="s">
        <v>382</v>
      </c>
      <c r="B116" s="190" t="s">
        <v>165</v>
      </c>
      <c r="C116" s="191">
        <v>417.50640285308305</v>
      </c>
      <c r="D116" s="195">
        <v>32.768321662052628</v>
      </c>
      <c r="E116" s="191">
        <v>145.3333171807503</v>
      </c>
      <c r="F116" s="193">
        <v>7.8485794321059843E-2</v>
      </c>
      <c r="G116" s="194">
        <v>115255.0024699248</v>
      </c>
      <c r="H116" s="194">
        <v>8245.2468533617412</v>
      </c>
      <c r="I116" s="191">
        <v>188.85931329703311</v>
      </c>
      <c r="J116" s="190"/>
      <c r="K116" s="196">
        <v>7.5904189619230691E-2</v>
      </c>
      <c r="L116" s="190">
        <v>9.9572016419106344</v>
      </c>
      <c r="M116" s="196">
        <v>4.6187468213123113</v>
      </c>
      <c r="N116" s="195">
        <v>5.5767711467482517</v>
      </c>
      <c r="O116" s="196">
        <v>0.30864267492050768</v>
      </c>
      <c r="P116" s="195">
        <v>5.2030958991341736</v>
      </c>
      <c r="Q116" s="190">
        <v>0.9329943370848266</v>
      </c>
      <c r="R116" s="192">
        <v>3.2399926557711263</v>
      </c>
      <c r="S116" s="195">
        <v>5.2030958991341736</v>
      </c>
      <c r="T116" s="196">
        <v>0.10853427458600322</v>
      </c>
      <c r="U116" s="195">
        <v>2.007030016620817</v>
      </c>
      <c r="V116" s="191">
        <v>1478.7492454849282</v>
      </c>
      <c r="W116" s="191">
        <v>141.9848126834064</v>
      </c>
      <c r="X116" s="191">
        <v>147.9520151074845</v>
      </c>
      <c r="Y116" s="194">
        <v>1774.9633268040704</v>
      </c>
      <c r="Z116" s="197">
        <v>36.627179894598726</v>
      </c>
      <c r="AA116" s="197">
        <v>38.263436295698696</v>
      </c>
      <c r="AB116" s="194">
        <v>1752.661474853036</v>
      </c>
      <c r="AC116" s="197">
        <v>46.547614294904001</v>
      </c>
      <c r="AD116" s="197">
        <v>49.12093666443856</v>
      </c>
      <c r="AE116" s="194">
        <v>1734.0240067594054</v>
      </c>
      <c r="AF116" s="197">
        <v>79.107003049662168</v>
      </c>
      <c r="AG116" s="197">
        <v>83.604497895787304</v>
      </c>
      <c r="AH116" s="197">
        <v>2.306488220146985</v>
      </c>
      <c r="AI116" s="197">
        <f t="shared" si="11"/>
        <v>1.0633809415588003</v>
      </c>
      <c r="AJ116" s="197">
        <v>4.8915581885547663</v>
      </c>
      <c r="AK116" s="191">
        <v>1752.7563599031171</v>
      </c>
      <c r="AL116" s="195">
        <v>87.973504575464247</v>
      </c>
      <c r="AM116" s="191">
        <v>1736.3966427851069</v>
      </c>
      <c r="AN116" s="191">
        <v>170.25136732747791</v>
      </c>
      <c r="AO116" s="194">
        <v>290.33988799645505</v>
      </c>
      <c r="AP116" s="198">
        <v>7.8741798392302718</v>
      </c>
      <c r="AQ116" s="194">
        <v>427.52617682429104</v>
      </c>
      <c r="AR116" s="194">
        <v>454063.01691426081</v>
      </c>
      <c r="AS116" s="207">
        <v>0.80333784005634035</v>
      </c>
      <c r="AT116" s="198">
        <v>1.9851927641045607E-2</v>
      </c>
      <c r="AU116" s="207">
        <v>0.77637704129149876</v>
      </c>
      <c r="AV116" s="207">
        <v>5.2733385386081945E-2</v>
      </c>
      <c r="AW116" s="198">
        <v>1.1793860974264239</v>
      </c>
      <c r="AX116" s="198">
        <v>4.6836798912611721</v>
      </c>
      <c r="AY116" s="207">
        <v>0.48232058400676958</v>
      </c>
      <c r="AZ116" s="197">
        <v>27.661827414950629</v>
      </c>
      <c r="BA116" s="198">
        <v>8.5488649478114009</v>
      </c>
      <c r="BB116" s="197">
        <v>67.50652356669346</v>
      </c>
      <c r="BC116" s="197">
        <v>14.022467201385485</v>
      </c>
      <c r="BD116" s="197">
        <v>36.499494980735875</v>
      </c>
      <c r="BE116" s="198">
        <v>5.1850523012319849</v>
      </c>
      <c r="BF116" s="197">
        <v>42.972105084372899</v>
      </c>
      <c r="BG116" s="198">
        <v>6.8837422093026186</v>
      </c>
      <c r="BH116" s="194">
        <v>13071.025851475793</v>
      </c>
      <c r="BI116" s="207">
        <v>0.59161679782528498</v>
      </c>
      <c r="BJ116" s="197">
        <v>32.768321662052628</v>
      </c>
      <c r="BK116" s="194">
        <v>417.50640285308305</v>
      </c>
      <c r="BL116" s="190" t="s">
        <v>177</v>
      </c>
      <c r="BM116" s="190"/>
      <c r="BN116" s="190">
        <v>8.3763407768124923E-2</v>
      </c>
      <c r="BO116" s="190">
        <v>1.2685899367508149</v>
      </c>
      <c r="BP116" s="190">
        <v>0.55508826722191518</v>
      </c>
      <c r="BQ116" s="190">
        <v>2.5254520287503723</v>
      </c>
      <c r="BR116" s="190"/>
      <c r="BS116" s="190">
        <v>30.612286870988054</v>
      </c>
      <c r="BT116" s="190">
        <v>8.3158721380477516</v>
      </c>
      <c r="BU116" s="190">
        <v>134.60743267615879</v>
      </c>
      <c r="BV116" s="190">
        <v>228.57927667944921</v>
      </c>
      <c r="BW116" s="190">
        <v>265.77371482950178</v>
      </c>
      <c r="BX116" s="190">
        <v>247.74677034249976</v>
      </c>
      <c r="BY116" s="190">
        <v>220.54075517060951</v>
      </c>
      <c r="BZ116" s="190">
        <v>203.33538436203864</v>
      </c>
      <c r="CA116" s="190">
        <v>252.77708873160526</v>
      </c>
      <c r="CB116" s="190">
        <v>271.01347280718971</v>
      </c>
      <c r="CC116" s="190"/>
      <c r="CD116" s="194">
        <v>772.08088765832258</v>
      </c>
      <c r="CE116" s="194"/>
      <c r="CF116" s="192">
        <v>5.8831926409905746</v>
      </c>
      <c r="CG116" s="192">
        <v>0.12954641388621124</v>
      </c>
      <c r="CH116" s="192">
        <v>216.47442663349733</v>
      </c>
      <c r="CI116" s="192">
        <v>0.53251437205641228</v>
      </c>
      <c r="CJ116" s="192">
        <v>5.2664131243573397E-4</v>
      </c>
      <c r="CK116" s="192">
        <v>1.3578685443167224</v>
      </c>
      <c r="CL116" s="192">
        <v>1.9241329823126764E-3</v>
      </c>
      <c r="CM116" s="192">
        <v>2.451568464022514E-2</v>
      </c>
      <c r="CN116" s="192">
        <v>7.8485794321059843E-2</v>
      </c>
      <c r="CO116" s="192">
        <v>7.6646351588244566E-2</v>
      </c>
      <c r="CP116" s="192">
        <v>30.573626973133514</v>
      </c>
      <c r="CQ116" s="190">
        <f t="shared" si="12"/>
        <v>9.715754023065351</v>
      </c>
      <c r="CR116" s="190">
        <f t="shared" si="13"/>
        <v>1.869440276381712E-2</v>
      </c>
      <c r="CS116" s="190"/>
      <c r="CT116" s="190"/>
      <c r="CU116" s="190"/>
      <c r="CV116" s="190"/>
      <c r="CW116" s="190"/>
      <c r="CX116" s="190"/>
      <c r="CY116" s="190"/>
      <c r="CZ116" s="190"/>
      <c r="DA116" s="190"/>
      <c r="DB116" s="190"/>
      <c r="DC116" s="190"/>
      <c r="DD116" s="190"/>
      <c r="DE116" s="190"/>
      <c r="DF116" s="190"/>
      <c r="DG116" s="190"/>
      <c r="DH116" s="190"/>
      <c r="DI116" s="190"/>
      <c r="DJ116" s="190"/>
      <c r="DK116" s="191"/>
      <c r="DL116" s="191"/>
      <c r="DM116" s="191"/>
      <c r="DN116" s="191"/>
      <c r="DO116" s="191"/>
      <c r="DP116" s="191"/>
      <c r="DQ116" s="191"/>
      <c r="DR116" s="191"/>
      <c r="DS116" s="191"/>
      <c r="DT116" s="194"/>
      <c r="DU116" s="190"/>
      <c r="DV116" s="190"/>
      <c r="DW116" s="190"/>
      <c r="DX116" s="190"/>
      <c r="DY116" s="190"/>
      <c r="DZ116" s="190"/>
      <c r="EA116" s="190"/>
      <c r="EB116" s="190"/>
      <c r="EC116" s="190" t="s">
        <v>382</v>
      </c>
      <c r="ED116" s="205">
        <v>1734.0240067594054</v>
      </c>
      <c r="EE116" s="195">
        <v>83.604497895787333</v>
      </c>
      <c r="EF116" s="194">
        <v>2.306488220146985</v>
      </c>
      <c r="EG116" s="205">
        <v>1727.6604305562771</v>
      </c>
      <c r="EH116" s="195">
        <v>83.687068803916333</v>
      </c>
      <c r="EI116" s="194">
        <v>2.6650069628742723</v>
      </c>
      <c r="EJ116" s="205">
        <v>1742.9321444753962</v>
      </c>
      <c r="EK116" s="195">
        <v>83.489046729599423</v>
      </c>
      <c r="EL116" s="194">
        <v>1.8046109373058616</v>
      </c>
      <c r="EM116" s="190"/>
      <c r="EN116" s="191">
        <v>-1</v>
      </c>
      <c r="EO116" s="191">
        <v>-1</v>
      </c>
      <c r="EP116" s="191">
        <v>-1</v>
      </c>
      <c r="EQ116" s="191">
        <v>-1</v>
      </c>
      <c r="ER116" s="191">
        <v>-1</v>
      </c>
      <c r="ES116" s="191">
        <v>-1</v>
      </c>
      <c r="ET116" s="191">
        <v>-1</v>
      </c>
      <c r="EU116" s="191">
        <v>-1</v>
      </c>
      <c r="EV116" s="191">
        <v>-1</v>
      </c>
      <c r="EW116" s="191">
        <v>-1</v>
      </c>
      <c r="EX116" s="191">
        <v>115255.0024699248</v>
      </c>
      <c r="EY116" s="191">
        <v>434415.91253157909</v>
      </c>
      <c r="EZ116" s="192">
        <v>0</v>
      </c>
      <c r="FA116" s="192">
        <v>0.41834425443627743</v>
      </c>
      <c r="FB116" s="192">
        <v>-0.58631894351645331</v>
      </c>
      <c r="FC116" s="190"/>
      <c r="FD116" s="190"/>
      <c r="FE116" s="190"/>
      <c r="FF116" s="190"/>
      <c r="FG116" s="190"/>
      <c r="FH116" s="190"/>
      <c r="FI116" s="190"/>
      <c r="FJ116" s="190"/>
      <c r="FK116" s="190"/>
      <c r="FL116" s="190"/>
      <c r="FM116" s="190"/>
      <c r="FN116" s="190"/>
      <c r="FO116" s="190"/>
      <c r="FP116" s="190"/>
      <c r="FQ116" s="190"/>
      <c r="FR116" s="190"/>
      <c r="FS116" s="190"/>
      <c r="FT116" s="190"/>
      <c r="FU116" s="190"/>
      <c r="FV116" s="190"/>
    </row>
    <row r="117" spans="1:178" ht="15.75" customHeight="1" x14ac:dyDescent="0.2">
      <c r="A117" s="190" t="s">
        <v>383</v>
      </c>
      <c r="B117" s="206" t="s">
        <v>165</v>
      </c>
      <c r="C117" s="191">
        <v>108.38629321963586</v>
      </c>
      <c r="D117" s="195">
        <v>89.597652118562124</v>
      </c>
      <c r="E117" s="195">
        <v>46.041883380589034</v>
      </c>
      <c r="F117" s="193">
        <v>0.8266511332480011</v>
      </c>
      <c r="G117" s="194">
        <v>39151.425173684205</v>
      </c>
      <c r="H117" s="194">
        <v>3147.4818175055525</v>
      </c>
      <c r="I117" s="195">
        <v>88.8157211740252</v>
      </c>
      <c r="J117" s="190"/>
      <c r="K117" s="196">
        <v>9.3014980972696115E-2</v>
      </c>
      <c r="L117" s="190">
        <v>2.6213070894304047</v>
      </c>
      <c r="M117" s="196">
        <v>4.6847711568026096</v>
      </c>
      <c r="N117" s="195">
        <v>4.3896134720183504</v>
      </c>
      <c r="O117" s="196">
        <v>0.3126366265825673</v>
      </c>
      <c r="P117" s="195">
        <v>3.9524938421156284</v>
      </c>
      <c r="Q117" s="190">
        <v>0.88637946006548518</v>
      </c>
      <c r="R117" s="192">
        <v>3.1986015552016589</v>
      </c>
      <c r="S117" s="195">
        <v>3.9524938421156284</v>
      </c>
      <c r="T117" s="196">
        <v>0.10867940461207355</v>
      </c>
      <c r="U117" s="195">
        <v>1.9095808078641321</v>
      </c>
      <c r="V117" s="191">
        <v>1797.6666165753913</v>
      </c>
      <c r="W117" s="195">
        <v>45.087601258653997</v>
      </c>
      <c r="X117" s="195">
        <v>74.823962484007453</v>
      </c>
      <c r="Y117" s="194">
        <v>1777.401973042251</v>
      </c>
      <c r="Z117" s="197">
        <v>34.838264390507405</v>
      </c>
      <c r="AA117" s="197">
        <v>37.092604245118977</v>
      </c>
      <c r="AB117" s="194">
        <v>1764.52340207312</v>
      </c>
      <c r="AC117" s="197">
        <v>36.730901317500454</v>
      </c>
      <c r="AD117" s="197">
        <v>40.058568704320656</v>
      </c>
      <c r="AE117" s="194">
        <v>1753.6683739554794</v>
      </c>
      <c r="AF117" s="197">
        <v>60.685473540481276</v>
      </c>
      <c r="AG117" s="197">
        <v>66.544680022621264</v>
      </c>
      <c r="AH117" s="197">
        <v>1.3352972173283129</v>
      </c>
      <c r="AI117" s="197">
        <f t="shared" si="11"/>
        <v>0.61518187318383433</v>
      </c>
      <c r="AJ117" s="197">
        <v>3.9239331526072547</v>
      </c>
      <c r="AK117" s="191">
        <v>1767.673366752924</v>
      </c>
      <c r="AL117" s="195">
        <v>67.763063256708818</v>
      </c>
      <c r="AM117" s="191">
        <v>1755.2501058101154</v>
      </c>
      <c r="AN117" s="191">
        <v>1521.5093234736382</v>
      </c>
      <c r="AO117" s="194">
        <v>226.08479086770777</v>
      </c>
      <c r="AP117" s="197">
        <v>23.36467930361658</v>
      </c>
      <c r="AQ117" s="194">
        <v>758.84646362809463</v>
      </c>
      <c r="AR117" s="194">
        <v>425078.32920922083</v>
      </c>
      <c r="AS117" s="207">
        <v>0.95140056613257018</v>
      </c>
      <c r="AT117" s="207">
        <v>5.1115459493373976E-2</v>
      </c>
      <c r="AU117" s="198">
        <v>9.5306593032409541</v>
      </c>
      <c r="AV117" s="207">
        <v>0.33417473302332851</v>
      </c>
      <c r="AW117" s="198">
        <v>4.8762779979545252</v>
      </c>
      <c r="AX117" s="198">
        <v>5.9280630045675098</v>
      </c>
      <c r="AY117" s="198">
        <v>1.163196211289764</v>
      </c>
      <c r="AZ117" s="197">
        <v>28.485990469823573</v>
      </c>
      <c r="BA117" s="198">
        <v>8.3648395034305221</v>
      </c>
      <c r="BB117" s="197">
        <v>86.824584690733843</v>
      </c>
      <c r="BC117" s="197">
        <v>27.718604022173018</v>
      </c>
      <c r="BD117" s="194">
        <v>112.17308507146024</v>
      </c>
      <c r="BE117" s="197">
        <v>22.075042018958538</v>
      </c>
      <c r="BF117" s="194">
        <v>185.34032724478777</v>
      </c>
      <c r="BG117" s="197">
        <v>32.829331067916357</v>
      </c>
      <c r="BH117" s="194">
        <v>9702.2068817509753</v>
      </c>
      <c r="BI117" s="207">
        <v>0.5732822068547182</v>
      </c>
      <c r="BJ117" s="197">
        <v>89.597652118562124</v>
      </c>
      <c r="BK117" s="194">
        <v>108.38629321963586</v>
      </c>
      <c r="BL117" s="190" t="s">
        <v>175</v>
      </c>
      <c r="BM117" s="190"/>
      <c r="BN117" s="190">
        <v>0.21567704427583956</v>
      </c>
      <c r="BO117" s="190">
        <v>15.572972717713977</v>
      </c>
      <c r="BP117" s="190">
        <v>3.5176287686666159</v>
      </c>
      <c r="BQ117" s="190">
        <v>10.441708775063223</v>
      </c>
      <c r="BR117" s="190"/>
      <c r="BS117" s="190">
        <v>38.745509833774577</v>
      </c>
      <c r="BT117" s="190">
        <v>20.055107091202828</v>
      </c>
      <c r="BU117" s="190">
        <v>138.61795849062565</v>
      </c>
      <c r="BV117" s="190">
        <v>223.65881025215299</v>
      </c>
      <c r="BW117" s="190">
        <v>341.82907358556633</v>
      </c>
      <c r="BX117" s="190">
        <v>489.72798625747384</v>
      </c>
      <c r="BY117" s="190">
        <v>677.78299136833971</v>
      </c>
      <c r="BZ117" s="190">
        <v>865.68792231209954</v>
      </c>
      <c r="CA117" s="190">
        <v>1090.2372190869869</v>
      </c>
      <c r="CB117" s="190">
        <v>1292.4933491305653</v>
      </c>
      <c r="CC117" s="190"/>
      <c r="CD117" s="194">
        <v>891.88132498231698</v>
      </c>
      <c r="CE117" s="194"/>
      <c r="CF117" s="192">
        <v>17.879054941443279</v>
      </c>
      <c r="CG117" s="192">
        <v>0.27365573003394411</v>
      </c>
      <c r="CH117" s="192">
        <v>525.69529079885331</v>
      </c>
      <c r="CI117" s="192">
        <v>0.12714476818789078</v>
      </c>
      <c r="CJ117" s="192">
        <v>3.3836972833124731E-3</v>
      </c>
      <c r="CK117" s="192">
        <v>1.6595675825216658</v>
      </c>
      <c r="CL117" s="192">
        <v>8.777867919190073E-3</v>
      </c>
      <c r="CM117" s="192">
        <v>1.061858813971607E-2</v>
      </c>
      <c r="CN117" s="192">
        <v>0.8266511332480011</v>
      </c>
      <c r="CO117" s="192">
        <v>0.11807085677146056</v>
      </c>
      <c r="CP117" s="192">
        <v>12.785467610093468</v>
      </c>
      <c r="CQ117" s="190">
        <f t="shared" si="12"/>
        <v>0.58479606047357913</v>
      </c>
      <c r="CR117" s="190">
        <f t="shared" si="13"/>
        <v>5.1332625784997685E-3</v>
      </c>
      <c r="CS117" s="190"/>
      <c r="CT117" s="190"/>
      <c r="CU117" s="190"/>
      <c r="CV117" s="190"/>
      <c r="CW117" s="190"/>
      <c r="CX117" s="190"/>
      <c r="CY117" s="190"/>
      <c r="CZ117" s="190"/>
      <c r="DA117" s="190"/>
      <c r="DB117" s="190"/>
      <c r="DC117" s="190"/>
      <c r="DD117" s="190"/>
      <c r="DE117" s="190"/>
      <c r="DF117" s="190"/>
      <c r="DG117" s="190"/>
      <c r="DH117" s="190"/>
      <c r="DI117" s="190"/>
      <c r="DJ117" s="190"/>
      <c r="DK117" s="191"/>
      <c r="DL117" s="191"/>
      <c r="DM117" s="191"/>
      <c r="DN117" s="191"/>
      <c r="DO117" s="191"/>
      <c r="DP117" s="191"/>
      <c r="DQ117" s="191"/>
      <c r="DR117" s="191"/>
      <c r="DS117" s="191"/>
      <c r="DT117" s="194"/>
      <c r="DU117" s="190"/>
      <c r="DV117" s="190"/>
      <c r="DW117" s="190"/>
      <c r="DX117" s="190"/>
      <c r="DY117" s="190"/>
      <c r="DZ117" s="190"/>
      <c r="EA117" s="190"/>
      <c r="EB117" s="190"/>
      <c r="EC117" s="190" t="s">
        <v>383</v>
      </c>
      <c r="ED117" s="205">
        <v>1759.3781899342034</v>
      </c>
      <c r="EE117" s="195">
        <v>66.485765152245364</v>
      </c>
      <c r="EF117" s="194">
        <v>1.0140521604799169</v>
      </c>
      <c r="EG117" s="205">
        <v>1753.6683739554794</v>
      </c>
      <c r="EH117" s="195">
        <v>66.544680022621264</v>
      </c>
      <c r="EI117" s="194">
        <v>1.3352972173283129</v>
      </c>
      <c r="EJ117" s="205">
        <v>1743.5058017630579</v>
      </c>
      <c r="EK117" s="195">
        <v>66.649668382251278</v>
      </c>
      <c r="EL117" s="194">
        <v>1.907062768765555</v>
      </c>
      <c r="EM117" s="190"/>
      <c r="EN117" s="191">
        <v>-1</v>
      </c>
      <c r="EO117" s="191">
        <v>-1</v>
      </c>
      <c r="EP117" s="191">
        <v>-1</v>
      </c>
      <c r="EQ117" s="191">
        <v>-1</v>
      </c>
      <c r="ER117" s="191">
        <v>-1</v>
      </c>
      <c r="ES117" s="191">
        <v>-1</v>
      </c>
      <c r="ET117" s="191">
        <v>-1</v>
      </c>
      <c r="EU117" s="191">
        <v>-1</v>
      </c>
      <c r="EV117" s="191">
        <v>-1</v>
      </c>
      <c r="EW117" s="191">
        <v>-1</v>
      </c>
      <c r="EX117" s="191">
        <v>39151.425173684205</v>
      </c>
      <c r="EY117" s="191">
        <v>144984.68951052634</v>
      </c>
      <c r="EZ117" s="192">
        <v>0</v>
      </c>
      <c r="FA117" s="192">
        <v>0.37067058612103665</v>
      </c>
      <c r="FB117" s="192">
        <v>1.0295941319314061</v>
      </c>
      <c r="FC117" s="190"/>
      <c r="FD117" s="190"/>
      <c r="FE117" s="190"/>
      <c r="FF117" s="190"/>
      <c r="FG117" s="190"/>
      <c r="FH117" s="190"/>
      <c r="FI117" s="190"/>
      <c r="FJ117" s="190"/>
      <c r="FK117" s="190"/>
      <c r="FL117" s="190"/>
      <c r="FM117" s="190"/>
      <c r="FN117" s="190"/>
      <c r="FO117" s="190"/>
      <c r="FP117" s="190"/>
      <c r="FQ117" s="190"/>
      <c r="FR117" s="190"/>
      <c r="FS117" s="190"/>
      <c r="FT117" s="190"/>
      <c r="FU117" s="190"/>
      <c r="FV117" s="190"/>
    </row>
    <row r="118" spans="1:178" ht="15.75" customHeight="1" x14ac:dyDescent="0.2">
      <c r="A118" s="190" t="s">
        <v>384</v>
      </c>
      <c r="B118" s="206" t="s">
        <v>165</v>
      </c>
      <c r="C118" s="191">
        <v>137.15136227584239</v>
      </c>
      <c r="D118" s="191">
        <v>144.84269252116854</v>
      </c>
      <c r="E118" s="191">
        <v>106.11301197125711</v>
      </c>
      <c r="F118" s="192">
        <v>1.056079138534965</v>
      </c>
      <c r="G118" s="194">
        <v>67548.791103383468</v>
      </c>
      <c r="H118" s="194">
        <v>1966.6443638999294</v>
      </c>
      <c r="I118" s="195">
        <v>46.46883629583602</v>
      </c>
      <c r="J118" s="190"/>
      <c r="K118" s="196">
        <v>0.14889455711878485</v>
      </c>
      <c r="L118" s="190">
        <v>3.4952938612414699</v>
      </c>
      <c r="M118" s="196">
        <v>13.786097314743087</v>
      </c>
      <c r="N118" s="195">
        <v>3.2721733644949</v>
      </c>
      <c r="O118" s="196">
        <v>0.51703484314604753</v>
      </c>
      <c r="P118" s="195">
        <v>2.9982448258449068</v>
      </c>
      <c r="Q118" s="190">
        <v>0.8915135490101852</v>
      </c>
      <c r="R118" s="192">
        <v>1.9341056279983218</v>
      </c>
      <c r="S118" s="195">
        <v>2.9982448258449068</v>
      </c>
      <c r="T118" s="196">
        <v>0.19338387296618184</v>
      </c>
      <c r="U118" s="195">
        <v>1.3105901310494128</v>
      </c>
      <c r="V118" s="191">
        <v>2805.4505165068235</v>
      </c>
      <c r="W118" s="195">
        <v>91.557681390929488</v>
      </c>
      <c r="X118" s="191">
        <v>128.74442258201228</v>
      </c>
      <c r="Y118" s="194">
        <v>2771.1487115483369</v>
      </c>
      <c r="Z118" s="197">
        <v>21.497149449967203</v>
      </c>
      <c r="AA118" s="197">
        <v>24.349562432248494</v>
      </c>
      <c r="AB118" s="194">
        <v>2735.1245049088857</v>
      </c>
      <c r="AC118" s="197">
        <v>30.978044232523203</v>
      </c>
      <c r="AD118" s="197">
        <v>35.846502711923904</v>
      </c>
      <c r="AE118" s="194">
        <v>2686.5925450926716</v>
      </c>
      <c r="AF118" s="197">
        <v>65.873320245644521</v>
      </c>
      <c r="AG118" s="197">
        <v>76.529999083613077</v>
      </c>
      <c r="AH118" s="197">
        <v>3.0513038186399166</v>
      </c>
      <c r="AI118" s="197">
        <f t="shared" si="11"/>
        <v>1.7743967314508335</v>
      </c>
      <c r="AJ118" s="197">
        <v>2.4932479069359945</v>
      </c>
      <c r="AK118" s="191">
        <v>2734.356720351856</v>
      </c>
      <c r="AL118" s="195">
        <v>92.60994797675275</v>
      </c>
      <c r="AM118" s="191">
        <v>2670.3736258678696</v>
      </c>
      <c r="AN118" s="191">
        <v>1455.3934068730196</v>
      </c>
      <c r="AO118" s="194">
        <v>170.19707149022355</v>
      </c>
      <c r="AP118" s="198">
        <v>3.895315890944314</v>
      </c>
      <c r="AQ118" s="194">
        <v>702.26456544153973</v>
      </c>
      <c r="AR118" s="194">
        <v>427122.6956903495</v>
      </c>
      <c r="AS118" s="198">
        <v>1.3247029929689138</v>
      </c>
      <c r="AT118" s="198">
        <v>4.4499479425949085E-3</v>
      </c>
      <c r="AU118" s="197">
        <v>13.921256351269641</v>
      </c>
      <c r="AV118" s="207">
        <v>2.7440878189971495E-2</v>
      </c>
      <c r="AW118" s="207">
        <v>0.42529079157516481</v>
      </c>
      <c r="AX118" s="198">
        <v>1.914255768748367</v>
      </c>
      <c r="AY118" s="207">
        <v>0.11075389886327575</v>
      </c>
      <c r="AZ118" s="197">
        <v>11.938893982370624</v>
      </c>
      <c r="BA118" s="198">
        <v>4.7400776689620008</v>
      </c>
      <c r="BB118" s="197">
        <v>59.981857535264368</v>
      </c>
      <c r="BC118" s="197">
        <v>23.88306838143102</v>
      </c>
      <c r="BD118" s="194">
        <v>108.18912257131829</v>
      </c>
      <c r="BE118" s="197">
        <v>22.87629596429548</v>
      </c>
      <c r="BF118" s="194">
        <v>215.3521513705785</v>
      </c>
      <c r="BG118" s="197">
        <v>39.667456402650927</v>
      </c>
      <c r="BH118" s="194">
        <v>10959.262099116302</v>
      </c>
      <c r="BI118" s="207">
        <v>0.84111139096425602</v>
      </c>
      <c r="BJ118" s="194">
        <v>144.84269252116854</v>
      </c>
      <c r="BK118" s="194">
        <v>137.15136227584239</v>
      </c>
      <c r="BL118" s="190" t="s">
        <v>175</v>
      </c>
      <c r="BM118" s="190"/>
      <c r="BN118" s="190">
        <v>1.8776151656518601E-2</v>
      </c>
      <c r="BO118" s="190">
        <v>22.747150900767387</v>
      </c>
      <c r="BP118" s="190">
        <v>0.28885134936812101</v>
      </c>
      <c r="BQ118" s="190">
        <v>0.91068691986116657</v>
      </c>
      <c r="BR118" s="190"/>
      <c r="BS118" s="190">
        <v>12.511475612734426</v>
      </c>
      <c r="BT118" s="190">
        <v>1.9095499804013059</v>
      </c>
      <c r="BU118" s="190">
        <v>58.096807700100364</v>
      </c>
      <c r="BV118" s="190">
        <v>126.74004462465241</v>
      </c>
      <c r="BW118" s="190">
        <v>236.14904541442664</v>
      </c>
      <c r="BX118" s="190">
        <v>421.96233889454101</v>
      </c>
      <c r="BY118" s="190">
        <v>653.71071040071467</v>
      </c>
      <c r="BZ118" s="190">
        <v>897.10964565864629</v>
      </c>
      <c r="CA118" s="190">
        <v>1266.7773610034028</v>
      </c>
      <c r="CB118" s="190">
        <v>1561.7108819941311</v>
      </c>
      <c r="CC118" s="190"/>
      <c r="CD118" s="194">
        <v>706.87008628319961</v>
      </c>
      <c r="CE118" s="194"/>
      <c r="CF118" s="192">
        <v>308.87767252083472</v>
      </c>
      <c r="CG118" s="192">
        <v>7.082729054623485E-2</v>
      </c>
      <c r="CH118" s="192">
        <v>503.03237151346025</v>
      </c>
      <c r="CI118" s="192">
        <v>4.5861892932853185E-2</v>
      </c>
      <c r="CJ118" s="192">
        <v>3.6195371589707215E-3</v>
      </c>
      <c r="CK118" s="192">
        <v>1.5749435891603667</v>
      </c>
      <c r="CL118" s="192">
        <v>9.6586936577752452E-3</v>
      </c>
      <c r="CM118" s="192">
        <v>9.1458048032026906E-3</v>
      </c>
      <c r="CN118" s="192">
        <v>1.056079138534965</v>
      </c>
      <c r="CO118" s="192">
        <v>0.20625089125791302</v>
      </c>
      <c r="CP118" s="192">
        <v>15.605603127969028</v>
      </c>
      <c r="CQ118" s="190">
        <f t="shared" si="12"/>
        <v>0.6368701747484844</v>
      </c>
      <c r="CR118" s="190">
        <f t="shared" si="13"/>
        <v>6.1513339176693981E-3</v>
      </c>
      <c r="CS118" s="190"/>
      <c r="CT118" s="190"/>
      <c r="CU118" s="190"/>
      <c r="CV118" s="190"/>
      <c r="CW118" s="190"/>
      <c r="CX118" s="190"/>
      <c r="CY118" s="190"/>
      <c r="CZ118" s="190"/>
      <c r="DA118" s="190"/>
      <c r="DB118" s="190"/>
      <c r="DC118" s="190"/>
      <c r="DD118" s="190"/>
      <c r="DE118" s="190"/>
      <c r="DF118" s="190"/>
      <c r="DG118" s="190"/>
      <c r="DH118" s="190"/>
      <c r="DI118" s="190"/>
      <c r="DJ118" s="190"/>
      <c r="DK118" s="191"/>
      <c r="DL118" s="191"/>
      <c r="DM118" s="191"/>
      <c r="DN118" s="191"/>
      <c r="DO118" s="191"/>
      <c r="DP118" s="191"/>
      <c r="DQ118" s="191"/>
      <c r="DR118" s="191"/>
      <c r="DS118" s="191"/>
      <c r="DT118" s="194"/>
      <c r="DU118" s="190"/>
      <c r="DV118" s="190"/>
      <c r="DW118" s="190"/>
      <c r="DX118" s="190"/>
      <c r="DY118" s="190"/>
      <c r="DZ118" s="190"/>
      <c r="EA118" s="190"/>
      <c r="EB118" s="190"/>
      <c r="EC118" s="190" t="s">
        <v>384</v>
      </c>
      <c r="ED118" s="205">
        <v>2684.5526188480912</v>
      </c>
      <c r="EE118" s="195">
        <v>76.554220340998015</v>
      </c>
      <c r="EF118" s="194">
        <v>3.1249168382544656</v>
      </c>
      <c r="EG118" s="205">
        <v>2686.5925450926716</v>
      </c>
      <c r="EH118" s="195">
        <v>76.529999083613077</v>
      </c>
      <c r="EI118" s="194">
        <v>3.0513038186399166</v>
      </c>
      <c r="EJ118" s="205">
        <v>2662.1186335582001</v>
      </c>
      <c r="EK118" s="195">
        <v>76.821098645754986</v>
      </c>
      <c r="EL118" s="194">
        <v>3.9344722834891765</v>
      </c>
      <c r="EM118" s="190"/>
      <c r="EN118" s="191">
        <v>-1</v>
      </c>
      <c r="EO118" s="191">
        <v>-1</v>
      </c>
      <c r="EP118" s="191">
        <v>-1</v>
      </c>
      <c r="EQ118" s="191">
        <v>-1</v>
      </c>
      <c r="ER118" s="191">
        <v>-1</v>
      </c>
      <c r="ES118" s="191">
        <v>-1</v>
      </c>
      <c r="ET118" s="191">
        <v>-1</v>
      </c>
      <c r="EU118" s="191">
        <v>-1</v>
      </c>
      <c r="EV118" s="191">
        <v>-1</v>
      </c>
      <c r="EW118" s="191">
        <v>-1</v>
      </c>
      <c r="EX118" s="191">
        <v>67548.791103383468</v>
      </c>
      <c r="EY118" s="191">
        <v>150527.48932105268</v>
      </c>
      <c r="EZ118" s="192">
        <v>0</v>
      </c>
      <c r="FA118" s="192">
        <v>-9.2919453738484759E-2</v>
      </c>
      <c r="FB118" s="192">
        <v>1.0199395386258976</v>
      </c>
      <c r="FC118" s="190"/>
      <c r="FD118" s="190"/>
      <c r="FE118" s="190"/>
      <c r="FF118" s="190"/>
      <c r="FG118" s="190"/>
      <c r="FH118" s="190"/>
      <c r="FI118" s="190"/>
      <c r="FJ118" s="190"/>
      <c r="FK118" s="190"/>
      <c r="FL118" s="190"/>
      <c r="FM118" s="190"/>
      <c r="FN118" s="190"/>
      <c r="FO118" s="190"/>
      <c r="FP118" s="190"/>
      <c r="FQ118" s="190"/>
      <c r="FR118" s="190"/>
      <c r="FS118" s="190"/>
      <c r="FT118" s="190"/>
      <c r="FU118" s="190"/>
      <c r="FV118" s="190"/>
    </row>
    <row r="119" spans="1:178" ht="15.75" customHeight="1" x14ac:dyDescent="0.2">
      <c r="A119" s="162"/>
      <c r="B119" s="163"/>
      <c r="C119" s="164"/>
      <c r="D119" s="164"/>
      <c r="E119" s="164"/>
      <c r="F119" s="165"/>
      <c r="G119" s="166"/>
      <c r="H119" s="166"/>
      <c r="I119" s="167"/>
      <c r="J119" s="162"/>
      <c r="K119" s="168"/>
      <c r="L119" s="162"/>
      <c r="M119" s="168"/>
      <c r="N119" s="167"/>
      <c r="O119" s="168"/>
      <c r="P119" s="167"/>
      <c r="Q119" s="162"/>
      <c r="R119" s="165"/>
      <c r="S119" s="167"/>
      <c r="T119" s="168"/>
      <c r="U119" s="167"/>
      <c r="V119" s="164"/>
      <c r="W119" s="167"/>
      <c r="X119" s="164"/>
      <c r="Y119" s="166"/>
      <c r="Z119" s="161"/>
      <c r="AA119" s="161"/>
      <c r="AB119" s="166"/>
      <c r="AC119" s="161"/>
      <c r="AD119" s="161"/>
      <c r="AE119" s="166"/>
      <c r="AF119" s="161"/>
      <c r="AG119" s="161"/>
      <c r="AH119" s="161"/>
      <c r="AI119" s="161"/>
      <c r="AJ119" s="161"/>
      <c r="AK119" s="164"/>
      <c r="AL119" s="167"/>
      <c r="AM119" s="164"/>
      <c r="AN119" s="164"/>
      <c r="AO119" s="166"/>
      <c r="AP119" s="169"/>
      <c r="AQ119" s="166"/>
      <c r="AR119" s="166"/>
      <c r="AS119" s="169"/>
      <c r="AT119" s="169"/>
      <c r="AU119" s="161"/>
      <c r="AV119" s="170"/>
      <c r="AW119" s="170"/>
      <c r="AX119" s="169"/>
      <c r="AY119" s="170"/>
      <c r="AZ119" s="161"/>
      <c r="BA119" s="169"/>
      <c r="BB119" s="161"/>
      <c r="BC119" s="161"/>
      <c r="BD119" s="166"/>
      <c r="BE119" s="161"/>
      <c r="BF119" s="166"/>
      <c r="BG119" s="161"/>
      <c r="BH119" s="166"/>
      <c r="BI119" s="170"/>
      <c r="BJ119" s="166"/>
      <c r="BK119" s="166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6"/>
      <c r="CE119" s="166"/>
      <c r="CF119" s="165"/>
      <c r="CG119" s="165"/>
      <c r="CH119" s="165"/>
      <c r="CI119" s="165"/>
      <c r="CJ119" s="165"/>
      <c r="CK119" s="165"/>
      <c r="CL119" s="165"/>
      <c r="CM119" s="165"/>
      <c r="CN119" s="165"/>
      <c r="CO119" s="165"/>
      <c r="CP119" s="165"/>
      <c r="CQ119" s="171"/>
      <c r="CR119" s="171"/>
      <c r="CS119" s="162"/>
      <c r="CT119" s="162"/>
      <c r="CU119" s="162"/>
      <c r="CV119" s="162"/>
      <c r="CW119" s="162"/>
      <c r="CX119" s="162"/>
      <c r="CY119" s="162"/>
      <c r="CZ119" s="162"/>
      <c r="DA119" s="162"/>
      <c r="DB119" s="162"/>
      <c r="DC119" s="162"/>
      <c r="DD119" s="162"/>
      <c r="DE119" s="162"/>
      <c r="DF119" s="162"/>
      <c r="DG119" s="162"/>
      <c r="DH119" s="162"/>
      <c r="DI119" s="162"/>
      <c r="DJ119" s="162"/>
      <c r="DK119" s="164"/>
      <c r="DL119" s="164"/>
      <c r="DM119" s="164"/>
      <c r="DN119" s="164"/>
      <c r="DO119" s="164"/>
      <c r="DP119" s="164"/>
      <c r="DQ119" s="164"/>
      <c r="DR119" s="164"/>
      <c r="DS119" s="164"/>
      <c r="DT119" s="166"/>
      <c r="DU119" s="162"/>
      <c r="DV119" s="162"/>
      <c r="DW119" s="162"/>
      <c r="DX119" s="162"/>
      <c r="DY119" s="162"/>
      <c r="DZ119" s="162"/>
      <c r="EA119" s="162"/>
      <c r="EB119" s="162"/>
      <c r="EC119" s="162"/>
      <c r="ED119" s="172"/>
      <c r="EE119" s="167"/>
      <c r="EF119" s="166"/>
      <c r="EG119" s="172"/>
      <c r="EH119" s="167"/>
      <c r="EI119" s="166"/>
      <c r="EJ119" s="172"/>
      <c r="EK119" s="167"/>
      <c r="EL119" s="166"/>
      <c r="EM119" s="162"/>
      <c r="EN119" s="164"/>
      <c r="EO119" s="164"/>
      <c r="EP119" s="164"/>
      <c r="EQ119" s="164"/>
      <c r="ER119" s="164"/>
      <c r="ES119" s="164"/>
      <c r="ET119" s="164"/>
      <c r="EU119" s="164"/>
      <c r="EV119" s="164"/>
      <c r="EW119" s="164"/>
      <c r="EX119" s="164"/>
      <c r="EY119" s="164"/>
      <c r="EZ119" s="165"/>
      <c r="FA119" s="165"/>
      <c r="FB119" s="165"/>
      <c r="FC119" s="162"/>
      <c r="FD119" s="162"/>
      <c r="FE119" s="162"/>
      <c r="FF119" s="162"/>
      <c r="FG119" s="162"/>
      <c r="FH119" s="162"/>
      <c r="FI119" s="162"/>
      <c r="FJ119" s="162"/>
      <c r="FK119" s="162"/>
      <c r="FL119" s="162"/>
      <c r="FM119" s="162"/>
      <c r="FN119" s="162"/>
      <c r="FO119" s="162"/>
      <c r="FP119" s="162"/>
      <c r="FQ119" s="162"/>
      <c r="FR119" s="162"/>
      <c r="FS119" s="162"/>
      <c r="FT119" s="162"/>
      <c r="FU119" s="162"/>
      <c r="FV119" s="162"/>
    </row>
    <row r="120" spans="1:178" ht="15.75" customHeight="1" x14ac:dyDescent="0.2">
      <c r="A120" s="178" t="s">
        <v>697</v>
      </c>
      <c r="B120" s="163"/>
      <c r="C120" s="164"/>
      <c r="D120" s="164"/>
      <c r="E120" s="164"/>
      <c r="F120" s="165"/>
      <c r="G120" s="166"/>
      <c r="H120" s="166"/>
      <c r="I120" s="167"/>
      <c r="J120" s="162"/>
      <c r="K120" s="168"/>
      <c r="L120" s="162"/>
      <c r="M120" s="168"/>
      <c r="N120" s="167"/>
      <c r="O120" s="168"/>
      <c r="P120" s="167"/>
      <c r="Q120" s="162"/>
      <c r="R120" s="165"/>
      <c r="S120" s="167"/>
      <c r="T120" s="168"/>
      <c r="U120" s="167"/>
      <c r="V120" s="164"/>
      <c r="W120" s="167"/>
      <c r="X120" s="164"/>
      <c r="Y120" s="166"/>
      <c r="Z120" s="161"/>
      <c r="AA120" s="161"/>
      <c r="AB120" s="166"/>
      <c r="AC120" s="161"/>
      <c r="AD120" s="161"/>
      <c r="AE120" s="166"/>
      <c r="AF120" s="161"/>
      <c r="AG120" s="161"/>
      <c r="AH120" s="5" t="s">
        <v>26</v>
      </c>
      <c r="AI120" s="5" t="s">
        <v>27</v>
      </c>
      <c r="AJ120" s="161"/>
      <c r="AK120" s="164"/>
      <c r="AL120" s="167"/>
      <c r="AM120" s="164"/>
      <c r="AN120" s="164"/>
      <c r="AO120" s="166"/>
      <c r="AP120" s="169"/>
      <c r="AQ120" s="166"/>
      <c r="AR120" s="166"/>
      <c r="AS120" s="169"/>
      <c r="AT120" s="169"/>
      <c r="AU120" s="161"/>
      <c r="AV120" s="170"/>
      <c r="AW120" s="170"/>
      <c r="AX120" s="169"/>
      <c r="AY120" s="170"/>
      <c r="AZ120" s="161"/>
      <c r="BA120" s="169"/>
      <c r="BB120" s="161"/>
      <c r="BC120" s="161"/>
      <c r="BD120" s="166"/>
      <c r="BE120" s="161"/>
      <c r="BF120" s="166"/>
      <c r="BG120" s="161"/>
      <c r="BH120" s="166"/>
      <c r="BI120" s="170"/>
      <c r="BJ120" s="166"/>
      <c r="BK120" s="166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6"/>
      <c r="CE120" s="166"/>
      <c r="CF120" s="165"/>
      <c r="CG120" s="165"/>
      <c r="CH120" s="165"/>
      <c r="CI120" s="165"/>
      <c r="CJ120" s="165"/>
      <c r="CK120" s="165"/>
      <c r="CL120" s="165"/>
      <c r="CM120" s="165"/>
      <c r="CN120" s="165"/>
      <c r="CO120" s="165"/>
      <c r="CP120" s="165"/>
      <c r="CQ120" s="171"/>
      <c r="CR120" s="171"/>
      <c r="CS120" s="162"/>
      <c r="CT120" s="162"/>
      <c r="CU120" s="162"/>
      <c r="CV120" s="162"/>
      <c r="CW120" s="162"/>
      <c r="CX120" s="162"/>
      <c r="CY120" s="162"/>
      <c r="CZ120" s="162"/>
      <c r="DA120" s="162"/>
      <c r="DB120" s="162"/>
      <c r="DC120" s="162"/>
      <c r="DD120" s="162"/>
      <c r="DE120" s="162"/>
      <c r="DF120" s="162"/>
      <c r="DG120" s="162"/>
      <c r="DH120" s="162"/>
      <c r="DI120" s="162"/>
      <c r="DJ120" s="162"/>
      <c r="DK120" s="164"/>
      <c r="DL120" s="164"/>
      <c r="DM120" s="164"/>
      <c r="DN120" s="164"/>
      <c r="DO120" s="164"/>
      <c r="DP120" s="164"/>
      <c r="DQ120" s="164"/>
      <c r="DR120" s="164"/>
      <c r="DS120" s="164"/>
      <c r="DT120" s="166"/>
      <c r="DU120" s="162"/>
      <c r="DV120" s="162"/>
      <c r="DW120" s="162"/>
      <c r="DX120" s="162"/>
      <c r="DY120" s="162"/>
      <c r="DZ120" s="162"/>
      <c r="EA120" s="162"/>
      <c r="EB120" s="162"/>
      <c r="EC120" s="162"/>
      <c r="ED120" s="172"/>
      <c r="EE120" s="167"/>
      <c r="EF120" s="166"/>
      <c r="EG120" s="172"/>
      <c r="EH120" s="167"/>
      <c r="EI120" s="166"/>
      <c r="EJ120" s="172"/>
      <c r="EK120" s="167"/>
      <c r="EL120" s="166"/>
      <c r="EM120" s="162"/>
      <c r="EN120" s="164"/>
      <c r="EO120" s="164"/>
      <c r="EP120" s="164"/>
      <c r="EQ120" s="164"/>
      <c r="ER120" s="164"/>
      <c r="ES120" s="164"/>
      <c r="ET120" s="164"/>
      <c r="EU120" s="164"/>
      <c r="EV120" s="164"/>
      <c r="EW120" s="164"/>
      <c r="EX120" s="164"/>
      <c r="EY120" s="164"/>
      <c r="EZ120" s="165"/>
      <c r="FA120" s="165"/>
      <c r="FB120" s="165"/>
      <c r="FC120" s="162"/>
      <c r="FD120" s="162"/>
      <c r="FE120" s="162"/>
      <c r="FF120" s="162"/>
      <c r="FG120" s="162"/>
      <c r="FH120" s="162"/>
      <c r="FI120" s="162"/>
      <c r="FJ120" s="162"/>
      <c r="FK120" s="162"/>
      <c r="FL120" s="162"/>
      <c r="FM120" s="162"/>
      <c r="FN120" s="162"/>
      <c r="FO120" s="162"/>
      <c r="FP120" s="162"/>
      <c r="FQ120" s="162"/>
      <c r="FR120" s="162"/>
      <c r="FS120" s="162"/>
      <c r="FT120" s="162"/>
      <c r="FU120" s="162"/>
      <c r="FV120" s="162"/>
    </row>
    <row r="121" spans="1:178" ht="15.75" customHeight="1" x14ac:dyDescent="0.2">
      <c r="A121" s="11" t="s">
        <v>171</v>
      </c>
      <c r="B121" s="11" t="s">
        <v>88</v>
      </c>
      <c r="C121" s="12">
        <v>40.086309060391137</v>
      </c>
      <c r="D121" s="12">
        <v>10.352912108717593</v>
      </c>
      <c r="E121" s="58">
        <v>0.1117269087349589</v>
      </c>
      <c r="F121" s="58">
        <v>0.25826553632365212</v>
      </c>
      <c r="G121" s="2">
        <v>163.61057142857143</v>
      </c>
      <c r="H121" s="5">
        <v>26.579866141797126</v>
      </c>
      <c r="I121" s="10">
        <v>1.5540547204254405</v>
      </c>
      <c r="J121" s="11"/>
      <c r="K121" s="13">
        <v>2.1068314702037002E-3</v>
      </c>
      <c r="L121" s="11">
        <v>30.95526558751288</v>
      </c>
      <c r="M121" s="13">
        <v>3.6439060788923332E-2</v>
      </c>
      <c r="N121" s="12">
        <v>26.332638595268232</v>
      </c>
      <c r="O121" s="13">
        <v>1.9787556598099961E-3</v>
      </c>
      <c r="P121" s="12">
        <v>11.482923447863316</v>
      </c>
      <c r="Q121" s="11">
        <v>0.43607188874443847</v>
      </c>
      <c r="R121" s="10">
        <v>505.3681059823333</v>
      </c>
      <c r="S121" s="12">
        <v>11.482923447863316</v>
      </c>
      <c r="T121" s="13">
        <v>0.13355917562136127</v>
      </c>
      <c r="U121" s="12">
        <v>23.697053075847236</v>
      </c>
      <c r="V121" s="12">
        <v>42.53879141649557</v>
      </c>
      <c r="W121" s="12">
        <v>13.154148794439182</v>
      </c>
      <c r="X121" s="12">
        <v>13.180658884605757</v>
      </c>
      <c r="Y121" s="2">
        <v>2145.2795176261466</v>
      </c>
      <c r="Z121" s="2">
        <v>414.06846929559424</v>
      </c>
      <c r="AA121" s="2">
        <v>414.09939856562266</v>
      </c>
      <c r="AB121" s="5">
        <v>36.341430581425271</v>
      </c>
      <c r="AC121" s="6">
        <v>9.4004293959016625</v>
      </c>
      <c r="AD121" s="6">
        <v>9.42311887494985</v>
      </c>
      <c r="AE121" s="5">
        <v>12.743274788664342</v>
      </c>
      <c r="AF121" s="6">
        <v>1.4618551147252932</v>
      </c>
      <c r="AG121" s="6">
        <v>1.4798567886006881</v>
      </c>
      <c r="AH121" s="5">
        <v>99.405985342051579</v>
      </c>
      <c r="AI121" s="5">
        <f t="shared" ref="AI121:AI215" si="14">100*(1-(AE121/AB121))</f>
        <v>64.934581317286813</v>
      </c>
      <c r="AJ121" s="5">
        <v>0.13337451958951274</v>
      </c>
      <c r="AK121" s="12">
        <v>36.84835131516266</v>
      </c>
      <c r="AL121" s="10">
        <v>1.3950383967811184</v>
      </c>
      <c r="AM121" s="12">
        <v>11.503865239094843</v>
      </c>
      <c r="AN121" s="9">
        <v>654.28236298878517</v>
      </c>
      <c r="AO121" s="2">
        <v>106.19352318585236</v>
      </c>
      <c r="AP121" s="6">
        <v>3.3522069990047374</v>
      </c>
      <c r="AQ121" s="5">
        <v>92.473591054728359</v>
      </c>
      <c r="AR121" s="2">
        <v>441349.56482035859</v>
      </c>
      <c r="AS121" s="59">
        <v>0.14486930519019017</v>
      </c>
      <c r="AT121" s="5"/>
      <c r="AU121" s="6">
        <v>3.1683186315232685</v>
      </c>
      <c r="AV121" s="59"/>
      <c r="AW121" s="6">
        <v>2.973634237490478E-2</v>
      </c>
      <c r="AX121" s="59">
        <v>0.20368795259488409</v>
      </c>
      <c r="AY121" s="59">
        <v>0.14203045591922683</v>
      </c>
      <c r="AZ121" s="6">
        <v>1.2448934386065091</v>
      </c>
      <c r="BA121" s="59">
        <v>0.55756972571025176</v>
      </c>
      <c r="BB121" s="6">
        <v>7.0540092723440129</v>
      </c>
      <c r="BC121" s="6">
        <v>2.9456603479407111</v>
      </c>
      <c r="BD121" s="5">
        <v>16.912569115972239</v>
      </c>
      <c r="BE121" s="6">
        <v>4.5286837626643601</v>
      </c>
      <c r="BF121" s="5">
        <v>55.691112786428789</v>
      </c>
      <c r="BG121" s="5">
        <v>11.260126817276298</v>
      </c>
      <c r="BH121" s="2">
        <v>9368.1050337506258</v>
      </c>
      <c r="BI121" s="59">
        <v>0.14055338895759928</v>
      </c>
      <c r="BJ121" s="5">
        <v>10.352912108717593</v>
      </c>
      <c r="BK121" s="5">
        <v>40.086309060391137</v>
      </c>
      <c r="BL121" s="11" t="s">
        <v>2</v>
      </c>
      <c r="BM121" s="11"/>
      <c r="BN121" s="11" t="s">
        <v>172</v>
      </c>
      <c r="BO121" s="11">
        <v>5.1769912279791974</v>
      </c>
      <c r="BP121" s="11">
        <v>1.4227915011916161E-2</v>
      </c>
      <c r="BQ121" s="11">
        <v>6.3675251338125863E-2</v>
      </c>
      <c r="BR121" s="11"/>
      <c r="BS121" s="11">
        <v>1.3312938078097001</v>
      </c>
      <c r="BT121" s="11">
        <v>2.4488009641246005</v>
      </c>
      <c r="BU121" s="11">
        <v>6.0578756136569787</v>
      </c>
      <c r="BV121" s="11">
        <v>14.908281436102987</v>
      </c>
      <c r="BW121" s="11">
        <v>27.771690048598476</v>
      </c>
      <c r="BX121" s="11">
        <v>52.043469044888887</v>
      </c>
      <c r="BY121" s="11">
        <v>102.19074994545159</v>
      </c>
      <c r="BZ121" s="11">
        <v>177.59544167311216</v>
      </c>
      <c r="CA121" s="11">
        <v>327.59478109663991</v>
      </c>
      <c r="CB121" s="11">
        <v>443.31207942032671</v>
      </c>
      <c r="CC121" s="11"/>
      <c r="CD121" s="2">
        <v>693.99710949210828</v>
      </c>
      <c r="CE121" s="2"/>
      <c r="CF121" s="10" t="s">
        <v>172</v>
      </c>
      <c r="CG121" s="10">
        <v>0.86229596864661817</v>
      </c>
      <c r="CH121" s="10">
        <v>103.73839864935546</v>
      </c>
      <c r="CI121" s="10">
        <v>1.8491978392872858E-2</v>
      </c>
      <c r="CJ121" s="10">
        <v>1.2019641941149522E-3</v>
      </c>
      <c r="CK121" s="10">
        <v>1.0307065967217117</v>
      </c>
      <c r="CL121" s="10">
        <v>3.6139347469466582E-3</v>
      </c>
      <c r="CM121" s="10">
        <v>1.3993097175837516E-2</v>
      </c>
      <c r="CN121" s="10">
        <v>0.25826553632365212</v>
      </c>
      <c r="CO121" s="10">
        <v>0.11195533763353541</v>
      </c>
      <c r="CP121" s="10">
        <v>101.30573417665082</v>
      </c>
      <c r="CQ121" s="60">
        <f t="shared" ref="CQ121:CQ144" si="15">BK121/BF121</f>
        <v>0.7197972361248931</v>
      </c>
      <c r="CR121" s="60">
        <f t="shared" ref="CR121:CR144" si="16">AS121/BF121</f>
        <v>2.6013002423879196E-3</v>
      </c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9"/>
      <c r="DL121" s="9"/>
      <c r="DM121" s="9"/>
      <c r="DN121" s="9"/>
      <c r="DO121" s="9"/>
      <c r="DP121" s="9"/>
      <c r="DQ121" s="9"/>
      <c r="DR121" s="9"/>
      <c r="DS121" s="9"/>
      <c r="DT121" s="2"/>
      <c r="DU121" s="11"/>
      <c r="DV121" s="11"/>
      <c r="DW121" s="11"/>
      <c r="DX121" s="11"/>
      <c r="DY121" s="11"/>
      <c r="DZ121" s="11"/>
      <c r="EA121" s="11"/>
      <c r="EB121" s="11"/>
      <c r="EC121" s="11" t="s">
        <v>171</v>
      </c>
      <c r="ED121" s="8">
        <v>12.743274788664342</v>
      </c>
      <c r="EE121" s="12">
        <v>1.4798567886006881</v>
      </c>
      <c r="EF121" s="2">
        <v>99.405985342051579</v>
      </c>
      <c r="EG121" s="8">
        <v>12.633002146869606</v>
      </c>
      <c r="EH121" s="12">
        <v>1.4798821033118907</v>
      </c>
      <c r="EI121" s="2">
        <v>99.41112558792112</v>
      </c>
      <c r="EJ121" s="8">
        <v>12.56247183716466</v>
      </c>
      <c r="EK121" s="12">
        <v>1.4798982948117105</v>
      </c>
      <c r="EL121" s="2">
        <v>99.414413285823684</v>
      </c>
      <c r="EM121" s="11"/>
      <c r="EN121" s="9">
        <v>-1</v>
      </c>
      <c r="EO121" s="9">
        <v>-1</v>
      </c>
      <c r="EP121" s="9">
        <v>-1</v>
      </c>
      <c r="EQ121" s="9">
        <v>-1</v>
      </c>
      <c r="ER121" s="9">
        <v>-1</v>
      </c>
      <c r="ES121" s="9">
        <v>-1</v>
      </c>
      <c r="ET121" s="9">
        <v>-1</v>
      </c>
      <c r="EU121" s="9">
        <v>-1</v>
      </c>
      <c r="EV121" s="9">
        <v>-1</v>
      </c>
      <c r="EW121" s="9">
        <v>-1</v>
      </c>
      <c r="EX121" s="9">
        <v>163.61057142857143</v>
      </c>
      <c r="EY121" s="9">
        <v>78617.923547368424</v>
      </c>
      <c r="EZ121" s="10">
        <v>0</v>
      </c>
      <c r="FA121" s="10">
        <v>0.86618807919671847</v>
      </c>
      <c r="FB121" s="10">
        <v>1.4201936400318411</v>
      </c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</row>
    <row r="122" spans="1:178" s="265" customFormat="1" ht="15.75" customHeight="1" x14ac:dyDescent="0.2">
      <c r="A122" s="233" t="s">
        <v>173</v>
      </c>
      <c r="B122" s="233" t="s">
        <v>104</v>
      </c>
      <c r="C122" s="234">
        <v>245.2151130570029</v>
      </c>
      <c r="D122" s="234">
        <v>103.66127389750136</v>
      </c>
      <c r="E122" s="236">
        <v>1.1792477680464488</v>
      </c>
      <c r="F122" s="237">
        <v>0.42273607285128539</v>
      </c>
      <c r="G122" s="238">
        <v>1820.1534857142858</v>
      </c>
      <c r="H122" s="238">
        <v>263.51738983865033</v>
      </c>
      <c r="I122" s="235">
        <v>12.648908627826643</v>
      </c>
      <c r="J122" s="233"/>
      <c r="K122" s="239">
        <v>1.6577200148476881E-3</v>
      </c>
      <c r="L122" s="233">
        <v>24.819011274049309</v>
      </c>
      <c r="M122" s="239">
        <v>2.7498182698275964E-2</v>
      </c>
      <c r="N122" s="235">
        <v>17.532895570302191</v>
      </c>
      <c r="O122" s="239">
        <v>3.9088197488366646E-3</v>
      </c>
      <c r="P122" s="235">
        <v>6.4782663089803183</v>
      </c>
      <c r="Q122" s="233">
        <v>0.36949209461747085</v>
      </c>
      <c r="R122" s="236">
        <v>255.83169965758029</v>
      </c>
      <c r="S122" s="235">
        <v>6.4782663089803183</v>
      </c>
      <c r="T122" s="239">
        <v>5.102195254710333E-2</v>
      </c>
      <c r="U122" s="235">
        <v>16.292160467815574</v>
      </c>
      <c r="V122" s="235">
        <v>33.478338917877174</v>
      </c>
      <c r="W122" s="236">
        <v>8.302115218380008</v>
      </c>
      <c r="X122" s="236">
        <v>8.3559656312604034</v>
      </c>
      <c r="Y122" s="238">
        <v>241.79647943382901</v>
      </c>
      <c r="Z122" s="238">
        <v>375.48345960626006</v>
      </c>
      <c r="AA122" s="238">
        <v>375.61235968799554</v>
      </c>
      <c r="AB122" s="240">
        <v>27.544193250962131</v>
      </c>
      <c r="AC122" s="241">
        <v>4.764381037797067</v>
      </c>
      <c r="AD122" s="241">
        <v>4.780936029522997</v>
      </c>
      <c r="AE122" s="240">
        <v>25.148752052828815</v>
      </c>
      <c r="AF122" s="241">
        <v>1.6260293361521323</v>
      </c>
      <c r="AG122" s="241">
        <v>1.6635226830511805</v>
      </c>
      <c r="AH122" s="240">
        <v>89.599206691629647</v>
      </c>
      <c r="AI122" s="240">
        <f t="shared" si="14"/>
        <v>8.6967194003754074</v>
      </c>
      <c r="AJ122" s="240">
        <v>16.165286945734927</v>
      </c>
      <c r="AK122" s="235">
        <v>27.596132908352498</v>
      </c>
      <c r="AL122" s="236">
        <v>1.6388026338343358</v>
      </c>
      <c r="AM122" s="235">
        <v>24.567622839712588</v>
      </c>
      <c r="AN122" s="234">
        <v>1074.6905574848688</v>
      </c>
      <c r="AO122" s="238">
        <v>204.18551679947507</v>
      </c>
      <c r="AP122" s="241">
        <v>8.7292981226611879</v>
      </c>
      <c r="AQ122" s="238">
        <v>641.02562210563417</v>
      </c>
      <c r="AR122" s="238">
        <v>392851.61582546477</v>
      </c>
      <c r="AS122" s="241">
        <v>2.2119562299501592</v>
      </c>
      <c r="AT122" s="242">
        <v>0.35622785624147008</v>
      </c>
      <c r="AU122" s="241">
        <v>8.7798001667334198</v>
      </c>
      <c r="AV122" s="242">
        <v>0.2516315028928563</v>
      </c>
      <c r="AW122" s="241">
        <v>3.2578872657704436</v>
      </c>
      <c r="AX122" s="241">
        <v>4.3906200984212962</v>
      </c>
      <c r="AY122" s="242">
        <v>0.13219683996785356</v>
      </c>
      <c r="AZ122" s="240">
        <v>20.544922494660707</v>
      </c>
      <c r="BA122" s="241">
        <v>6.1542170969943308</v>
      </c>
      <c r="BB122" s="240">
        <v>67.658595483672741</v>
      </c>
      <c r="BC122" s="240">
        <v>23.668924568171047</v>
      </c>
      <c r="BD122" s="240">
        <v>96.326319205233276</v>
      </c>
      <c r="BE122" s="240">
        <v>20.126213601288971</v>
      </c>
      <c r="BF122" s="238">
        <v>180.58075596800319</v>
      </c>
      <c r="BG122" s="240">
        <v>33.506553534725363</v>
      </c>
      <c r="BH122" s="238">
        <v>5973.9352356697846</v>
      </c>
      <c r="BI122" s="242">
        <v>0.90307422195692333</v>
      </c>
      <c r="BJ122" s="238">
        <v>103.66127389750136</v>
      </c>
      <c r="BK122" s="238">
        <v>245.2151130570029</v>
      </c>
      <c r="BL122" s="233" t="s">
        <v>2</v>
      </c>
      <c r="BM122" s="233"/>
      <c r="BN122" s="233">
        <v>1.5030711233817304</v>
      </c>
      <c r="BO122" s="233">
        <v>14.346078703812777</v>
      </c>
      <c r="BP122" s="233">
        <v>2.6487526620300663</v>
      </c>
      <c r="BQ122" s="233">
        <v>6.9762039952257888</v>
      </c>
      <c r="BR122" s="233"/>
      <c r="BS122" s="233">
        <v>28.696863388374485</v>
      </c>
      <c r="BT122" s="233">
        <v>2.2792558615147165</v>
      </c>
      <c r="BU122" s="233">
        <v>99.975291944820967</v>
      </c>
      <c r="BV122" s="233">
        <v>164.55125927792326</v>
      </c>
      <c r="BW122" s="233">
        <v>266.37242316406588</v>
      </c>
      <c r="BX122" s="233">
        <v>418.17887929630825</v>
      </c>
      <c r="BY122" s="233">
        <v>582.03214021288989</v>
      </c>
      <c r="BZ122" s="233">
        <v>789.26327848192045</v>
      </c>
      <c r="CA122" s="233">
        <v>1062.239740988254</v>
      </c>
      <c r="CB122" s="233">
        <v>1319.1556509734396</v>
      </c>
      <c r="CC122" s="233"/>
      <c r="CD122" s="238">
        <v>782.36907565159845</v>
      </c>
      <c r="CE122" s="238"/>
      <c r="CF122" s="236">
        <v>7.1898981828890083</v>
      </c>
      <c r="CG122" s="236">
        <v>4.2552935458953424E-2</v>
      </c>
      <c r="CH122" s="236">
        <v>465.73486568277696</v>
      </c>
      <c r="CI122" s="236">
        <v>9.4117446454986736E-2</v>
      </c>
      <c r="CJ122" s="236">
        <v>5.6087908912471965E-3</v>
      </c>
      <c r="CK122" s="236">
        <v>2.4493626062727651</v>
      </c>
      <c r="CL122" s="236">
        <v>9.0204726877334274E-3</v>
      </c>
      <c r="CM122" s="236">
        <v>2.1338308384453261E-2</v>
      </c>
      <c r="CN122" s="236">
        <v>0.42273607285128539</v>
      </c>
      <c r="CO122" s="236">
        <v>0.16171159205305383</v>
      </c>
      <c r="CP122" s="236">
        <v>9.3193392427071249</v>
      </c>
      <c r="CQ122" s="266">
        <f t="shared" si="15"/>
        <v>1.3579249446737955</v>
      </c>
      <c r="CR122" s="266">
        <f t="shared" si="16"/>
        <v>1.2249124875421898E-2</v>
      </c>
      <c r="CS122" s="233"/>
      <c r="CT122" s="233"/>
      <c r="CU122" s="233"/>
      <c r="CV122" s="233"/>
      <c r="CW122" s="233"/>
      <c r="CX122" s="233"/>
      <c r="CY122" s="233"/>
      <c r="CZ122" s="233"/>
      <c r="DA122" s="233"/>
      <c r="DB122" s="233"/>
      <c r="DC122" s="233"/>
      <c r="DD122" s="233"/>
      <c r="DE122" s="233"/>
      <c r="DF122" s="233"/>
      <c r="DG122" s="233"/>
      <c r="DH122" s="233"/>
      <c r="DI122" s="233"/>
      <c r="DJ122" s="233"/>
      <c r="DK122" s="234"/>
      <c r="DL122" s="234"/>
      <c r="DM122" s="234"/>
      <c r="DN122" s="234"/>
      <c r="DO122" s="234"/>
      <c r="DP122" s="234"/>
      <c r="DQ122" s="234"/>
      <c r="DR122" s="234"/>
      <c r="DS122" s="234"/>
      <c r="DT122" s="238"/>
      <c r="DU122" s="233"/>
      <c r="DV122" s="233"/>
      <c r="DW122" s="233"/>
      <c r="DX122" s="233"/>
      <c r="DY122" s="233"/>
      <c r="DZ122" s="233"/>
      <c r="EA122" s="233"/>
      <c r="EB122" s="233"/>
      <c r="EC122" s="233" t="s">
        <v>173</v>
      </c>
      <c r="ED122" s="243">
        <v>25.148752052828815</v>
      </c>
      <c r="EE122" s="235">
        <v>1.6635226830511805</v>
      </c>
      <c r="EF122" s="238">
        <v>89.599206691629647</v>
      </c>
      <c r="EG122" s="243">
        <v>25.022294650544218</v>
      </c>
      <c r="EH122" s="235">
        <v>1.6635553162042083</v>
      </c>
      <c r="EI122" s="238">
        <v>89.651505799780722</v>
      </c>
      <c r="EJ122" s="243">
        <v>25.012110384044057</v>
      </c>
      <c r="EK122" s="235">
        <v>1.6635579443481008</v>
      </c>
      <c r="EL122" s="238">
        <v>89.655717716564624</v>
      </c>
      <c r="EM122" s="233"/>
      <c r="EN122" s="234">
        <v>-1</v>
      </c>
      <c r="EO122" s="234">
        <v>-1</v>
      </c>
      <c r="EP122" s="234">
        <v>-1</v>
      </c>
      <c r="EQ122" s="234">
        <v>-1</v>
      </c>
      <c r="ER122" s="234">
        <v>-1</v>
      </c>
      <c r="ES122" s="234">
        <v>-1</v>
      </c>
      <c r="ET122" s="234">
        <v>-1</v>
      </c>
      <c r="EU122" s="234">
        <v>-1</v>
      </c>
      <c r="EV122" s="234">
        <v>-1</v>
      </c>
      <c r="EW122" s="234">
        <v>-1</v>
      </c>
      <c r="EX122" s="234">
        <v>1820.1534857142858</v>
      </c>
      <c r="EY122" s="234">
        <v>433027.47385714285</v>
      </c>
      <c r="EZ122" s="236">
        <v>0</v>
      </c>
      <c r="FA122" s="236">
        <v>0.5038142149939947</v>
      </c>
      <c r="FB122" s="236">
        <v>0.54438854089383948</v>
      </c>
      <c r="FC122" s="233"/>
      <c r="FD122" s="233"/>
      <c r="FE122" s="233"/>
      <c r="FF122" s="233"/>
      <c r="FG122" s="233"/>
      <c r="FH122" s="233"/>
      <c r="FI122" s="233"/>
      <c r="FJ122" s="233"/>
      <c r="FK122" s="233"/>
      <c r="FL122" s="233"/>
      <c r="FM122" s="233"/>
      <c r="FN122" s="233"/>
      <c r="FO122" s="233"/>
      <c r="FP122" s="233"/>
      <c r="FQ122" s="233"/>
      <c r="FR122" s="233"/>
      <c r="FS122" s="233"/>
      <c r="FT122" s="233"/>
      <c r="FU122" s="233"/>
      <c r="FV122" s="233"/>
    </row>
    <row r="123" spans="1:178" ht="15.75" customHeight="1" x14ac:dyDescent="0.2">
      <c r="A123" s="190" t="s">
        <v>174</v>
      </c>
      <c r="B123" s="206" t="s">
        <v>165</v>
      </c>
      <c r="C123" s="191">
        <v>282.87856204789989</v>
      </c>
      <c r="D123" s="191">
        <v>145.96374125430941</v>
      </c>
      <c r="E123" s="192">
        <v>1.6595188272177803</v>
      </c>
      <c r="F123" s="193">
        <v>0.51599435530782056</v>
      </c>
      <c r="G123" s="194">
        <v>1375.5413364661656</v>
      </c>
      <c r="H123" s="197">
        <v>86.529294946634622</v>
      </c>
      <c r="I123" s="192">
        <v>3.0001329160021242</v>
      </c>
      <c r="J123" s="190"/>
      <c r="K123" s="196">
        <v>1.5988235344417668E-3</v>
      </c>
      <c r="L123" s="190">
        <v>12.172217538847102</v>
      </c>
      <c r="M123" s="196">
        <v>3.1542549789321951E-2</v>
      </c>
      <c r="N123" s="195">
        <v>11.498684032668596</v>
      </c>
      <c r="O123" s="196">
        <v>4.7630103647184306E-3</v>
      </c>
      <c r="P123" s="195">
        <v>6.4019977256497969</v>
      </c>
      <c r="Q123" s="190">
        <v>0.55345102707072202</v>
      </c>
      <c r="R123" s="192">
        <v>209.9512542335431</v>
      </c>
      <c r="S123" s="195">
        <v>6.4019977256497969</v>
      </c>
      <c r="T123" s="196">
        <v>4.803015586011114E-2</v>
      </c>
      <c r="U123" s="195">
        <v>9.5516574270606309</v>
      </c>
      <c r="V123" s="195">
        <v>32.289849799230595</v>
      </c>
      <c r="W123" s="192">
        <v>3.9272529401446055</v>
      </c>
      <c r="X123" s="192">
        <v>4.0888352335467335</v>
      </c>
      <c r="Y123" s="194">
        <v>100.7681419847391</v>
      </c>
      <c r="Z123" s="194">
        <v>225.91094410962333</v>
      </c>
      <c r="AA123" s="194">
        <v>226.51315506568397</v>
      </c>
      <c r="AB123" s="197">
        <v>31.533028461252453</v>
      </c>
      <c r="AC123" s="198">
        <v>3.5701601787563795</v>
      </c>
      <c r="AD123" s="198">
        <v>3.6194196511050372</v>
      </c>
      <c r="AE123" s="197">
        <v>30.631446388282885</v>
      </c>
      <c r="AF123" s="198">
        <v>1.9563727687905934</v>
      </c>
      <c r="AG123" s="198">
        <v>2.031005712123823</v>
      </c>
      <c r="AH123" s="197">
        <v>69.602053005083803</v>
      </c>
      <c r="AI123" s="197">
        <f t="shared" si="14"/>
        <v>2.8591674094273101</v>
      </c>
      <c r="AJ123" s="197">
        <v>68.176458487924748</v>
      </c>
      <c r="AK123" s="195">
        <v>31.862184740364334</v>
      </c>
      <c r="AL123" s="192">
        <v>1.9623445785191407</v>
      </c>
      <c r="AM123" s="195">
        <v>30.819217367566257</v>
      </c>
      <c r="AN123" s="191">
        <v>1485.1790785573371</v>
      </c>
      <c r="AO123" s="194">
        <v>230.05719060443289</v>
      </c>
      <c r="AP123" s="198">
        <v>4.7948765505940854</v>
      </c>
      <c r="AQ123" s="194">
        <v>1379.8591060106655</v>
      </c>
      <c r="AR123" s="194">
        <v>392931.25946584798</v>
      </c>
      <c r="AS123" s="198">
        <v>1.5292744915070877</v>
      </c>
      <c r="AT123" s="207">
        <v>1.8584341082504823E-2</v>
      </c>
      <c r="AU123" s="198">
        <v>7.4386126897548346</v>
      </c>
      <c r="AV123" s="207">
        <v>0.25227926505439835</v>
      </c>
      <c r="AW123" s="198">
        <v>4.7062563673888418</v>
      </c>
      <c r="AX123" s="198">
        <v>8.7808616769884615</v>
      </c>
      <c r="AY123" s="198">
        <v>1.7960422802117526</v>
      </c>
      <c r="AZ123" s="197">
        <v>39.596722105612308</v>
      </c>
      <c r="BA123" s="197">
        <v>12.792130789609997</v>
      </c>
      <c r="BB123" s="194">
        <v>143.83481514882649</v>
      </c>
      <c r="BC123" s="197">
        <v>52.817985706646922</v>
      </c>
      <c r="BD123" s="194">
        <v>210.61775374029625</v>
      </c>
      <c r="BE123" s="197">
        <v>47.064506259682346</v>
      </c>
      <c r="BF123" s="194">
        <v>440.51367003350543</v>
      </c>
      <c r="BG123" s="197">
        <v>71.844590741969967</v>
      </c>
      <c r="BH123" s="194">
        <v>8415.4029676694881</v>
      </c>
      <c r="BI123" s="207">
        <v>0.81079004870432836</v>
      </c>
      <c r="BJ123" s="194">
        <v>145.96374125430941</v>
      </c>
      <c r="BK123" s="194">
        <v>282.87856204789989</v>
      </c>
      <c r="BL123" s="190" t="s">
        <v>175</v>
      </c>
      <c r="BM123" s="190"/>
      <c r="BN123" s="190">
        <v>7.8414941276391661E-2</v>
      </c>
      <c r="BO123" s="190">
        <v>12.154595898292214</v>
      </c>
      <c r="BP123" s="190">
        <v>2.65557121109893</v>
      </c>
      <c r="BQ123" s="190">
        <v>10.077636761003943</v>
      </c>
      <c r="BR123" s="190"/>
      <c r="BS123" s="190">
        <v>57.39125279077426</v>
      </c>
      <c r="BT123" s="190">
        <v>30.966246210547457</v>
      </c>
      <c r="BU123" s="190">
        <v>192.68477910273631</v>
      </c>
      <c r="BV123" s="190">
        <v>342.03558260989297</v>
      </c>
      <c r="BW123" s="190">
        <v>566.27879979852946</v>
      </c>
      <c r="BX123" s="190">
        <v>933.17995948139446</v>
      </c>
      <c r="BY123" s="190">
        <v>1272.6148262253548</v>
      </c>
      <c r="BZ123" s="190">
        <v>1845.6669121444058</v>
      </c>
      <c r="CA123" s="190">
        <v>2591.2568825500316</v>
      </c>
      <c r="CB123" s="190">
        <v>2828.5271945657469</v>
      </c>
      <c r="CC123" s="190"/>
      <c r="CD123" s="194">
        <v>725.25849228063635</v>
      </c>
      <c r="CE123" s="194"/>
      <c r="CF123" s="192">
        <v>26.635578752311591</v>
      </c>
      <c r="CG123" s="192">
        <v>0.29447064340936346</v>
      </c>
      <c r="CH123" s="192">
        <v>1042.0748111466305</v>
      </c>
      <c r="CI123" s="192">
        <v>7.4359582178173331E-2</v>
      </c>
      <c r="CJ123" s="192">
        <v>8.5372727863400437E-3</v>
      </c>
      <c r="CK123" s="192">
        <v>1.8861535041666129</v>
      </c>
      <c r="CL123" s="192">
        <v>5.4061166050756978E-3</v>
      </c>
      <c r="CM123" s="192">
        <v>1.0477084777120548E-2</v>
      </c>
      <c r="CN123" s="192">
        <v>0.51599435530782056</v>
      </c>
      <c r="CO123" s="192">
        <v>0.10578162699256137</v>
      </c>
      <c r="CP123" s="192">
        <v>6.0987407562206872</v>
      </c>
      <c r="CQ123" s="190">
        <f t="shared" si="15"/>
        <v>0.64215614926634212</v>
      </c>
      <c r="CR123" s="190">
        <f t="shared" si="16"/>
        <v>3.4715710216002404E-3</v>
      </c>
      <c r="CS123" s="190"/>
      <c r="CT123" s="190"/>
      <c r="CU123" s="190"/>
      <c r="CV123" s="190"/>
      <c r="CW123" s="190"/>
      <c r="CX123" s="190"/>
      <c r="CY123" s="190"/>
      <c r="CZ123" s="190"/>
      <c r="DA123" s="190"/>
      <c r="DB123" s="190"/>
      <c r="DC123" s="190"/>
      <c r="DD123" s="190"/>
      <c r="DE123" s="190"/>
      <c r="DF123" s="190"/>
      <c r="DG123" s="190"/>
      <c r="DH123" s="190"/>
      <c r="DI123" s="190"/>
      <c r="DJ123" s="190"/>
      <c r="DK123" s="191"/>
      <c r="DL123" s="191"/>
      <c r="DM123" s="191"/>
      <c r="DN123" s="191"/>
      <c r="DO123" s="191"/>
      <c r="DP123" s="191"/>
      <c r="DQ123" s="191"/>
      <c r="DR123" s="191"/>
      <c r="DS123" s="191"/>
      <c r="DT123" s="194"/>
      <c r="DU123" s="190"/>
      <c r="DV123" s="190"/>
      <c r="DW123" s="190"/>
      <c r="DX123" s="190"/>
      <c r="DY123" s="190"/>
      <c r="DZ123" s="190"/>
      <c r="EA123" s="190"/>
      <c r="EB123" s="190"/>
      <c r="EC123" s="190" t="s">
        <v>174</v>
      </c>
      <c r="ED123" s="205">
        <v>30.93617508491624</v>
      </c>
      <c r="EE123" s="195">
        <v>2.0309097066426212</v>
      </c>
      <c r="EF123" s="194">
        <v>69.299647214293785</v>
      </c>
      <c r="EG123" s="205">
        <v>30.631446388282885</v>
      </c>
      <c r="EH123" s="195">
        <v>2.031005712123823</v>
      </c>
      <c r="EI123" s="194">
        <v>69.602053005083803</v>
      </c>
      <c r="EJ123" s="205">
        <v>30.718195241657959</v>
      </c>
      <c r="EK123" s="195">
        <v>2.0309783812346986</v>
      </c>
      <c r="EL123" s="194">
        <v>69.515965426543147</v>
      </c>
      <c r="EM123" s="190"/>
      <c r="EN123" s="191">
        <v>-1</v>
      </c>
      <c r="EO123" s="191">
        <v>-1</v>
      </c>
      <c r="EP123" s="191">
        <v>-1</v>
      </c>
      <c r="EQ123" s="191">
        <v>-1</v>
      </c>
      <c r="ER123" s="191">
        <v>-1</v>
      </c>
      <c r="ES123" s="191">
        <v>-1</v>
      </c>
      <c r="ET123" s="191">
        <v>-1</v>
      </c>
      <c r="EU123" s="191">
        <v>-1</v>
      </c>
      <c r="EV123" s="191">
        <v>-1</v>
      </c>
      <c r="EW123" s="191">
        <v>-1</v>
      </c>
      <c r="EX123" s="191">
        <v>1375.5413364661656</v>
      </c>
      <c r="EY123" s="191">
        <v>330595.94563157903</v>
      </c>
      <c r="EZ123" s="192">
        <v>0</v>
      </c>
      <c r="FA123" s="192">
        <v>0.98736593516075755</v>
      </c>
      <c r="FB123" s="192">
        <v>0.70629160396166579</v>
      </c>
      <c r="FC123" s="190"/>
      <c r="FD123" s="190"/>
      <c r="FE123" s="190"/>
      <c r="FF123" s="190"/>
      <c r="FG123" s="190"/>
      <c r="FH123" s="190"/>
      <c r="FI123" s="190"/>
      <c r="FJ123" s="190"/>
      <c r="FK123" s="190"/>
      <c r="FL123" s="190"/>
      <c r="FM123" s="190"/>
      <c r="FN123" s="190"/>
      <c r="FO123" s="190"/>
      <c r="FP123" s="190"/>
      <c r="FQ123" s="190"/>
      <c r="FR123" s="190"/>
      <c r="FS123" s="190"/>
      <c r="FT123" s="190"/>
      <c r="FU123" s="190"/>
      <c r="FV123" s="190"/>
    </row>
    <row r="124" spans="1:178" ht="15.75" customHeight="1" x14ac:dyDescent="0.2">
      <c r="A124" s="190" t="s">
        <v>176</v>
      </c>
      <c r="B124" s="190" t="s">
        <v>165</v>
      </c>
      <c r="C124" s="191">
        <v>212.1815402734664</v>
      </c>
      <c r="D124" s="195">
        <v>75.056828488978397</v>
      </c>
      <c r="E124" s="192">
        <v>1.8824072793346196</v>
      </c>
      <c r="F124" s="193">
        <v>0.35373872954378</v>
      </c>
      <c r="G124" s="194">
        <v>850.59832030075199</v>
      </c>
      <c r="H124" s="194">
        <v>339.28774855187856</v>
      </c>
      <c r="I124" s="195">
        <v>14.857989568201114</v>
      </c>
      <c r="J124" s="190"/>
      <c r="K124" s="196">
        <v>2.9628021106828232E-3</v>
      </c>
      <c r="L124" s="190">
        <v>25.374651179197365</v>
      </c>
      <c r="M124" s="196">
        <v>7.9763944028395026E-2</v>
      </c>
      <c r="N124" s="195">
        <v>17.270389237641677</v>
      </c>
      <c r="O124" s="196">
        <v>7.245121382900125E-3</v>
      </c>
      <c r="P124" s="195">
        <v>7.3818594593578508</v>
      </c>
      <c r="Q124" s="190">
        <v>0.42742866751773662</v>
      </c>
      <c r="R124" s="192">
        <v>138.02391252687522</v>
      </c>
      <c r="S124" s="195">
        <v>7.3818594593578508</v>
      </c>
      <c r="T124" s="196">
        <v>7.9847197805147707E-2</v>
      </c>
      <c r="U124" s="195">
        <v>15.613279455064481</v>
      </c>
      <c r="V124" s="195">
        <v>59.796052621184238</v>
      </c>
      <c r="W124" s="195">
        <v>15.150617763481872</v>
      </c>
      <c r="X124" s="195">
        <v>15.250634333536153</v>
      </c>
      <c r="Y124" s="194">
        <v>1193.2192931065647</v>
      </c>
      <c r="Z124" s="194">
        <v>308.0954867713138</v>
      </c>
      <c r="AA124" s="194">
        <v>308.32683860000265</v>
      </c>
      <c r="AB124" s="197">
        <v>77.922980049825696</v>
      </c>
      <c r="AC124" s="197">
        <v>12.954177256309885</v>
      </c>
      <c r="AD124" s="197">
        <v>13.032381390707449</v>
      </c>
      <c r="AE124" s="197">
        <v>46.536674139418793</v>
      </c>
      <c r="AF124" s="198">
        <v>3.4229020493116287</v>
      </c>
      <c r="AG124" s="198">
        <v>3.5233725472270594</v>
      </c>
      <c r="AH124" s="197">
        <v>96.099905993117176</v>
      </c>
      <c r="AI124" s="197">
        <f t="shared" si="14"/>
        <v>40.278626267036756</v>
      </c>
      <c r="AJ124" s="197">
        <v>1.047086006156529</v>
      </c>
      <c r="AK124" s="195">
        <v>78.573421550307188</v>
      </c>
      <c r="AL124" s="192">
        <v>3.3545973241975955</v>
      </c>
      <c r="AM124" s="195">
        <v>45.773661247907448</v>
      </c>
      <c r="AN124" s="191">
        <v>1109.1549942772756</v>
      </c>
      <c r="AO124" s="194">
        <v>165.41724866765196</v>
      </c>
      <c r="AP124" s="198">
        <v>7.9273653887676936</v>
      </c>
      <c r="AQ124" s="194">
        <v>541.20509345615278</v>
      </c>
      <c r="AR124" s="194">
        <v>445700.45069634344</v>
      </c>
      <c r="AS124" s="207">
        <v>0.83694086404727797</v>
      </c>
      <c r="AT124" s="207">
        <v>6.5093015470881144E-2</v>
      </c>
      <c r="AU124" s="198">
        <v>9.7748056040169669</v>
      </c>
      <c r="AV124" s="207">
        <v>8.93499749511832E-2</v>
      </c>
      <c r="AW124" s="207">
        <v>0.55662524179063499</v>
      </c>
      <c r="AX124" s="198">
        <v>1.8358264669409794</v>
      </c>
      <c r="AY124" s="207">
        <v>0.43929751962023172</v>
      </c>
      <c r="AZ124" s="198">
        <v>9.3754069346772795</v>
      </c>
      <c r="BA124" s="198">
        <v>3.1362629961710851</v>
      </c>
      <c r="BB124" s="197">
        <v>39.708637611299373</v>
      </c>
      <c r="BC124" s="197">
        <v>17.083902009754031</v>
      </c>
      <c r="BD124" s="197">
        <v>82.134312452335081</v>
      </c>
      <c r="BE124" s="197">
        <v>20.038081930055316</v>
      </c>
      <c r="BF124" s="194">
        <v>204.23285583958429</v>
      </c>
      <c r="BG124" s="197">
        <v>49.771928892380018</v>
      </c>
      <c r="BH124" s="194">
        <v>9710.8914686801108</v>
      </c>
      <c r="BI124" s="207">
        <v>0.44707165586997499</v>
      </c>
      <c r="BJ124" s="197">
        <v>75.056828488978397</v>
      </c>
      <c r="BK124" s="194">
        <v>212.1815402734664</v>
      </c>
      <c r="BL124" s="190" t="s">
        <v>177</v>
      </c>
      <c r="BM124" s="190"/>
      <c r="BN124" s="190">
        <v>0.27465407371679806</v>
      </c>
      <c r="BO124" s="190">
        <v>15.97190458172707</v>
      </c>
      <c r="BP124" s="190">
        <v>0.94052605211771789</v>
      </c>
      <c r="BQ124" s="190">
        <v>1.1919170059756636</v>
      </c>
      <c r="BR124" s="190"/>
      <c r="BS124" s="190">
        <v>11.998865796999866</v>
      </c>
      <c r="BT124" s="190">
        <v>7.5740951658660638</v>
      </c>
      <c r="BU124" s="190">
        <v>45.622418173612068</v>
      </c>
      <c r="BV124" s="190">
        <v>83.85729936286323</v>
      </c>
      <c r="BW124" s="190">
        <v>156.33321894212352</v>
      </c>
      <c r="BX124" s="190">
        <v>301.83572455395813</v>
      </c>
      <c r="BY124" s="190">
        <v>496.27983354885242</v>
      </c>
      <c r="BZ124" s="190">
        <v>785.80713451197323</v>
      </c>
      <c r="CA124" s="190">
        <v>1201.3697402328487</v>
      </c>
      <c r="CB124" s="190">
        <v>1959.5247595425205</v>
      </c>
      <c r="CC124" s="190"/>
      <c r="CD124" s="194">
        <v>772.74653644133446</v>
      </c>
      <c r="CE124" s="194"/>
      <c r="CF124" s="192">
        <v>31.425215866459329</v>
      </c>
      <c r="CG124" s="192">
        <v>0.32372147396511886</v>
      </c>
      <c r="CH124" s="192">
        <v>438.24238648904731</v>
      </c>
      <c r="CI124" s="192">
        <v>3.7975334858000968E-2</v>
      </c>
      <c r="CJ124" s="192">
        <v>5.1253717594214798E-3</v>
      </c>
      <c r="CK124" s="192">
        <v>1.872050829119642</v>
      </c>
      <c r="CL124" s="192">
        <v>3.9444565392851875E-3</v>
      </c>
      <c r="CM124" s="192">
        <v>1.1150762440890735E-2</v>
      </c>
      <c r="CN124" s="192">
        <v>0.35373872954378</v>
      </c>
      <c r="CO124" s="192">
        <v>0.13868463064466582</v>
      </c>
      <c r="CP124" s="192">
        <v>17.943089571951461</v>
      </c>
      <c r="CQ124" s="190">
        <f t="shared" si="15"/>
        <v>1.0389197144661457</v>
      </c>
      <c r="CR124" s="190">
        <f t="shared" si="16"/>
        <v>4.0979736615182885E-3</v>
      </c>
      <c r="CS124" s="190"/>
      <c r="CT124" s="190"/>
      <c r="CU124" s="190"/>
      <c r="CV124" s="190"/>
      <c r="CW124" s="190"/>
      <c r="CX124" s="190"/>
      <c r="CY124" s="190"/>
      <c r="CZ124" s="190"/>
      <c r="DA124" s="190"/>
      <c r="DB124" s="190"/>
      <c r="DC124" s="190"/>
      <c r="DD124" s="190"/>
      <c r="DE124" s="190"/>
      <c r="DF124" s="190"/>
      <c r="DG124" s="190"/>
      <c r="DH124" s="190"/>
      <c r="DI124" s="190"/>
      <c r="DJ124" s="190"/>
      <c r="DK124" s="191"/>
      <c r="DL124" s="191"/>
      <c r="DM124" s="191"/>
      <c r="DN124" s="191"/>
      <c r="DO124" s="191"/>
      <c r="DP124" s="191"/>
      <c r="DQ124" s="191"/>
      <c r="DR124" s="191"/>
      <c r="DS124" s="191"/>
      <c r="DT124" s="194"/>
      <c r="DU124" s="190"/>
      <c r="DV124" s="190"/>
      <c r="DW124" s="190"/>
      <c r="DX124" s="190"/>
      <c r="DY124" s="190"/>
      <c r="DZ124" s="190"/>
      <c r="EA124" s="190"/>
      <c r="EB124" s="190"/>
      <c r="EC124" s="190" t="s">
        <v>176</v>
      </c>
      <c r="ED124" s="205">
        <v>46.536674139418793</v>
      </c>
      <c r="EE124" s="195">
        <v>3.5233725472270594</v>
      </c>
      <c r="EF124" s="194">
        <v>96.099905993117176</v>
      </c>
      <c r="EG124" s="205">
        <v>46.986052368655379</v>
      </c>
      <c r="EH124" s="195">
        <v>3.5231269421998204</v>
      </c>
      <c r="EI124" s="194">
        <v>96.062245000554213</v>
      </c>
      <c r="EJ124" s="205">
        <v>47.025966915829393</v>
      </c>
      <c r="EK124" s="195">
        <v>3.5231051279667889</v>
      </c>
      <c r="EL124" s="194">
        <v>96.058899886424356</v>
      </c>
      <c r="EM124" s="190"/>
      <c r="EN124" s="191">
        <v>-1</v>
      </c>
      <c r="EO124" s="191">
        <v>-1</v>
      </c>
      <c r="EP124" s="191">
        <v>-1</v>
      </c>
      <c r="EQ124" s="191">
        <v>-1</v>
      </c>
      <c r="ER124" s="191">
        <v>-1</v>
      </c>
      <c r="ES124" s="191">
        <v>-1</v>
      </c>
      <c r="ET124" s="191">
        <v>-1</v>
      </c>
      <c r="EU124" s="191">
        <v>-1</v>
      </c>
      <c r="EV124" s="191">
        <v>-1</v>
      </c>
      <c r="EW124" s="191">
        <v>-1</v>
      </c>
      <c r="EX124" s="191">
        <v>850.59832030075199</v>
      </c>
      <c r="EY124" s="191">
        <v>134663.05748421053</v>
      </c>
      <c r="EZ124" s="192">
        <v>0</v>
      </c>
      <c r="FA124" s="192">
        <v>-0.96916666311715227</v>
      </c>
      <c r="FB124" s="192">
        <v>-1.055252979899153</v>
      </c>
      <c r="FC124" s="190"/>
      <c r="FD124" s="190"/>
      <c r="FE124" s="190"/>
      <c r="FF124" s="190"/>
      <c r="FG124" s="190"/>
      <c r="FH124" s="190"/>
      <c r="FI124" s="190"/>
      <c r="FJ124" s="190"/>
      <c r="FK124" s="190"/>
      <c r="FL124" s="190"/>
      <c r="FM124" s="190"/>
      <c r="FN124" s="190"/>
      <c r="FO124" s="190"/>
      <c r="FP124" s="190"/>
      <c r="FQ124" s="190"/>
      <c r="FR124" s="190"/>
      <c r="FS124" s="190"/>
      <c r="FT124" s="190"/>
      <c r="FU124" s="190"/>
      <c r="FV124" s="190"/>
    </row>
    <row r="125" spans="1:178" s="265" customFormat="1" ht="15.75" customHeight="1" x14ac:dyDescent="0.2">
      <c r="A125" s="221" t="s">
        <v>178</v>
      </c>
      <c r="B125" s="221" t="s">
        <v>104</v>
      </c>
      <c r="C125" s="228">
        <v>365.79868321152105</v>
      </c>
      <c r="D125" s="228">
        <v>315.01681624132789</v>
      </c>
      <c r="E125" s="223">
        <v>3.585765796820652</v>
      </c>
      <c r="F125" s="224">
        <v>0.86117536967504926</v>
      </c>
      <c r="G125" s="225">
        <v>4876.8029571428569</v>
      </c>
      <c r="H125" s="225">
        <v>347.09518100430785</v>
      </c>
      <c r="I125" s="222">
        <v>15.094856347535192</v>
      </c>
      <c r="J125" s="221"/>
      <c r="K125" s="227">
        <v>2.1192410049193271E-3</v>
      </c>
      <c r="L125" s="221">
        <v>9.5796266946284341</v>
      </c>
      <c r="M125" s="227">
        <v>4.7650245617203719E-2</v>
      </c>
      <c r="N125" s="222">
        <v>11.304557772322413</v>
      </c>
      <c r="O125" s="227">
        <v>7.6319351004359515E-3</v>
      </c>
      <c r="P125" s="222">
        <v>5.9979313627906823</v>
      </c>
      <c r="Q125" s="221">
        <v>0.53057638198601231</v>
      </c>
      <c r="R125" s="223">
        <v>131.0283678831176</v>
      </c>
      <c r="S125" s="222">
        <v>5.9979313627906823</v>
      </c>
      <c r="T125" s="227">
        <v>4.5282375344153483E-2</v>
      </c>
      <c r="U125" s="222">
        <v>9.5821628975418172</v>
      </c>
      <c r="V125" s="222">
        <v>42.789085871292805</v>
      </c>
      <c r="W125" s="223">
        <v>4.0946989273420495</v>
      </c>
      <c r="X125" s="223">
        <v>4.2771048341307107</v>
      </c>
      <c r="Y125" s="225">
        <v>-40.433713097155369</v>
      </c>
      <c r="Z125" s="225">
        <v>232.75968125397921</v>
      </c>
      <c r="AA125" s="225">
        <v>232.99889552784464</v>
      </c>
      <c r="AB125" s="226">
        <v>47.265873075911038</v>
      </c>
      <c r="AC125" s="229">
        <v>5.220742976150671</v>
      </c>
      <c r="AD125" s="229">
        <v>5.2653996834311165</v>
      </c>
      <c r="AE125" s="226">
        <v>49.011824131492418</v>
      </c>
      <c r="AF125" s="229">
        <v>2.9285486460495367</v>
      </c>
      <c r="AG125" s="229">
        <v>3.0091190759596724</v>
      </c>
      <c r="AH125" s="226">
        <v>221.21524435246718</v>
      </c>
      <c r="AI125" s="226">
        <f t="shared" si="14"/>
        <v>-3.6938935895192371</v>
      </c>
      <c r="AJ125" s="226">
        <v>697.82217161084236</v>
      </c>
      <c r="AK125" s="222">
        <v>47.228630038235522</v>
      </c>
      <c r="AL125" s="223">
        <v>2.9512246479049735</v>
      </c>
      <c r="AM125" s="222">
        <v>49.960968490538995</v>
      </c>
      <c r="AN125" s="228">
        <v>2557.3416429240292</v>
      </c>
      <c r="AO125" s="225">
        <v>296.07235435980499</v>
      </c>
      <c r="AP125" s="229">
        <v>7.8415593360378031</v>
      </c>
      <c r="AQ125" s="225">
        <v>2082.2718542948483</v>
      </c>
      <c r="AR125" s="225">
        <v>443509.51915023831</v>
      </c>
      <c r="AS125" s="229">
        <v>1.4850107949295042</v>
      </c>
      <c r="AT125" s="230">
        <v>8.4351873464117891E-2</v>
      </c>
      <c r="AU125" s="226">
        <v>20.940106127233769</v>
      </c>
      <c r="AV125" s="230">
        <v>0.57418295872949632</v>
      </c>
      <c r="AW125" s="229">
        <v>8.356665072344569</v>
      </c>
      <c r="AX125" s="226">
        <v>14.114953829635587</v>
      </c>
      <c r="AY125" s="229">
        <v>3.5479530182604155</v>
      </c>
      <c r="AZ125" s="226">
        <v>66.463043993725918</v>
      </c>
      <c r="BA125" s="226">
        <v>19.713019885462703</v>
      </c>
      <c r="BB125" s="225">
        <v>226.20854475844655</v>
      </c>
      <c r="BC125" s="226">
        <v>79.811063359347543</v>
      </c>
      <c r="BD125" s="225">
        <v>339.49402977788941</v>
      </c>
      <c r="BE125" s="226">
        <v>71.141111029291551</v>
      </c>
      <c r="BF125" s="225">
        <v>614.651611071513</v>
      </c>
      <c r="BG125" s="225">
        <v>118.05626642188318</v>
      </c>
      <c r="BH125" s="225">
        <v>9269.6673773488274</v>
      </c>
      <c r="BI125" s="230">
        <v>0.70649439794677793</v>
      </c>
      <c r="BJ125" s="225">
        <v>315.01681624132789</v>
      </c>
      <c r="BK125" s="225">
        <v>365.79868321152105</v>
      </c>
      <c r="BL125" s="221" t="s">
        <v>2</v>
      </c>
      <c r="BM125" s="221"/>
      <c r="BN125" s="221">
        <v>0.35591507790767046</v>
      </c>
      <c r="BO125" s="221">
        <v>34.215859685022501</v>
      </c>
      <c r="BP125" s="221">
        <v>6.0440311445210142</v>
      </c>
      <c r="BQ125" s="221">
        <v>17.894357756626484</v>
      </c>
      <c r="BR125" s="221"/>
      <c r="BS125" s="221">
        <v>92.254600193696646</v>
      </c>
      <c r="BT125" s="221">
        <v>61.17160376311061</v>
      </c>
      <c r="BU125" s="221">
        <v>323.4211386556006</v>
      </c>
      <c r="BV125" s="221">
        <v>527.08609319418986</v>
      </c>
      <c r="BW125" s="221">
        <v>890.58482188364781</v>
      </c>
      <c r="BX125" s="221">
        <v>1410.0894586457164</v>
      </c>
      <c r="BY125" s="221">
        <v>2051.3234427667035</v>
      </c>
      <c r="BZ125" s="221">
        <v>2789.8474913447667</v>
      </c>
      <c r="CA125" s="221">
        <v>3615.5977121853703</v>
      </c>
      <c r="CB125" s="221">
        <v>4647.8845047985506</v>
      </c>
      <c r="CC125" s="221"/>
      <c r="CD125" s="225">
        <v>771.67081680208503</v>
      </c>
      <c r="CE125" s="225"/>
      <c r="CF125" s="223">
        <v>23.32872029683049</v>
      </c>
      <c r="CG125" s="223">
        <v>0.35413728244667553</v>
      </c>
      <c r="CH125" s="223">
        <v>1583.1569031772278</v>
      </c>
      <c r="CI125" s="223">
        <v>8.945163826318378E-2</v>
      </c>
      <c r="CJ125" s="223">
        <v>1.2735760800906739E-2</v>
      </c>
      <c r="CK125" s="223">
        <v>2.1019427744158472</v>
      </c>
      <c r="CL125" s="223">
        <v>4.0596395314818692E-3</v>
      </c>
      <c r="CM125" s="223">
        <v>4.7140683238696308E-3</v>
      </c>
      <c r="CN125" s="223">
        <v>0.86117536967504926</v>
      </c>
      <c r="CO125" s="223">
        <v>0.15128515308487753</v>
      </c>
      <c r="CP125" s="223">
        <v>4.4517085308670978</v>
      </c>
      <c r="CQ125" s="221">
        <f t="shared" si="15"/>
        <v>0.5951317406844987</v>
      </c>
      <c r="CR125" s="221">
        <f t="shared" si="16"/>
        <v>2.416020340922408E-3</v>
      </c>
      <c r="CS125" s="221"/>
      <c r="CT125" s="221"/>
      <c r="CU125" s="221"/>
      <c r="CV125" s="221"/>
      <c r="CW125" s="221"/>
      <c r="CX125" s="221"/>
      <c r="CY125" s="221"/>
      <c r="CZ125" s="221"/>
      <c r="DA125" s="221"/>
      <c r="DB125" s="221"/>
      <c r="DC125" s="221"/>
      <c r="DD125" s="221"/>
      <c r="DE125" s="221"/>
      <c r="DF125" s="221"/>
      <c r="DG125" s="221"/>
      <c r="DH125" s="221"/>
      <c r="DI125" s="221"/>
      <c r="DJ125" s="221"/>
      <c r="DK125" s="228"/>
      <c r="DL125" s="228"/>
      <c r="DM125" s="228"/>
      <c r="DN125" s="228"/>
      <c r="DO125" s="228"/>
      <c r="DP125" s="228"/>
      <c r="DQ125" s="228"/>
      <c r="DR125" s="228"/>
      <c r="DS125" s="228"/>
      <c r="DT125" s="225"/>
      <c r="DU125" s="221"/>
      <c r="DV125" s="221"/>
      <c r="DW125" s="221"/>
      <c r="DX125" s="221"/>
      <c r="DY125" s="221"/>
      <c r="DZ125" s="221"/>
      <c r="EA125" s="221"/>
      <c r="EB125" s="221"/>
      <c r="EC125" s="221" t="s">
        <v>178</v>
      </c>
      <c r="ED125" s="231">
        <v>49.011824131492418</v>
      </c>
      <c r="EE125" s="222">
        <v>3.0091190759596724</v>
      </c>
      <c r="EF125" s="225">
        <v>221.21524435246718</v>
      </c>
      <c r="EG125" s="231">
        <v>48.776317375133011</v>
      </c>
      <c r="EH125" s="222">
        <v>3.0092290100715822</v>
      </c>
      <c r="EI125" s="225">
        <v>220.63279288234492</v>
      </c>
      <c r="EJ125" s="231">
        <v>48.839736384799124</v>
      </c>
      <c r="EK125" s="222">
        <v>3.0091994058017426</v>
      </c>
      <c r="EL125" s="225">
        <v>220.78963974306666</v>
      </c>
      <c r="EM125" s="221"/>
      <c r="EN125" s="228">
        <v>-1</v>
      </c>
      <c r="EO125" s="228">
        <v>-1</v>
      </c>
      <c r="EP125" s="228">
        <v>-1</v>
      </c>
      <c r="EQ125" s="228">
        <v>-1</v>
      </c>
      <c r="ER125" s="228">
        <v>-1</v>
      </c>
      <c r="ES125" s="228">
        <v>-1</v>
      </c>
      <c r="ET125" s="228">
        <v>-1</v>
      </c>
      <c r="EU125" s="228">
        <v>-1</v>
      </c>
      <c r="EV125" s="228">
        <v>-1</v>
      </c>
      <c r="EW125" s="228">
        <v>-1</v>
      </c>
      <c r="EX125" s="228">
        <v>4876.8029571428569</v>
      </c>
      <c r="EY125" s="228">
        <v>589774.33835714287</v>
      </c>
      <c r="EZ125" s="223">
        <v>0</v>
      </c>
      <c r="FA125" s="223">
        <v>0.48233023547118153</v>
      </c>
      <c r="FB125" s="223">
        <v>0.35244649857809096</v>
      </c>
      <c r="FC125" s="221"/>
      <c r="FD125" s="221"/>
      <c r="FE125" s="221"/>
      <c r="FF125" s="221"/>
      <c r="FG125" s="221"/>
      <c r="FH125" s="221"/>
      <c r="FI125" s="221"/>
      <c r="FJ125" s="221"/>
      <c r="FK125" s="221"/>
      <c r="FL125" s="221"/>
      <c r="FM125" s="221"/>
      <c r="FN125" s="221"/>
      <c r="FO125" s="221"/>
      <c r="FP125" s="221"/>
      <c r="FQ125" s="221"/>
      <c r="FR125" s="221"/>
      <c r="FS125" s="221"/>
      <c r="FT125" s="221"/>
      <c r="FU125" s="221"/>
      <c r="FV125" s="221"/>
    </row>
    <row r="126" spans="1:178" ht="15.75" customHeight="1" x14ac:dyDescent="0.2">
      <c r="A126" s="190" t="s">
        <v>179</v>
      </c>
      <c r="B126" s="190" t="s">
        <v>165</v>
      </c>
      <c r="C126" s="191">
        <v>1579.230974456103</v>
      </c>
      <c r="D126" s="191">
        <v>240.64337160968705</v>
      </c>
      <c r="E126" s="195">
        <v>16.116154586335892</v>
      </c>
      <c r="F126" s="193">
        <v>0.15238009860626381</v>
      </c>
      <c r="G126" s="194">
        <v>13439.014521428571</v>
      </c>
      <c r="H126" s="194">
        <v>652.1261618088422</v>
      </c>
      <c r="I126" s="195">
        <v>42.445716962743056</v>
      </c>
      <c r="J126" s="190"/>
      <c r="K126" s="196">
        <v>3.4067023316502868E-3</v>
      </c>
      <c r="L126" s="190">
        <v>6.4185818908760597</v>
      </c>
      <c r="M126" s="196">
        <v>5.8678334419110079E-2</v>
      </c>
      <c r="N126" s="195">
        <v>5.9316328042556288</v>
      </c>
      <c r="O126" s="196">
        <v>9.2603749492615982E-3</v>
      </c>
      <c r="P126" s="195">
        <v>2.3241142170371987</v>
      </c>
      <c r="Q126" s="190">
        <v>0.391816940416435</v>
      </c>
      <c r="R126" s="192">
        <v>107.98698815966817</v>
      </c>
      <c r="S126" s="195">
        <v>2.3241142170371987</v>
      </c>
      <c r="T126" s="196">
        <v>4.5956604323654553E-2</v>
      </c>
      <c r="U126" s="195">
        <v>5.4573584114191238</v>
      </c>
      <c r="V126" s="195">
        <v>68.739745703826927</v>
      </c>
      <c r="W126" s="192">
        <v>4.4046227555223041</v>
      </c>
      <c r="X126" s="192">
        <v>4.8391161375013931</v>
      </c>
      <c r="Y126" s="194">
        <v>-4.6550333586845341</v>
      </c>
      <c r="Z126" s="194">
        <v>131.66241673656938</v>
      </c>
      <c r="AA126" s="194">
        <v>132.46938015398666</v>
      </c>
      <c r="AB126" s="197">
        <v>57.898437155697046</v>
      </c>
      <c r="AC126" s="198">
        <v>3.3382428045213488</v>
      </c>
      <c r="AD126" s="198">
        <v>3.5055228953801501</v>
      </c>
      <c r="AE126" s="197">
        <v>59.421502392440445</v>
      </c>
      <c r="AF126" s="198">
        <v>1.3746781246588475</v>
      </c>
      <c r="AG126" s="198">
        <v>1.7395928506152172</v>
      </c>
      <c r="AH126" s="197">
        <v>1376.50003370185</v>
      </c>
      <c r="AI126" s="197">
        <f t="shared" si="14"/>
        <v>-2.6305809130005686</v>
      </c>
      <c r="AJ126" s="197">
        <v>36104.389092669211</v>
      </c>
      <c r="AK126" s="195">
        <v>57.86624054247843</v>
      </c>
      <c r="AL126" s="192">
        <v>1.3918306464114498</v>
      </c>
      <c r="AM126" s="195">
        <v>59.198287558560139</v>
      </c>
      <c r="AN126" s="191">
        <v>452.51372607201654</v>
      </c>
      <c r="AO126" s="194">
        <v>553.60961387521377</v>
      </c>
      <c r="AP126" s="198">
        <v>3.2223054865756886</v>
      </c>
      <c r="AQ126" s="194">
        <v>2193.1684733083921</v>
      </c>
      <c r="AR126" s="194">
        <v>444608.92043096485</v>
      </c>
      <c r="AS126" s="197">
        <v>10.940600788839879</v>
      </c>
      <c r="AT126" s="198"/>
      <c r="AU126" s="197">
        <v>28.238212403745425</v>
      </c>
      <c r="AV126" s="207">
        <v>2.9018311906884614E-2</v>
      </c>
      <c r="AW126" s="207">
        <v>0.89236872564545811</v>
      </c>
      <c r="AX126" s="198">
        <v>2.6933742935344394</v>
      </c>
      <c r="AY126" s="198">
        <v>1.089660273216438</v>
      </c>
      <c r="AZ126" s="197">
        <v>28.834274719410498</v>
      </c>
      <c r="BA126" s="197">
        <v>12.946225929332879</v>
      </c>
      <c r="BB126" s="194">
        <v>177.72891431488111</v>
      </c>
      <c r="BC126" s="197">
        <v>72.441385169403844</v>
      </c>
      <c r="BD126" s="194">
        <v>345.88937261966259</v>
      </c>
      <c r="BE126" s="197">
        <v>80.55855317953025</v>
      </c>
      <c r="BF126" s="194">
        <v>787.10487558091427</v>
      </c>
      <c r="BG126" s="194">
        <v>154.07262055330713</v>
      </c>
      <c r="BH126" s="194">
        <v>12241.395861704083</v>
      </c>
      <c r="BI126" s="198">
        <v>3.2819303027334441</v>
      </c>
      <c r="BJ126" s="194">
        <v>240.64337160968705</v>
      </c>
      <c r="BK126" s="194">
        <v>1579.230974456103</v>
      </c>
      <c r="BL126" s="190" t="s">
        <v>177</v>
      </c>
      <c r="BM126" s="190"/>
      <c r="BN126" s="190">
        <v>7.6525084142628208E-3</v>
      </c>
      <c r="BO126" s="190">
        <v>46.140869940760503</v>
      </c>
      <c r="BP126" s="190">
        <v>0.30545591480931172</v>
      </c>
      <c r="BQ126" s="190">
        <v>1.9108538022386683</v>
      </c>
      <c r="BR126" s="190"/>
      <c r="BS126" s="190">
        <v>17.603753552512675</v>
      </c>
      <c r="BT126" s="190">
        <v>18.787246089938584</v>
      </c>
      <c r="BU126" s="190">
        <v>140.31277235722871</v>
      </c>
      <c r="BV126" s="190">
        <v>346.1557735115743</v>
      </c>
      <c r="BW126" s="190">
        <v>699.72013509795715</v>
      </c>
      <c r="BX126" s="190">
        <v>1279.8831302014814</v>
      </c>
      <c r="BY126" s="190">
        <v>2089.9659977018887</v>
      </c>
      <c r="BZ126" s="190">
        <v>3159.1589482168729</v>
      </c>
      <c r="CA126" s="190">
        <v>4630.0286798877305</v>
      </c>
      <c r="CB126" s="190">
        <v>6065.8512028861078</v>
      </c>
      <c r="CC126" s="190"/>
      <c r="CD126" s="194">
        <v>690.66490637081358</v>
      </c>
      <c r="CE126" s="194"/>
      <c r="CF126" s="192">
        <v>954.35422604157611</v>
      </c>
      <c r="CG126" s="192">
        <v>0.37801747887367498</v>
      </c>
      <c r="CH126" s="192">
        <v>1692.5188560744912</v>
      </c>
      <c r="CI126" s="192">
        <v>3.0304946698652205E-2</v>
      </c>
      <c r="CJ126" s="192">
        <v>1.258619705578733E-2</v>
      </c>
      <c r="CK126" s="192">
        <v>3.33358718182641</v>
      </c>
      <c r="CL126" s="192">
        <v>6.9278028140297146E-3</v>
      </c>
      <c r="CM126" s="192">
        <v>4.5463960696931441E-2</v>
      </c>
      <c r="CN126" s="192">
        <v>0.15238009860626381</v>
      </c>
      <c r="CO126" s="192">
        <v>0.10972407023828717</v>
      </c>
      <c r="CP126" s="192">
        <v>5.5816030599956381</v>
      </c>
      <c r="CQ126" s="190">
        <f t="shared" si="15"/>
        <v>2.006379357376701</v>
      </c>
      <c r="CR126" s="190">
        <f t="shared" si="16"/>
        <v>1.389980055804544E-2</v>
      </c>
      <c r="CS126" s="190"/>
      <c r="CT126" s="190"/>
      <c r="CU126" s="190"/>
      <c r="CV126" s="190"/>
      <c r="CW126" s="190"/>
      <c r="CX126" s="190"/>
      <c r="CY126" s="190"/>
      <c r="CZ126" s="190"/>
      <c r="DA126" s="190"/>
      <c r="DB126" s="190"/>
      <c r="DC126" s="190"/>
      <c r="DD126" s="190"/>
      <c r="DE126" s="190"/>
      <c r="DF126" s="190"/>
      <c r="DG126" s="190"/>
      <c r="DH126" s="190"/>
      <c r="DI126" s="190"/>
      <c r="DJ126" s="190"/>
      <c r="DK126" s="191"/>
      <c r="DL126" s="191"/>
      <c r="DM126" s="191"/>
      <c r="DN126" s="191"/>
      <c r="DO126" s="191"/>
      <c r="DP126" s="191"/>
      <c r="DQ126" s="191"/>
      <c r="DR126" s="191"/>
      <c r="DS126" s="191"/>
      <c r="DT126" s="194"/>
      <c r="DU126" s="190"/>
      <c r="DV126" s="190"/>
      <c r="DW126" s="190"/>
      <c r="DX126" s="190"/>
      <c r="DY126" s="190"/>
      <c r="DZ126" s="190"/>
      <c r="EA126" s="190"/>
      <c r="EB126" s="190"/>
      <c r="EC126" s="190" t="s">
        <v>179</v>
      </c>
      <c r="ED126" s="205">
        <v>59.421502392440445</v>
      </c>
      <c r="EE126" s="195">
        <v>1.7395928506152172</v>
      </c>
      <c r="EF126" s="194">
        <v>1376.50003370185</v>
      </c>
      <c r="EG126" s="205">
        <v>59.904427332325668</v>
      </c>
      <c r="EH126" s="195">
        <v>1.7394625361050691</v>
      </c>
      <c r="EI126" s="194">
        <v>1386.8742867452631</v>
      </c>
      <c r="EJ126" s="205">
        <v>58.663099163279362</v>
      </c>
      <c r="EK126" s="195">
        <v>1.7397975210580243</v>
      </c>
      <c r="EL126" s="194">
        <v>1360.2079221158788</v>
      </c>
      <c r="EM126" s="190"/>
      <c r="EN126" s="191">
        <v>-1</v>
      </c>
      <c r="EO126" s="191">
        <v>-1</v>
      </c>
      <c r="EP126" s="191">
        <v>-1</v>
      </c>
      <c r="EQ126" s="191">
        <v>-1</v>
      </c>
      <c r="ER126" s="191">
        <v>-1</v>
      </c>
      <c r="ES126" s="191">
        <v>-1</v>
      </c>
      <c r="ET126" s="191">
        <v>-1</v>
      </c>
      <c r="EU126" s="191">
        <v>-1</v>
      </c>
      <c r="EV126" s="191">
        <v>-1</v>
      </c>
      <c r="EW126" s="191">
        <v>-1</v>
      </c>
      <c r="EX126" s="191">
        <v>13439.014521428571</v>
      </c>
      <c r="EY126" s="191">
        <v>1628767.3268421052</v>
      </c>
      <c r="EZ126" s="192">
        <v>0</v>
      </c>
      <c r="FA126" s="192">
        <v>-0.81649277749533966</v>
      </c>
      <c r="FB126" s="192">
        <v>1.2821270784022227</v>
      </c>
      <c r="FC126" s="190"/>
      <c r="FD126" s="190"/>
      <c r="FE126" s="190"/>
      <c r="FF126" s="190"/>
      <c r="FG126" s="190"/>
      <c r="FH126" s="190"/>
      <c r="FI126" s="190"/>
      <c r="FJ126" s="190"/>
      <c r="FK126" s="190"/>
      <c r="FL126" s="190"/>
      <c r="FM126" s="190"/>
      <c r="FN126" s="190"/>
      <c r="FO126" s="190"/>
      <c r="FP126" s="190"/>
      <c r="FQ126" s="190"/>
      <c r="FR126" s="190"/>
      <c r="FS126" s="190"/>
      <c r="FT126" s="190"/>
      <c r="FU126" s="190"/>
      <c r="FV126" s="190"/>
    </row>
    <row r="127" spans="1:178" s="265" customFormat="1" ht="15.75" customHeight="1" x14ac:dyDescent="0.2">
      <c r="A127" s="221" t="s">
        <v>180</v>
      </c>
      <c r="B127" s="221" t="s">
        <v>143</v>
      </c>
      <c r="C127" s="222">
        <v>93.941523452735069</v>
      </c>
      <c r="D127" s="222">
        <v>50.610394629007089</v>
      </c>
      <c r="E127" s="223">
        <v>1.326749674445344</v>
      </c>
      <c r="F127" s="224">
        <v>0.53874360100696861</v>
      </c>
      <c r="G127" s="225">
        <v>2376.8537153846155</v>
      </c>
      <c r="H127" s="226">
        <v>64.018621687907853</v>
      </c>
      <c r="I127" s="223">
        <v>1.6181794700132237</v>
      </c>
      <c r="J127" s="221"/>
      <c r="K127" s="227">
        <v>4.0519451095609059E-3</v>
      </c>
      <c r="L127" s="221">
        <v>11.301359744065399</v>
      </c>
      <c r="M127" s="227">
        <v>7.8391904269225182E-2</v>
      </c>
      <c r="N127" s="222">
        <v>9.2405759624528994</v>
      </c>
      <c r="O127" s="227">
        <v>1.1371631811975825E-2</v>
      </c>
      <c r="P127" s="222">
        <v>2.5032273817970481</v>
      </c>
      <c r="Q127" s="221">
        <v>0.27089516843629408</v>
      </c>
      <c r="R127" s="223">
        <v>87.938126782021584</v>
      </c>
      <c r="S127" s="222">
        <v>2.5032273817970481</v>
      </c>
      <c r="T127" s="227">
        <v>4.9997368844728919E-2</v>
      </c>
      <c r="U127" s="222">
        <v>8.8950602467259223</v>
      </c>
      <c r="V127" s="222">
        <v>81.733031662293513</v>
      </c>
      <c r="W127" s="223">
        <v>9.2182931027987696</v>
      </c>
      <c r="X127" s="223">
        <v>9.4375155268056101</v>
      </c>
      <c r="Y127" s="225">
        <v>194.83728172705412</v>
      </c>
      <c r="Z127" s="225">
        <v>206.76370747151793</v>
      </c>
      <c r="AA127" s="225">
        <v>206.97749601522113</v>
      </c>
      <c r="AB127" s="226">
        <v>76.63192768338466</v>
      </c>
      <c r="AC127" s="229">
        <v>6.8206151870390768</v>
      </c>
      <c r="AD127" s="229">
        <v>6.9584059984607389</v>
      </c>
      <c r="AE127" s="226">
        <v>72.892575887352081</v>
      </c>
      <c r="AF127" s="229">
        <v>1.8143895176267153</v>
      </c>
      <c r="AG127" s="229">
        <v>2.2442912306259419</v>
      </c>
      <c r="AH127" s="226">
        <v>62.587973286618379</v>
      </c>
      <c r="AI127" s="226">
        <f t="shared" si="14"/>
        <v>4.8796264286632969</v>
      </c>
      <c r="AJ127" s="226">
        <v>39.71302031201202</v>
      </c>
      <c r="AK127" s="222">
        <v>76.709694576480231</v>
      </c>
      <c r="AL127" s="223">
        <v>1.8565165164219743</v>
      </c>
      <c r="AM127" s="222">
        <v>72.097091678576106</v>
      </c>
      <c r="AN127" s="228">
        <v>1554.2924495524151</v>
      </c>
      <c r="AO127" s="225">
        <v>160.46397691864888</v>
      </c>
      <c r="AP127" s="229">
        <v>8.5410964225300869</v>
      </c>
      <c r="AQ127" s="225">
        <v>634.73010799669805</v>
      </c>
      <c r="AR127" s="225">
        <v>448182.76758703002</v>
      </c>
      <c r="AS127" s="230">
        <v>0.42922450383795807</v>
      </c>
      <c r="AT127" s="229">
        <v>1.67567009238162E-2</v>
      </c>
      <c r="AU127" s="229">
        <v>9.3917974823959014</v>
      </c>
      <c r="AV127" s="230">
        <v>0.17692791756966855</v>
      </c>
      <c r="AW127" s="229">
        <v>2.528738025911045</v>
      </c>
      <c r="AX127" s="229">
        <v>5.1582887907080401</v>
      </c>
      <c r="AY127" s="229">
        <v>1.3678506441370168</v>
      </c>
      <c r="AZ127" s="226">
        <v>18.31872948727527</v>
      </c>
      <c r="BA127" s="229">
        <v>5.4979473786750015</v>
      </c>
      <c r="BB127" s="226">
        <v>62.152085898846899</v>
      </c>
      <c r="BC127" s="226">
        <v>21.501970721032361</v>
      </c>
      <c r="BD127" s="226">
        <v>91.594246512118019</v>
      </c>
      <c r="BE127" s="226">
        <v>20.628889501702581</v>
      </c>
      <c r="BF127" s="225">
        <v>214.78731309621008</v>
      </c>
      <c r="BG127" s="226">
        <v>37.967993027899986</v>
      </c>
      <c r="BH127" s="225">
        <v>8887.5042774634458</v>
      </c>
      <c r="BI127" s="230">
        <v>0.25500065832729168</v>
      </c>
      <c r="BJ127" s="226">
        <v>50.610394629007089</v>
      </c>
      <c r="BK127" s="226">
        <v>93.941523452735069</v>
      </c>
      <c r="BL127" s="221" t="s">
        <v>2</v>
      </c>
      <c r="BM127" s="221"/>
      <c r="BN127" s="221">
        <v>7.0703379425384807E-2</v>
      </c>
      <c r="BO127" s="221">
        <v>15.346074317640362</v>
      </c>
      <c r="BP127" s="221">
        <v>1.8623991323123006</v>
      </c>
      <c r="BQ127" s="221">
        <v>5.4148565865332863</v>
      </c>
      <c r="BR127" s="221"/>
      <c r="BS127" s="221">
        <v>33.714305821621181</v>
      </c>
      <c r="BT127" s="221">
        <v>23.583631795465806</v>
      </c>
      <c r="BU127" s="221">
        <v>89.142235947811542</v>
      </c>
      <c r="BV127" s="221">
        <v>147.00394060628346</v>
      </c>
      <c r="BW127" s="221">
        <v>244.69325157026339</v>
      </c>
      <c r="BX127" s="221">
        <v>379.89347563661414</v>
      </c>
      <c r="BY127" s="221">
        <v>553.43955596445926</v>
      </c>
      <c r="BZ127" s="221">
        <v>808.9760588902974</v>
      </c>
      <c r="CA127" s="221">
        <v>1263.4547829188828</v>
      </c>
      <c r="CB127" s="221">
        <v>1494.8028751141728</v>
      </c>
      <c r="CC127" s="221"/>
      <c r="CD127" s="225">
        <v>780.17719272027921</v>
      </c>
      <c r="CE127" s="225"/>
      <c r="CF127" s="223">
        <v>42.290306290179409</v>
      </c>
      <c r="CG127" s="223">
        <v>0.43019148814566843</v>
      </c>
      <c r="CH127" s="223">
        <v>491.08953518540568</v>
      </c>
      <c r="CI127" s="223">
        <v>7.0554353945197518E-2</v>
      </c>
      <c r="CJ127" s="223">
        <v>4.2720646699633781E-3</v>
      </c>
      <c r="CK127" s="223">
        <v>1.6832290028328132</v>
      </c>
      <c r="CL127" s="223">
        <v>4.5690604970220058E-3</v>
      </c>
      <c r="CM127" s="223">
        <v>8.4809554832427688E-3</v>
      </c>
      <c r="CN127" s="223">
        <v>0.53874360100696861</v>
      </c>
      <c r="CO127" s="223">
        <v>7.9735298501501642E-2</v>
      </c>
      <c r="CP127" s="223">
        <v>14.002020962127858</v>
      </c>
      <c r="CQ127" s="221">
        <f t="shared" si="15"/>
        <v>0.43736998288467654</v>
      </c>
      <c r="CR127" s="221">
        <f t="shared" si="16"/>
        <v>1.9983699113815664E-3</v>
      </c>
      <c r="CS127" s="221"/>
      <c r="CT127" s="221"/>
      <c r="CU127" s="221"/>
      <c r="CV127" s="221"/>
      <c r="CW127" s="221"/>
      <c r="CX127" s="221"/>
      <c r="CY127" s="221"/>
      <c r="CZ127" s="221"/>
      <c r="DA127" s="221"/>
      <c r="DB127" s="221"/>
      <c r="DC127" s="221"/>
      <c r="DD127" s="221"/>
      <c r="DE127" s="221"/>
      <c r="DF127" s="221"/>
      <c r="DG127" s="221"/>
      <c r="DH127" s="221"/>
      <c r="DI127" s="221"/>
      <c r="DJ127" s="221"/>
      <c r="DK127" s="228"/>
      <c r="DL127" s="228"/>
      <c r="DM127" s="228"/>
      <c r="DN127" s="228"/>
      <c r="DO127" s="228"/>
      <c r="DP127" s="228"/>
      <c r="DQ127" s="228"/>
      <c r="DR127" s="228"/>
      <c r="DS127" s="228"/>
      <c r="DT127" s="225"/>
      <c r="DU127" s="221"/>
      <c r="DV127" s="221"/>
      <c r="DW127" s="221"/>
      <c r="DX127" s="221"/>
      <c r="DY127" s="221"/>
      <c r="DZ127" s="221"/>
      <c r="EA127" s="221"/>
      <c r="EB127" s="221"/>
      <c r="EC127" s="221" t="s">
        <v>180</v>
      </c>
      <c r="ED127" s="231">
        <v>72.892575887352081</v>
      </c>
      <c r="EE127" s="222">
        <v>2.2442912306259419</v>
      </c>
      <c r="EF127" s="225">
        <v>62.587973286618379</v>
      </c>
      <c r="EG127" s="231">
        <v>72.025594698251624</v>
      </c>
      <c r="EH127" s="222">
        <v>2.2445930866770221</v>
      </c>
      <c r="EI127" s="225">
        <v>63.032950336911561</v>
      </c>
      <c r="EJ127" s="231">
        <v>71.708813724789167</v>
      </c>
      <c r="EK127" s="222">
        <v>2.2447033901471092</v>
      </c>
      <c r="EL127" s="225">
        <v>63.195537789710379</v>
      </c>
      <c r="EM127" s="221"/>
      <c r="EN127" s="228">
        <v>-1</v>
      </c>
      <c r="EO127" s="228">
        <v>-1</v>
      </c>
      <c r="EP127" s="228">
        <v>-1</v>
      </c>
      <c r="EQ127" s="228">
        <v>-1</v>
      </c>
      <c r="ER127" s="228">
        <v>-1</v>
      </c>
      <c r="ES127" s="228">
        <v>-1</v>
      </c>
      <c r="ET127" s="228">
        <v>-1</v>
      </c>
      <c r="EU127" s="228">
        <v>-1</v>
      </c>
      <c r="EV127" s="228">
        <v>-1</v>
      </c>
      <c r="EW127" s="228">
        <v>-1</v>
      </c>
      <c r="EX127" s="228">
        <v>2376.8537153846155</v>
      </c>
      <c r="EY127" s="228">
        <v>213142.23729230769</v>
      </c>
      <c r="EZ127" s="223">
        <v>0</v>
      </c>
      <c r="FA127" s="223">
        <v>1.196052500573459</v>
      </c>
      <c r="FB127" s="223">
        <v>1.6330307117129657</v>
      </c>
      <c r="FC127" s="221"/>
      <c r="FD127" s="221"/>
      <c r="FE127" s="221"/>
      <c r="FF127" s="221"/>
      <c r="FG127" s="221"/>
      <c r="FH127" s="221"/>
      <c r="FI127" s="221"/>
      <c r="FJ127" s="221"/>
      <c r="FK127" s="221"/>
      <c r="FL127" s="221"/>
      <c r="FM127" s="221"/>
      <c r="FN127" s="221"/>
      <c r="FO127" s="221"/>
      <c r="FP127" s="221"/>
      <c r="FQ127" s="221"/>
      <c r="FR127" s="221"/>
      <c r="FS127" s="221"/>
      <c r="FT127" s="221"/>
      <c r="FU127" s="221"/>
      <c r="FV127" s="221"/>
    </row>
    <row r="128" spans="1:178" ht="15.75" customHeight="1" x14ac:dyDescent="0.2">
      <c r="A128" s="190" t="s">
        <v>181</v>
      </c>
      <c r="B128" s="206" t="s">
        <v>165</v>
      </c>
      <c r="C128" s="191">
        <v>475.46830485403586</v>
      </c>
      <c r="D128" s="191">
        <v>102.9336002914373</v>
      </c>
      <c r="E128" s="192">
        <v>6.6597078977171842</v>
      </c>
      <c r="F128" s="193">
        <v>0.21648887894438498</v>
      </c>
      <c r="G128" s="194">
        <v>6181.6535466165415</v>
      </c>
      <c r="H128" s="194">
        <v>156.67320845320239</v>
      </c>
      <c r="I128" s="195">
        <v>10.802914398801422</v>
      </c>
      <c r="J128" s="190"/>
      <c r="K128" s="196">
        <v>4.6383840203186788E-3</v>
      </c>
      <c r="L128" s="190">
        <v>12.256526383698017</v>
      </c>
      <c r="M128" s="196">
        <v>8.4761123957104639E-2</v>
      </c>
      <c r="N128" s="195">
        <v>7.8810387860349618</v>
      </c>
      <c r="O128" s="196">
        <v>1.2269542904536078E-2</v>
      </c>
      <c r="P128" s="195">
        <v>5.4147282792369449</v>
      </c>
      <c r="Q128" s="190">
        <v>0.68135051671259228</v>
      </c>
      <c r="R128" s="192">
        <v>81.502628727130315</v>
      </c>
      <c r="S128" s="195">
        <v>5.4147282792369449</v>
      </c>
      <c r="T128" s="196">
        <v>5.0103382770308749E-2</v>
      </c>
      <c r="U128" s="195">
        <v>5.7263854226745119</v>
      </c>
      <c r="V128" s="195">
        <v>93.534940054859106</v>
      </c>
      <c r="W128" s="195">
        <v>11.437649418555189</v>
      </c>
      <c r="X128" s="195">
        <v>11.901063479655171</v>
      </c>
      <c r="Y128" s="194">
        <v>199.76379755172206</v>
      </c>
      <c r="Z128" s="194">
        <v>132.98845628164193</v>
      </c>
      <c r="AA128" s="194">
        <v>133.97253511143012</v>
      </c>
      <c r="AB128" s="197">
        <v>82.611362645722863</v>
      </c>
      <c r="AC128" s="198">
        <v>6.2528206239768505</v>
      </c>
      <c r="AD128" s="198">
        <v>6.4348777968714765</v>
      </c>
      <c r="AE128" s="197">
        <v>78.613261207991101</v>
      </c>
      <c r="AF128" s="198">
        <v>4.2308447270205845</v>
      </c>
      <c r="AG128" s="198">
        <v>4.4545447102573474</v>
      </c>
      <c r="AH128" s="197">
        <v>60.646892894776464</v>
      </c>
      <c r="AI128" s="197">
        <f t="shared" si="14"/>
        <v>4.8396507570968588</v>
      </c>
      <c r="AJ128" s="197">
        <v>26.283954150660076</v>
      </c>
      <c r="AK128" s="195">
        <v>83.421741708812618</v>
      </c>
      <c r="AL128" s="192">
        <v>4.2333211105966084</v>
      </c>
      <c r="AM128" s="195">
        <v>78.8429271032131</v>
      </c>
      <c r="AN128" s="191">
        <v>556.65958936798381</v>
      </c>
      <c r="AO128" s="194">
        <v>145.05918825155291</v>
      </c>
      <c r="AP128" s="198">
        <v>1.5100373866477863</v>
      </c>
      <c r="AQ128" s="194">
        <v>477.41916989466563</v>
      </c>
      <c r="AR128" s="194">
        <v>382727.27213236061</v>
      </c>
      <c r="AS128" s="198">
        <v>2.914068066326863</v>
      </c>
      <c r="AT128" s="207">
        <v>1.5933301225655953E-2</v>
      </c>
      <c r="AU128" s="197">
        <v>11.458922166013641</v>
      </c>
      <c r="AV128" s="207">
        <v>2.8808983422526805E-2</v>
      </c>
      <c r="AW128" s="207">
        <v>0.6118314756901575</v>
      </c>
      <c r="AX128" s="198">
        <v>1.7372176665479135</v>
      </c>
      <c r="AY128" s="207">
        <v>0.54473413038444363</v>
      </c>
      <c r="AZ128" s="197">
        <v>11.314172567331713</v>
      </c>
      <c r="BA128" s="198">
        <v>3.7863992595171041</v>
      </c>
      <c r="BB128" s="197">
        <v>44.260948470411151</v>
      </c>
      <c r="BC128" s="197">
        <v>16.910644071035318</v>
      </c>
      <c r="BD128" s="197">
        <v>69.698728263317378</v>
      </c>
      <c r="BE128" s="197">
        <v>17.271225679027129</v>
      </c>
      <c r="BF128" s="194">
        <v>179.72277951101501</v>
      </c>
      <c r="BG128" s="197">
        <v>31.548936351015382</v>
      </c>
      <c r="BH128" s="194">
        <v>10304.412214556743</v>
      </c>
      <c r="BI128" s="198">
        <v>1.5031496276961749</v>
      </c>
      <c r="BJ128" s="194">
        <v>102.9336002914373</v>
      </c>
      <c r="BK128" s="194">
        <v>475.46830485403586</v>
      </c>
      <c r="BL128" s="190" t="s">
        <v>175</v>
      </c>
      <c r="BM128" s="190"/>
      <c r="BN128" s="190">
        <v>6.7229119095594744E-2</v>
      </c>
      <c r="BO128" s="190">
        <v>18.723729029434054</v>
      </c>
      <c r="BP128" s="190">
        <v>0.30325245707922954</v>
      </c>
      <c r="BQ128" s="190">
        <v>1.310131639593485</v>
      </c>
      <c r="BR128" s="190"/>
      <c r="BS128" s="190">
        <v>11.354363833646493</v>
      </c>
      <c r="BT128" s="190">
        <v>9.3919677652490279</v>
      </c>
      <c r="BU128" s="190">
        <v>55.056800814266246</v>
      </c>
      <c r="BV128" s="190">
        <v>101.24062191222203</v>
      </c>
      <c r="BW128" s="190">
        <v>174.25570263941398</v>
      </c>
      <c r="BX128" s="190">
        <v>298.774630230306</v>
      </c>
      <c r="BY128" s="190">
        <v>421.14035204421373</v>
      </c>
      <c r="BZ128" s="190">
        <v>677.30296780498554</v>
      </c>
      <c r="CA128" s="190">
        <v>1057.1928206530295</v>
      </c>
      <c r="CB128" s="190">
        <v>1242.0841083076923</v>
      </c>
      <c r="CC128" s="190"/>
      <c r="CD128" s="194">
        <v>630.92696090670972</v>
      </c>
      <c r="CE128" s="194"/>
      <c r="CF128" s="192">
        <v>131.13284175262814</v>
      </c>
      <c r="CG128" s="192">
        <v>0.37563815951556223</v>
      </c>
      <c r="CH128" s="192">
        <v>388.91128189595446</v>
      </c>
      <c r="CI128" s="192">
        <v>5.2078296161959921E-2</v>
      </c>
      <c r="CJ128" s="192">
        <v>3.0616919911692891E-3</v>
      </c>
      <c r="CK128" s="192">
        <v>1.938641378498795</v>
      </c>
      <c r="CL128" s="192">
        <v>6.128837688185027E-3</v>
      </c>
      <c r="CM128" s="192">
        <v>2.8310173335783676E-2</v>
      </c>
      <c r="CN128" s="192">
        <v>0.21648887894438498</v>
      </c>
      <c r="CO128" s="192">
        <v>0.2156042462939807</v>
      </c>
      <c r="CP128" s="192">
        <v>21.583574486190482</v>
      </c>
      <c r="CQ128" s="190">
        <f t="shared" si="15"/>
        <v>2.6455650538439115</v>
      </c>
      <c r="CR128" s="190">
        <f t="shared" si="16"/>
        <v>1.6214238808543818E-2</v>
      </c>
      <c r="CS128" s="190"/>
      <c r="CT128" s="190"/>
      <c r="CU128" s="190"/>
      <c r="CV128" s="190"/>
      <c r="CW128" s="190"/>
      <c r="CX128" s="190"/>
      <c r="CY128" s="190"/>
      <c r="CZ128" s="190"/>
      <c r="DA128" s="190"/>
      <c r="DB128" s="190"/>
      <c r="DC128" s="190"/>
      <c r="DD128" s="190"/>
      <c r="DE128" s="190"/>
      <c r="DF128" s="190"/>
      <c r="DG128" s="190"/>
      <c r="DH128" s="190"/>
      <c r="DI128" s="190"/>
      <c r="DJ128" s="190"/>
      <c r="DK128" s="191"/>
      <c r="DL128" s="191"/>
      <c r="DM128" s="191"/>
      <c r="DN128" s="191"/>
      <c r="DO128" s="191"/>
      <c r="DP128" s="191"/>
      <c r="DQ128" s="191"/>
      <c r="DR128" s="191"/>
      <c r="DS128" s="191"/>
      <c r="DT128" s="194"/>
      <c r="DU128" s="190"/>
      <c r="DV128" s="190"/>
      <c r="DW128" s="190"/>
      <c r="DX128" s="190"/>
      <c r="DY128" s="190"/>
      <c r="DZ128" s="190"/>
      <c r="EA128" s="190"/>
      <c r="EB128" s="190"/>
      <c r="EC128" s="190" t="s">
        <v>181</v>
      </c>
      <c r="ED128" s="205">
        <v>79.329916729488474</v>
      </c>
      <c r="EE128" s="195">
        <v>4.4540495207568362</v>
      </c>
      <c r="EF128" s="194">
        <v>60.288141444172993</v>
      </c>
      <c r="EG128" s="205">
        <v>78.613261207991101</v>
      </c>
      <c r="EH128" s="195">
        <v>4.4545447102573474</v>
      </c>
      <c r="EI128" s="194">
        <v>60.646892894776464</v>
      </c>
      <c r="EJ128" s="205">
        <v>79.115423525804047</v>
      </c>
      <c r="EK128" s="195">
        <v>4.4541977239622605</v>
      </c>
      <c r="EL128" s="194">
        <v>60.39551485532818</v>
      </c>
      <c r="EM128" s="190"/>
      <c r="EN128" s="191">
        <v>-1</v>
      </c>
      <c r="EO128" s="191">
        <v>-1</v>
      </c>
      <c r="EP128" s="191">
        <v>-1</v>
      </c>
      <c r="EQ128" s="191">
        <v>-1</v>
      </c>
      <c r="ER128" s="191">
        <v>-1</v>
      </c>
      <c r="ES128" s="191">
        <v>-1</v>
      </c>
      <c r="ET128" s="191">
        <v>-1</v>
      </c>
      <c r="EU128" s="191">
        <v>-1</v>
      </c>
      <c r="EV128" s="191">
        <v>-1</v>
      </c>
      <c r="EW128" s="191">
        <v>-1</v>
      </c>
      <c r="EX128" s="191">
        <v>6181.6535466165415</v>
      </c>
      <c r="EY128" s="191">
        <v>579902.02112030075</v>
      </c>
      <c r="EZ128" s="192">
        <v>0</v>
      </c>
      <c r="FA128" s="192">
        <v>0.90890563864632867</v>
      </c>
      <c r="FB128" s="192">
        <v>0.2720437780046463</v>
      </c>
      <c r="FC128" s="190"/>
      <c r="FD128" s="190"/>
      <c r="FE128" s="190"/>
      <c r="FF128" s="190"/>
      <c r="FG128" s="190"/>
      <c r="FH128" s="190"/>
      <c r="FI128" s="190"/>
      <c r="FJ128" s="190"/>
      <c r="FK128" s="190"/>
      <c r="FL128" s="190"/>
      <c r="FM128" s="190"/>
      <c r="FN128" s="190"/>
      <c r="FO128" s="190"/>
      <c r="FP128" s="190"/>
      <c r="FQ128" s="190"/>
      <c r="FR128" s="190"/>
      <c r="FS128" s="190"/>
      <c r="FT128" s="190"/>
      <c r="FU128" s="190"/>
      <c r="FV128" s="190"/>
    </row>
    <row r="129" spans="1:178" ht="15.75" customHeight="1" x14ac:dyDescent="0.2">
      <c r="A129" s="190" t="s">
        <v>182</v>
      </c>
      <c r="B129" s="190" t="s">
        <v>88</v>
      </c>
      <c r="C129" s="191">
        <v>254.81555202491867</v>
      </c>
      <c r="D129" s="191">
        <v>215.43237084237353</v>
      </c>
      <c r="E129" s="192">
        <v>4.2296858700511528</v>
      </c>
      <c r="F129" s="193">
        <v>0.84544435820505248</v>
      </c>
      <c r="G129" s="194">
        <v>6362.2811845864653</v>
      </c>
      <c r="H129" s="194">
        <v>352.94230559271415</v>
      </c>
      <c r="I129" s="195">
        <v>10.933885976764698</v>
      </c>
      <c r="J129" s="190"/>
      <c r="K129" s="196">
        <v>4.0300368120110659E-3</v>
      </c>
      <c r="L129" s="190">
        <v>7.9236113286919538</v>
      </c>
      <c r="M129" s="196">
        <v>8.43900543349001E-2</v>
      </c>
      <c r="N129" s="195">
        <v>8.4191052754398505</v>
      </c>
      <c r="O129" s="196">
        <v>1.25797823992233E-2</v>
      </c>
      <c r="P129" s="195">
        <v>4.6012557769081557</v>
      </c>
      <c r="Q129" s="190">
        <v>0.5465255067341781</v>
      </c>
      <c r="R129" s="192">
        <v>79.492630974423051</v>
      </c>
      <c r="S129" s="195">
        <v>4.6012557769081557</v>
      </c>
      <c r="T129" s="196">
        <v>4.865381090191271E-2</v>
      </c>
      <c r="U129" s="195">
        <v>7.0505162161651995</v>
      </c>
      <c r="V129" s="195">
        <v>81.292000142816335</v>
      </c>
      <c r="W129" s="192">
        <v>6.42832630245801</v>
      </c>
      <c r="X129" s="192">
        <v>6.6215452956905478</v>
      </c>
      <c r="Y129" s="194">
        <v>131.18196127182173</v>
      </c>
      <c r="Z129" s="194">
        <v>165.81660947728327</v>
      </c>
      <c r="AA129" s="194">
        <v>165.95710006005203</v>
      </c>
      <c r="AB129" s="197">
        <v>82.263966103323341</v>
      </c>
      <c r="AC129" s="198">
        <v>6.652755943921294</v>
      </c>
      <c r="AD129" s="198">
        <v>6.8072648429207163</v>
      </c>
      <c r="AE129" s="197">
        <v>80.588649963154211</v>
      </c>
      <c r="AF129" s="198">
        <v>3.6850081972357143</v>
      </c>
      <c r="AG129" s="198">
        <v>3.9574594199574147</v>
      </c>
      <c r="AH129" s="197">
        <v>38.56727770964887</v>
      </c>
      <c r="AI129" s="197">
        <f t="shared" si="14"/>
        <v>2.0365127278995199</v>
      </c>
      <c r="AJ129" s="197">
        <v>77.702976341754521</v>
      </c>
      <c r="AK129" s="195">
        <v>82.298647972684279</v>
      </c>
      <c r="AL129" s="192">
        <v>3.7033734405415175</v>
      </c>
      <c r="AM129" s="195">
        <v>80.484084756271514</v>
      </c>
      <c r="AN129" s="191">
        <v>660.83651092276909</v>
      </c>
      <c r="AO129" s="194">
        <v>311.94492348636805</v>
      </c>
      <c r="AP129" s="198">
        <v>5.1485951779752703</v>
      </c>
      <c r="AQ129" s="194">
        <v>1330.7087527745637</v>
      </c>
      <c r="AR129" s="194">
        <v>497040.65393426316</v>
      </c>
      <c r="AS129" s="198">
        <v>5.2126899203928527</v>
      </c>
      <c r="AT129" s="207">
        <v>0.27312524374545971</v>
      </c>
      <c r="AU129" s="197">
        <v>30.849390492459136</v>
      </c>
      <c r="AV129" s="207">
        <v>0.20729777019446063</v>
      </c>
      <c r="AW129" s="198">
        <v>2.3108817062456746</v>
      </c>
      <c r="AX129" s="198">
        <v>4.0511392912243087</v>
      </c>
      <c r="AY129" s="198">
        <v>1.2552796165452182</v>
      </c>
      <c r="AZ129" s="197">
        <v>26.957173994106302</v>
      </c>
      <c r="BA129" s="198">
        <v>9.43207811507855</v>
      </c>
      <c r="BB129" s="194">
        <v>118.96604142105539</v>
      </c>
      <c r="BC129" s="197">
        <v>45.815558088080316</v>
      </c>
      <c r="BD129" s="194">
        <v>218.87527191417726</v>
      </c>
      <c r="BE129" s="197">
        <v>48.970929618305178</v>
      </c>
      <c r="BF129" s="194">
        <v>478.15373766032434</v>
      </c>
      <c r="BG129" s="197">
        <v>93.799809852377095</v>
      </c>
      <c r="BH129" s="194">
        <v>11887.776395659705</v>
      </c>
      <c r="BI129" s="198">
        <v>1.9811181708579095</v>
      </c>
      <c r="BJ129" s="194">
        <v>215.43237084237353</v>
      </c>
      <c r="BK129" s="194">
        <v>254.81555202491867</v>
      </c>
      <c r="BL129" s="190" t="s">
        <v>2</v>
      </c>
      <c r="BM129" s="190"/>
      <c r="BN129" s="190">
        <v>1.1524271887994082</v>
      </c>
      <c r="BO129" s="190">
        <v>50.407500804671791</v>
      </c>
      <c r="BP129" s="190">
        <v>2.1820817915206381</v>
      </c>
      <c r="BQ129" s="190">
        <v>4.9483548313611871</v>
      </c>
      <c r="BR129" s="190"/>
      <c r="BS129" s="190">
        <v>26.478034583165417</v>
      </c>
      <c r="BT129" s="190">
        <v>21.642752009400315</v>
      </c>
      <c r="BU129" s="190">
        <v>131.17846225842484</v>
      </c>
      <c r="BV129" s="190">
        <v>252.19460200744786</v>
      </c>
      <c r="BW129" s="190">
        <v>468.3702418151787</v>
      </c>
      <c r="BX129" s="190">
        <v>809.46215703322116</v>
      </c>
      <c r="BY129" s="190">
        <v>1322.5091958560558</v>
      </c>
      <c r="BZ129" s="190">
        <v>1920.4286124825562</v>
      </c>
      <c r="CA129" s="190">
        <v>2812.6690450607312</v>
      </c>
      <c r="CB129" s="190">
        <v>3692.9058996998856</v>
      </c>
      <c r="CC129" s="190"/>
      <c r="CD129" s="194">
        <v>731.71746145611087</v>
      </c>
      <c r="CE129" s="194"/>
      <c r="CF129" s="192">
        <v>31.787246161602432</v>
      </c>
      <c r="CG129" s="192">
        <v>0.3672301608233085</v>
      </c>
      <c r="CH129" s="192">
        <v>1079.9177147839187</v>
      </c>
      <c r="CI129" s="192">
        <v>4.6638427826688172E-2</v>
      </c>
      <c r="CJ129" s="192">
        <v>7.8904419742134406E-3</v>
      </c>
      <c r="CK129" s="192">
        <v>2.6311857601788256</v>
      </c>
      <c r="CL129" s="192">
        <v>2.0456718120105553E-2</v>
      </c>
      <c r="CM129" s="192">
        <v>2.4196409759640287E-2</v>
      </c>
      <c r="CN129" s="192">
        <v>0.84544435820505248</v>
      </c>
      <c r="CO129" s="192">
        <v>0.16189295395644707</v>
      </c>
      <c r="CP129" s="192">
        <v>8.9334171514791425</v>
      </c>
      <c r="CQ129" s="190">
        <f t="shared" si="15"/>
        <v>0.53291552895051741</v>
      </c>
      <c r="CR129" s="190">
        <f t="shared" si="16"/>
        <v>1.0901702757567683E-2</v>
      </c>
      <c r="CS129" s="190"/>
      <c r="CT129" s="190"/>
      <c r="CU129" s="190"/>
      <c r="CV129" s="190"/>
      <c r="CW129" s="190"/>
      <c r="CX129" s="190"/>
      <c r="CY129" s="190"/>
      <c r="CZ129" s="190"/>
      <c r="DA129" s="190"/>
      <c r="DB129" s="190"/>
      <c r="DC129" s="190"/>
      <c r="DD129" s="190"/>
      <c r="DE129" s="190"/>
      <c r="DF129" s="190"/>
      <c r="DG129" s="190"/>
      <c r="DH129" s="190"/>
      <c r="DI129" s="190"/>
      <c r="DJ129" s="190"/>
      <c r="DK129" s="191"/>
      <c r="DL129" s="191"/>
      <c r="DM129" s="191"/>
      <c r="DN129" s="191"/>
      <c r="DO129" s="191"/>
      <c r="DP129" s="191"/>
      <c r="DQ129" s="191"/>
      <c r="DR129" s="191"/>
      <c r="DS129" s="191"/>
      <c r="DT129" s="194"/>
      <c r="DU129" s="190"/>
      <c r="DV129" s="190"/>
      <c r="DW129" s="190"/>
      <c r="DX129" s="190"/>
      <c r="DY129" s="190"/>
      <c r="DZ129" s="190"/>
      <c r="EA129" s="190"/>
      <c r="EB129" s="190"/>
      <c r="EC129" s="190" t="s">
        <v>182</v>
      </c>
      <c r="ED129" s="205">
        <v>80.588649963154211</v>
      </c>
      <c r="EE129" s="195">
        <v>3.9574594199574147</v>
      </c>
      <c r="EF129" s="194">
        <v>38.56727770964887</v>
      </c>
      <c r="EG129" s="205">
        <v>79.944945011595237</v>
      </c>
      <c r="EH129" s="195">
        <v>3.9578546107322028</v>
      </c>
      <c r="EI129" s="194">
        <v>39.05797394967928</v>
      </c>
      <c r="EJ129" s="205">
        <v>79.881375052800536</v>
      </c>
      <c r="EK129" s="195">
        <v>3.9578936404761764</v>
      </c>
      <c r="EL129" s="194">
        <v>39.106433324869585</v>
      </c>
      <c r="EM129" s="190"/>
      <c r="EN129" s="191">
        <v>-1</v>
      </c>
      <c r="EO129" s="191">
        <v>-1</v>
      </c>
      <c r="EP129" s="191">
        <v>-1</v>
      </c>
      <c r="EQ129" s="191">
        <v>-1</v>
      </c>
      <c r="ER129" s="191">
        <v>-1</v>
      </c>
      <c r="ES129" s="191">
        <v>-1</v>
      </c>
      <c r="ET129" s="191">
        <v>-1</v>
      </c>
      <c r="EU129" s="191">
        <v>-1</v>
      </c>
      <c r="EV129" s="191">
        <v>-1</v>
      </c>
      <c r="EW129" s="191">
        <v>-1</v>
      </c>
      <c r="EX129" s="191">
        <v>6362.2811845864653</v>
      </c>
      <c r="EY129" s="191">
        <v>514825.86830000003</v>
      </c>
      <c r="EZ129" s="192">
        <v>0</v>
      </c>
      <c r="FA129" s="192">
        <v>0.80371687007577741</v>
      </c>
      <c r="FB129" s="192">
        <v>0.88308466960211407</v>
      </c>
      <c r="FC129" s="190"/>
      <c r="FD129" s="190"/>
      <c r="FE129" s="190"/>
      <c r="FF129" s="190"/>
      <c r="FG129" s="190"/>
      <c r="FH129" s="190"/>
      <c r="FI129" s="190"/>
      <c r="FJ129" s="190"/>
      <c r="FK129" s="190"/>
      <c r="FL129" s="190"/>
      <c r="FM129" s="190"/>
      <c r="FN129" s="190"/>
      <c r="FO129" s="190"/>
      <c r="FP129" s="190"/>
      <c r="FQ129" s="190"/>
      <c r="FR129" s="190"/>
      <c r="FS129" s="190"/>
      <c r="FT129" s="190"/>
      <c r="FU129" s="190"/>
      <c r="FV129" s="190"/>
    </row>
    <row r="130" spans="1:178" s="265" customFormat="1" ht="15.75" customHeight="1" x14ac:dyDescent="0.2">
      <c r="A130" s="221" t="s">
        <v>183</v>
      </c>
      <c r="B130" s="221" t="s">
        <v>184</v>
      </c>
      <c r="C130" s="228">
        <v>357.5491676311014</v>
      </c>
      <c r="D130" s="222">
        <v>92.315652992733149</v>
      </c>
      <c r="E130" s="223">
        <v>5.4359580720875371</v>
      </c>
      <c r="F130" s="224">
        <v>0.25819009341948496</v>
      </c>
      <c r="G130" s="225">
        <v>5134.8074785714298</v>
      </c>
      <c r="H130" s="225">
        <v>935.60190158307978</v>
      </c>
      <c r="I130" s="222">
        <v>24.144556527015538</v>
      </c>
      <c r="J130" s="221"/>
      <c r="K130" s="227">
        <v>4.3064682418657704E-3</v>
      </c>
      <c r="L130" s="221">
        <v>14.247368019609604</v>
      </c>
      <c r="M130" s="227">
        <v>8.5030838454683608E-2</v>
      </c>
      <c r="N130" s="222">
        <v>13.118813641314638</v>
      </c>
      <c r="O130" s="227">
        <v>1.3357355132084511E-2</v>
      </c>
      <c r="P130" s="222">
        <v>5.6714648965730108</v>
      </c>
      <c r="Q130" s="221">
        <v>0.42931104114194907</v>
      </c>
      <c r="R130" s="223">
        <v>74.865120385845643</v>
      </c>
      <c r="S130" s="222">
        <v>5.6714648965730108</v>
      </c>
      <c r="T130" s="227">
        <v>4.6169451388303459E-2</v>
      </c>
      <c r="U130" s="222">
        <v>11.829529038912883</v>
      </c>
      <c r="V130" s="222">
        <v>86.856080297353174</v>
      </c>
      <c r="W130" s="222">
        <v>12.348155024136359</v>
      </c>
      <c r="X130" s="222">
        <v>12.847143946156258</v>
      </c>
      <c r="Y130" s="229">
        <v>6.4679997276081771</v>
      </c>
      <c r="Z130" s="225">
        <v>284.79445123321796</v>
      </c>
      <c r="AA130" s="225">
        <v>285.24900870900495</v>
      </c>
      <c r="AB130" s="226">
        <v>82.863795631201782</v>
      </c>
      <c r="AC130" s="226">
        <v>10.43899893436156</v>
      </c>
      <c r="AD130" s="226">
        <v>10.55954873505552</v>
      </c>
      <c r="AE130" s="226">
        <v>85.53703266073309</v>
      </c>
      <c r="AF130" s="229">
        <v>4.8191595237269684</v>
      </c>
      <c r="AG130" s="229">
        <v>5.0781944952892708</v>
      </c>
      <c r="AH130" s="226">
        <v>-1222.4650009743293</v>
      </c>
      <c r="AI130" s="226">
        <f t="shared" si="14"/>
        <v>-3.2260615256257008</v>
      </c>
      <c r="AJ130" s="226">
        <v>58229.903896944641</v>
      </c>
      <c r="AK130" s="222">
        <v>83.476074232145777</v>
      </c>
      <c r="AL130" s="223">
        <v>4.8761406450852833</v>
      </c>
      <c r="AM130" s="222">
        <v>86.226235214550059</v>
      </c>
      <c r="AN130" s="228">
        <v>673.03778997817608</v>
      </c>
      <c r="AO130" s="225">
        <v>178.94209200083648</v>
      </c>
      <c r="AP130" s="229">
        <v>3.9767213046261176</v>
      </c>
      <c r="AQ130" s="225">
        <v>560.2352837372863</v>
      </c>
      <c r="AR130" s="225">
        <v>450878.80138132779</v>
      </c>
      <c r="AS130" s="229">
        <v>4.4885040305375172</v>
      </c>
      <c r="AT130" s="229">
        <v>7.3833031451863637E-3</v>
      </c>
      <c r="AU130" s="226">
        <v>16.077582987152542</v>
      </c>
      <c r="AV130" s="230">
        <v>3.5268842142692824E-2</v>
      </c>
      <c r="AW130" s="229">
        <v>1.0088371395559956</v>
      </c>
      <c r="AX130" s="229">
        <v>2.2762485894481661</v>
      </c>
      <c r="AY130" s="229">
        <v>1.1558162024956808</v>
      </c>
      <c r="AZ130" s="226">
        <v>11.885328033215592</v>
      </c>
      <c r="BA130" s="229">
        <v>4.1927614921919591</v>
      </c>
      <c r="BB130" s="226">
        <v>50.747019073489263</v>
      </c>
      <c r="BC130" s="226">
        <v>18.165872877452642</v>
      </c>
      <c r="BD130" s="226">
        <v>87.505578067752054</v>
      </c>
      <c r="BE130" s="226">
        <v>20.839352223412654</v>
      </c>
      <c r="BF130" s="225">
        <v>218.72767585441824</v>
      </c>
      <c r="BG130" s="226">
        <v>44.08363394215597</v>
      </c>
      <c r="BH130" s="225">
        <v>12417.614824365401</v>
      </c>
      <c r="BI130" s="229">
        <v>3.2804864535973839</v>
      </c>
      <c r="BJ130" s="226">
        <v>92.315652992733149</v>
      </c>
      <c r="BK130" s="225">
        <v>357.5491676311014</v>
      </c>
      <c r="BL130" s="221" t="s">
        <v>175</v>
      </c>
      <c r="BM130" s="221"/>
      <c r="BN130" s="221">
        <v>3.1153177827790566E-2</v>
      </c>
      <c r="BO130" s="221">
        <v>26.270560436523763</v>
      </c>
      <c r="BP130" s="221">
        <v>0.37125096992308237</v>
      </c>
      <c r="BQ130" s="221">
        <v>2.1602508341670141</v>
      </c>
      <c r="BR130" s="221"/>
      <c r="BS130" s="221">
        <v>14.877441761099124</v>
      </c>
      <c r="BT130" s="221">
        <v>19.927865560270359</v>
      </c>
      <c r="BU130" s="221">
        <v>57.836146147034512</v>
      </c>
      <c r="BV130" s="221">
        <v>112.1059222511219</v>
      </c>
      <c r="BW130" s="221">
        <v>199.79141367515459</v>
      </c>
      <c r="BX130" s="221">
        <v>320.95181762283823</v>
      </c>
      <c r="BY130" s="221">
        <v>528.73461068128131</v>
      </c>
      <c r="BZ130" s="221">
        <v>817.22949895735906</v>
      </c>
      <c r="CA130" s="221">
        <v>1286.6333873789308</v>
      </c>
      <c r="CB130" s="221">
        <v>1735.5761394549595</v>
      </c>
      <c r="CC130" s="221"/>
      <c r="CD130" s="225">
        <v>708.67015377161749</v>
      </c>
      <c r="CE130" s="225"/>
      <c r="CF130" s="223">
        <v>244.27800374427326</v>
      </c>
      <c r="CG130" s="223">
        <v>0.67935532201498294</v>
      </c>
      <c r="CH130" s="223">
        <v>476.70835862802863</v>
      </c>
      <c r="CI130" s="223">
        <v>4.495153531252255E-2</v>
      </c>
      <c r="CJ130" s="223">
        <v>3.550088689790622E-3</v>
      </c>
      <c r="CK130" s="223">
        <v>1.3682434279268003</v>
      </c>
      <c r="CL130" s="223">
        <v>1.2553529519521904E-2</v>
      </c>
      <c r="CM130" s="223">
        <v>4.8621267196050068E-2</v>
      </c>
      <c r="CN130" s="223">
        <v>0.25819009341948496</v>
      </c>
      <c r="CO130" s="223">
        <v>0.16478014804226995</v>
      </c>
      <c r="CP130" s="223">
        <v>22.16499957219483</v>
      </c>
      <c r="CQ130" s="221">
        <f t="shared" si="15"/>
        <v>1.6346773047096272</v>
      </c>
      <c r="CR130" s="221">
        <f t="shared" si="16"/>
        <v>2.0520969799564807E-2</v>
      </c>
      <c r="CS130" s="221"/>
      <c r="CT130" s="221"/>
      <c r="CU130" s="221"/>
      <c r="CV130" s="221"/>
      <c r="CW130" s="221"/>
      <c r="CX130" s="221"/>
      <c r="CY130" s="221"/>
      <c r="CZ130" s="221"/>
      <c r="DA130" s="221"/>
      <c r="DB130" s="221"/>
      <c r="DC130" s="221"/>
      <c r="DD130" s="221"/>
      <c r="DE130" s="221"/>
      <c r="DF130" s="221"/>
      <c r="DG130" s="221"/>
      <c r="DH130" s="221"/>
      <c r="DI130" s="221"/>
      <c r="DJ130" s="221"/>
      <c r="DK130" s="228"/>
      <c r="DL130" s="228"/>
      <c r="DM130" s="228"/>
      <c r="DN130" s="228"/>
      <c r="DO130" s="228"/>
      <c r="DP130" s="228"/>
      <c r="DQ130" s="228"/>
      <c r="DR130" s="228"/>
      <c r="DS130" s="228"/>
      <c r="DT130" s="225"/>
      <c r="DU130" s="221"/>
      <c r="DV130" s="221"/>
      <c r="DW130" s="221"/>
      <c r="DX130" s="221"/>
      <c r="DY130" s="221"/>
      <c r="DZ130" s="221"/>
      <c r="EA130" s="221"/>
      <c r="EB130" s="221"/>
      <c r="EC130" s="221" t="s">
        <v>183</v>
      </c>
      <c r="ED130" s="231">
        <v>86.251113507604146</v>
      </c>
      <c r="EE130" s="222">
        <v>5.0776320057426609</v>
      </c>
      <c r="EF130" s="225">
        <v>-1233.5052124298593</v>
      </c>
      <c r="EG130" s="231">
        <v>85.53703266073309</v>
      </c>
      <c r="EH130" s="222">
        <v>5.0781944952892708</v>
      </c>
      <c r="EI130" s="225">
        <v>-1222.4650009743293</v>
      </c>
      <c r="EJ130" s="231">
        <v>85.809612608376142</v>
      </c>
      <c r="EK130" s="222">
        <v>5.0779797736338006</v>
      </c>
      <c r="EL130" s="225">
        <v>-1226.6792860566177</v>
      </c>
      <c r="EM130" s="221"/>
      <c r="EN130" s="228">
        <v>-1</v>
      </c>
      <c r="EO130" s="228">
        <v>-1</v>
      </c>
      <c r="EP130" s="228">
        <v>-1</v>
      </c>
      <c r="EQ130" s="228">
        <v>-1</v>
      </c>
      <c r="ER130" s="228">
        <v>-1</v>
      </c>
      <c r="ES130" s="228">
        <v>-1</v>
      </c>
      <c r="ET130" s="228">
        <v>-1</v>
      </c>
      <c r="EU130" s="228">
        <v>-1</v>
      </c>
      <c r="EV130" s="228">
        <v>-1</v>
      </c>
      <c r="EW130" s="228">
        <v>-1</v>
      </c>
      <c r="EX130" s="228">
        <v>5134.8074785714298</v>
      </c>
      <c r="EY130" s="228">
        <v>456807.94022142858</v>
      </c>
      <c r="EZ130" s="223">
        <v>0</v>
      </c>
      <c r="FA130" s="223">
        <v>0.83341391404451781</v>
      </c>
      <c r="FB130" s="223">
        <v>0.51529287378872124</v>
      </c>
      <c r="FC130" s="221"/>
      <c r="FD130" s="221"/>
      <c r="FE130" s="221"/>
      <c r="FF130" s="221"/>
      <c r="FG130" s="221"/>
      <c r="FH130" s="221"/>
      <c r="FI130" s="221"/>
      <c r="FJ130" s="221"/>
      <c r="FK130" s="221"/>
      <c r="FL130" s="221"/>
      <c r="FM130" s="221"/>
      <c r="FN130" s="221"/>
      <c r="FO130" s="221"/>
      <c r="FP130" s="221"/>
      <c r="FQ130" s="221"/>
      <c r="FR130" s="221"/>
      <c r="FS130" s="221"/>
      <c r="FT130" s="221"/>
      <c r="FU130" s="221"/>
      <c r="FV130" s="221"/>
    </row>
    <row r="131" spans="1:178" ht="15.75" customHeight="1" x14ac:dyDescent="0.2">
      <c r="A131" s="190" t="s">
        <v>185</v>
      </c>
      <c r="B131" s="190" t="s">
        <v>88</v>
      </c>
      <c r="C131" s="191">
        <v>187.02220578910655</v>
      </c>
      <c r="D131" s="191">
        <v>104.28440110460463</v>
      </c>
      <c r="E131" s="192">
        <v>3.0608512264516126</v>
      </c>
      <c r="F131" s="193">
        <v>0.5576043799964574</v>
      </c>
      <c r="G131" s="194">
        <v>5306.9663639097753</v>
      </c>
      <c r="H131" s="194">
        <v>209.2249015365523</v>
      </c>
      <c r="I131" s="192">
        <v>9.0349788395669073</v>
      </c>
      <c r="J131" s="190"/>
      <c r="K131" s="196">
        <v>4.1167366286989108E-3</v>
      </c>
      <c r="L131" s="190">
        <v>7.8916722578672758</v>
      </c>
      <c r="M131" s="196">
        <v>9.2359283512742113E-2</v>
      </c>
      <c r="N131" s="195">
        <v>6.8745744684249708</v>
      </c>
      <c r="O131" s="196">
        <v>1.3400880559008446E-2</v>
      </c>
      <c r="P131" s="195">
        <v>3.8576717738897663</v>
      </c>
      <c r="Q131" s="190">
        <v>0.56115062708362728</v>
      </c>
      <c r="R131" s="192">
        <v>74.621962011874814</v>
      </c>
      <c r="S131" s="195">
        <v>3.8576717738897663</v>
      </c>
      <c r="T131" s="196">
        <v>4.9985719072612553E-2</v>
      </c>
      <c r="U131" s="195">
        <v>5.6901794881053318</v>
      </c>
      <c r="V131" s="195">
        <v>83.037280355701213</v>
      </c>
      <c r="W131" s="192">
        <v>6.5395875713770746</v>
      </c>
      <c r="X131" s="192">
        <v>6.7448568423798845</v>
      </c>
      <c r="Y131" s="194">
        <v>194.31652457992499</v>
      </c>
      <c r="Z131" s="194">
        <v>132.27836873829006</v>
      </c>
      <c r="AA131" s="194">
        <v>132.44766124477715</v>
      </c>
      <c r="AB131" s="197">
        <v>89.698773838875198</v>
      </c>
      <c r="AC131" s="198">
        <v>5.901885542375231</v>
      </c>
      <c r="AD131" s="198">
        <v>6.1106236582800486</v>
      </c>
      <c r="AE131" s="197">
        <v>85.813911199581284</v>
      </c>
      <c r="AF131" s="198">
        <v>3.288482521681737</v>
      </c>
      <c r="AG131" s="198">
        <v>3.6367662446407545</v>
      </c>
      <c r="AH131" s="197">
        <v>55.838078421228211</v>
      </c>
      <c r="AI131" s="197">
        <f t="shared" si="14"/>
        <v>4.3310097485526944</v>
      </c>
      <c r="AJ131" s="197">
        <v>30.110232045868933</v>
      </c>
      <c r="AK131" s="195">
        <v>89.778676775274533</v>
      </c>
      <c r="AL131" s="192">
        <v>3.2991675659956616</v>
      </c>
      <c r="AM131" s="195">
        <v>86.072661538950868</v>
      </c>
      <c r="AN131" s="191">
        <v>1540.9250162856292</v>
      </c>
      <c r="AO131" s="194">
        <v>158.08603286354713</v>
      </c>
      <c r="AP131" s="198">
        <v>4.5339518440176505</v>
      </c>
      <c r="AQ131" s="194">
        <v>500.11269713465998</v>
      </c>
      <c r="AR131" s="194">
        <v>456004.19547183265</v>
      </c>
      <c r="AS131" s="207">
        <v>0.7040715475662036</v>
      </c>
      <c r="AT131" s="194">
        <v>3.9386284855085538E-2</v>
      </c>
      <c r="AU131" s="198">
        <v>5.8917423867820196</v>
      </c>
      <c r="AV131" s="207">
        <v>0.12229295834678605</v>
      </c>
      <c r="AW131" s="198">
        <v>1.8805875428300596</v>
      </c>
      <c r="AX131" s="198">
        <v>3.2459232092953836</v>
      </c>
      <c r="AY131" s="198">
        <v>1.0051333839861978</v>
      </c>
      <c r="AZ131" s="197">
        <v>12.000164106384071</v>
      </c>
      <c r="BA131" s="198">
        <v>3.7074313401656718</v>
      </c>
      <c r="BB131" s="197">
        <v>43.428476988445077</v>
      </c>
      <c r="BC131" s="197">
        <v>16.24620971529707</v>
      </c>
      <c r="BD131" s="197">
        <v>75.542262458436142</v>
      </c>
      <c r="BE131" s="197">
        <v>17.856947488589483</v>
      </c>
      <c r="BF131" s="194">
        <v>183.40180853513667</v>
      </c>
      <c r="BG131" s="197">
        <v>36.539737625926705</v>
      </c>
      <c r="BH131" s="194">
        <v>8463.4619774942767</v>
      </c>
      <c r="BI131" s="207">
        <v>0.41469690501266215</v>
      </c>
      <c r="BJ131" s="194">
        <v>104.28440110460463</v>
      </c>
      <c r="BK131" s="194">
        <v>187.02220578910655</v>
      </c>
      <c r="BL131" s="190" t="s">
        <v>2</v>
      </c>
      <c r="BM131" s="190"/>
      <c r="BN131" s="190">
        <v>0.16618685592863097</v>
      </c>
      <c r="BO131" s="190">
        <v>9.6270300437614704</v>
      </c>
      <c r="BP131" s="190">
        <v>1.2872942983872215</v>
      </c>
      <c r="BQ131" s="190">
        <v>4.026954053169292</v>
      </c>
      <c r="BR131" s="190"/>
      <c r="BS131" s="190">
        <v>21.21518437447963</v>
      </c>
      <c r="BT131" s="190">
        <v>17.329885930796511</v>
      </c>
      <c r="BU131" s="190">
        <v>58.394959155153636</v>
      </c>
      <c r="BV131" s="190">
        <v>99.12918021833346</v>
      </c>
      <c r="BW131" s="190">
        <v>170.97825586001997</v>
      </c>
      <c r="BX131" s="190">
        <v>287.03550733740406</v>
      </c>
      <c r="BY131" s="190">
        <v>456.44871576094346</v>
      </c>
      <c r="BZ131" s="190">
        <v>700.27245053292097</v>
      </c>
      <c r="CA131" s="190">
        <v>1078.8341678537449</v>
      </c>
      <c r="CB131" s="190">
        <v>1438.5723474774293</v>
      </c>
      <c r="CC131" s="190"/>
      <c r="CD131" s="194">
        <v>720.23886838911289</v>
      </c>
      <c r="CE131" s="194"/>
      <c r="CF131" s="192">
        <v>20.813976914388832</v>
      </c>
      <c r="CG131" s="192">
        <v>0.49236210456773843</v>
      </c>
      <c r="CH131" s="192">
        <v>400.90810402447642</v>
      </c>
      <c r="CI131" s="192">
        <v>5.4127836228366567E-2</v>
      </c>
      <c r="CJ131" s="192">
        <v>4.3173511883307109E-3</v>
      </c>
      <c r="CK131" s="192">
        <v>1.6977979315874225</v>
      </c>
      <c r="CL131" s="192">
        <v>3.7646414477655226E-3</v>
      </c>
      <c r="CM131" s="192">
        <v>6.7514560193903794E-3</v>
      </c>
      <c r="CN131" s="192">
        <v>0.5576043799964574</v>
      </c>
      <c r="CO131" s="192">
        <v>0.20852180258987724</v>
      </c>
      <c r="CP131" s="192">
        <v>16.923109583069454</v>
      </c>
      <c r="CQ131" s="190">
        <f t="shared" si="15"/>
        <v>1.0197402483807911</v>
      </c>
      <c r="CR131" s="190">
        <f t="shared" si="16"/>
        <v>3.8389564050090351E-3</v>
      </c>
      <c r="CS131" s="190"/>
      <c r="CT131" s="190"/>
      <c r="CU131" s="190"/>
      <c r="CV131" s="190"/>
      <c r="CW131" s="190"/>
      <c r="CX131" s="190"/>
      <c r="CY131" s="190"/>
      <c r="CZ131" s="190"/>
      <c r="DA131" s="190"/>
      <c r="DB131" s="190"/>
      <c r="DC131" s="190"/>
      <c r="DD131" s="190"/>
      <c r="DE131" s="190"/>
      <c r="DF131" s="190"/>
      <c r="DG131" s="190"/>
      <c r="DH131" s="190"/>
      <c r="DI131" s="190"/>
      <c r="DJ131" s="190"/>
      <c r="DK131" s="191"/>
      <c r="DL131" s="191"/>
      <c r="DM131" s="191"/>
      <c r="DN131" s="191"/>
      <c r="DO131" s="191"/>
      <c r="DP131" s="191"/>
      <c r="DQ131" s="191"/>
      <c r="DR131" s="191"/>
      <c r="DS131" s="191"/>
      <c r="DT131" s="194"/>
      <c r="DU131" s="190"/>
      <c r="DV131" s="190"/>
      <c r="DW131" s="190"/>
      <c r="DX131" s="190"/>
      <c r="DY131" s="190"/>
      <c r="DZ131" s="190"/>
      <c r="EA131" s="190"/>
      <c r="EB131" s="190"/>
      <c r="EC131" s="190" t="s">
        <v>185</v>
      </c>
      <c r="ED131" s="205">
        <v>85.813911199581284</v>
      </c>
      <c r="EE131" s="195">
        <v>3.6367662446407545</v>
      </c>
      <c r="EF131" s="194">
        <v>55.838078421228211</v>
      </c>
      <c r="EG131" s="205">
        <v>85.119676869552308</v>
      </c>
      <c r="EH131" s="195">
        <v>3.637157920363244</v>
      </c>
      <c r="EI131" s="194">
        <v>56.195348257918518</v>
      </c>
      <c r="EJ131" s="205">
        <v>84.93882537610196</v>
      </c>
      <c r="EK131" s="195">
        <v>3.637259960761249</v>
      </c>
      <c r="EL131" s="194">
        <v>56.288418826075961</v>
      </c>
      <c r="EM131" s="190"/>
      <c r="EN131" s="191">
        <v>-1</v>
      </c>
      <c r="EO131" s="191">
        <v>-1</v>
      </c>
      <c r="EP131" s="191">
        <v>-1</v>
      </c>
      <c r="EQ131" s="191">
        <v>-1</v>
      </c>
      <c r="ER131" s="191">
        <v>-1</v>
      </c>
      <c r="ES131" s="191">
        <v>-1</v>
      </c>
      <c r="ET131" s="191">
        <v>-1</v>
      </c>
      <c r="EU131" s="191">
        <v>-1</v>
      </c>
      <c r="EV131" s="191">
        <v>-1</v>
      </c>
      <c r="EW131" s="191">
        <v>-1</v>
      </c>
      <c r="EX131" s="191">
        <v>5306.9663639097753</v>
      </c>
      <c r="EY131" s="191">
        <v>398367.91747894743</v>
      </c>
      <c r="EZ131" s="192">
        <v>0</v>
      </c>
      <c r="FA131" s="192">
        <v>0.81435250422465111</v>
      </c>
      <c r="FB131" s="192">
        <v>1.0264809805045281</v>
      </c>
      <c r="FC131" s="190"/>
      <c r="FD131" s="190"/>
      <c r="FE131" s="190"/>
      <c r="FF131" s="190"/>
      <c r="FG131" s="190"/>
      <c r="FH131" s="190"/>
      <c r="FI131" s="190"/>
      <c r="FJ131" s="190"/>
      <c r="FK131" s="190"/>
      <c r="FL131" s="190"/>
      <c r="FM131" s="190"/>
      <c r="FN131" s="190"/>
      <c r="FO131" s="190"/>
      <c r="FP131" s="190"/>
      <c r="FQ131" s="190"/>
      <c r="FR131" s="190"/>
      <c r="FS131" s="190"/>
      <c r="FT131" s="190"/>
      <c r="FU131" s="190"/>
      <c r="FV131" s="190"/>
    </row>
    <row r="132" spans="1:178" ht="15.75" customHeight="1" x14ac:dyDescent="0.2">
      <c r="A132" s="190" t="s">
        <v>186</v>
      </c>
      <c r="B132" s="190" t="s">
        <v>88</v>
      </c>
      <c r="C132" s="191">
        <v>535.48736060446549</v>
      </c>
      <c r="D132" s="195">
        <v>98.12581207541912</v>
      </c>
      <c r="E132" s="192">
        <v>8.0938272131584039</v>
      </c>
      <c r="F132" s="193">
        <v>0.1832458042794014</v>
      </c>
      <c r="G132" s="194">
        <v>14284.668232706767</v>
      </c>
      <c r="H132" s="194">
        <v>845.81761946850429</v>
      </c>
      <c r="I132" s="195">
        <v>17.378169845379642</v>
      </c>
      <c r="J132" s="190"/>
      <c r="K132" s="196">
        <v>5.3082119119126627E-3</v>
      </c>
      <c r="L132" s="190">
        <v>7.3422737622055774</v>
      </c>
      <c r="M132" s="196">
        <v>9.2608344912758947E-2</v>
      </c>
      <c r="N132" s="195">
        <v>4.5180768980202961</v>
      </c>
      <c r="O132" s="196">
        <v>1.347051210748775E-2</v>
      </c>
      <c r="P132" s="195">
        <v>3.3313522141283323</v>
      </c>
      <c r="Q132" s="190">
        <v>0.73733853790493142</v>
      </c>
      <c r="R132" s="192">
        <v>74.236227399560974</v>
      </c>
      <c r="S132" s="195">
        <v>3.3313522141283323</v>
      </c>
      <c r="T132" s="196">
        <v>4.986143133188678E-2</v>
      </c>
      <c r="U132" s="195">
        <v>3.0520667230332559</v>
      </c>
      <c r="V132" s="191">
        <v>107.0066015723085</v>
      </c>
      <c r="W132" s="192">
        <v>7.8359568730135489</v>
      </c>
      <c r="X132" s="192">
        <v>8.1078342012906841</v>
      </c>
      <c r="Y132" s="194">
        <v>188.52651295533252</v>
      </c>
      <c r="Z132" s="197">
        <v>71.025936277726572</v>
      </c>
      <c r="AA132" s="197">
        <v>71.347549308085206</v>
      </c>
      <c r="AB132" s="197">
        <v>89.930258024364264</v>
      </c>
      <c r="AC132" s="198">
        <v>3.8883839207637729</v>
      </c>
      <c r="AD132" s="198">
        <v>4.1922593180748828</v>
      </c>
      <c r="AE132" s="197">
        <v>86.256834024818815</v>
      </c>
      <c r="AF132" s="198">
        <v>2.8543797185250339</v>
      </c>
      <c r="AG132" s="198">
        <v>3.2433401836926898</v>
      </c>
      <c r="AH132" s="197">
        <v>54.246841639056044</v>
      </c>
      <c r="AI132" s="197">
        <f t="shared" si="14"/>
        <v>4.0847475368637642</v>
      </c>
      <c r="AJ132" s="197">
        <v>17.303522304328006</v>
      </c>
      <c r="AK132" s="195">
        <v>90.005798735976214</v>
      </c>
      <c r="AL132" s="192">
        <v>2.8566093281743083</v>
      </c>
      <c r="AM132" s="195">
        <v>85.658368338776853</v>
      </c>
      <c r="AN132" s="191">
        <v>450.75887897855222</v>
      </c>
      <c r="AO132" s="194">
        <v>206.80316063506564</v>
      </c>
      <c r="AP132" s="198">
        <v>3.590146405839258</v>
      </c>
      <c r="AQ132" s="194">
        <v>954.81512804186673</v>
      </c>
      <c r="AR132" s="194">
        <v>475112.9562809614</v>
      </c>
      <c r="AS132" s="198">
        <v>2.9954068723356029</v>
      </c>
      <c r="AT132" s="207">
        <v>0.18943195151300019</v>
      </c>
      <c r="AU132" s="198">
        <v>9.740198396880702</v>
      </c>
      <c r="AV132" s="207">
        <v>0.39498573650999647</v>
      </c>
      <c r="AW132" s="198">
        <v>5.7571920019591065</v>
      </c>
      <c r="AX132" s="198">
        <v>7.6252875767544097</v>
      </c>
      <c r="AY132" s="207">
        <v>0.91005437267005995</v>
      </c>
      <c r="AZ132" s="197">
        <v>34.445301924530042</v>
      </c>
      <c r="BA132" s="198">
        <v>9.9811835434503102</v>
      </c>
      <c r="BB132" s="194">
        <v>105.00718570907399</v>
      </c>
      <c r="BC132" s="197">
        <v>34.712804727114296</v>
      </c>
      <c r="BD132" s="194">
        <v>143.11876735493104</v>
      </c>
      <c r="BE132" s="197">
        <v>25.526998323591179</v>
      </c>
      <c r="BF132" s="194">
        <v>253.1518232235517</v>
      </c>
      <c r="BG132" s="197">
        <v>46.344923791406799</v>
      </c>
      <c r="BH132" s="194">
        <v>9386.4476394896265</v>
      </c>
      <c r="BI132" s="198">
        <v>3.6904785204032011</v>
      </c>
      <c r="BJ132" s="197">
        <v>98.12581207541912</v>
      </c>
      <c r="BK132" s="194">
        <v>535.48736060446549</v>
      </c>
      <c r="BL132" s="190" t="s">
        <v>2</v>
      </c>
      <c r="BM132" s="190"/>
      <c r="BN132" s="190">
        <v>0.79929093465400924</v>
      </c>
      <c r="BO132" s="190">
        <v>15.915356857648206</v>
      </c>
      <c r="BP132" s="190">
        <v>4.1577445948420682</v>
      </c>
      <c r="BQ132" s="190">
        <v>12.328034265437058</v>
      </c>
      <c r="BR132" s="190"/>
      <c r="BS132" s="190">
        <v>49.838480893819671</v>
      </c>
      <c r="BT132" s="190">
        <v>15.690592632242412</v>
      </c>
      <c r="BU132" s="190">
        <v>167.61704099528004</v>
      </c>
      <c r="BV132" s="190">
        <v>266.87656533289595</v>
      </c>
      <c r="BW132" s="190">
        <v>413.41411696485824</v>
      </c>
      <c r="BX132" s="190">
        <v>613.30043687481088</v>
      </c>
      <c r="BY132" s="190">
        <v>864.76596589082192</v>
      </c>
      <c r="BZ132" s="190">
        <v>1001.0587577878895</v>
      </c>
      <c r="CA132" s="190">
        <v>1489.1283719032451</v>
      </c>
      <c r="CB132" s="190">
        <v>1824.6032988742836</v>
      </c>
      <c r="CC132" s="190"/>
      <c r="CD132" s="194">
        <v>699.83380036429003</v>
      </c>
      <c r="CE132" s="194"/>
      <c r="CF132" s="192">
        <v>8.7304179159030291</v>
      </c>
      <c r="CG132" s="192">
        <v>0.17167136652551476</v>
      </c>
      <c r="CH132" s="192">
        <v>676.90613863393662</v>
      </c>
      <c r="CI132" s="192">
        <v>0.11256050462664263</v>
      </c>
      <c r="CJ132" s="192">
        <v>4.9374295336639977E-3</v>
      </c>
      <c r="CK132" s="192">
        <v>0.81165812394657733</v>
      </c>
      <c r="CL132" s="192">
        <v>5.5937956573883394E-3</v>
      </c>
      <c r="CM132" s="192">
        <v>3.0526186830773381E-2</v>
      </c>
      <c r="CN132" s="192">
        <v>0.1832458042794014</v>
      </c>
      <c r="CO132" s="192">
        <v>0.10276943587671822</v>
      </c>
      <c r="CP132" s="192">
        <v>9.8306440313103725</v>
      </c>
      <c r="CQ132" s="190">
        <f t="shared" si="15"/>
        <v>2.115281469379704</v>
      </c>
      <c r="CR132" s="190">
        <f t="shared" si="16"/>
        <v>1.1832452297570214E-2</v>
      </c>
      <c r="CS132" s="190"/>
      <c r="CT132" s="190"/>
      <c r="CU132" s="190"/>
      <c r="CV132" s="190"/>
      <c r="CW132" s="190"/>
      <c r="CX132" s="190"/>
      <c r="CY132" s="190"/>
      <c r="CZ132" s="190"/>
      <c r="DA132" s="190"/>
      <c r="DB132" s="190"/>
      <c r="DC132" s="190"/>
      <c r="DD132" s="190"/>
      <c r="DE132" s="190"/>
      <c r="DF132" s="190"/>
      <c r="DG132" s="190"/>
      <c r="DH132" s="190"/>
      <c r="DI132" s="190"/>
      <c r="DJ132" s="190"/>
      <c r="DK132" s="191"/>
      <c r="DL132" s="191"/>
      <c r="DM132" s="191"/>
      <c r="DN132" s="191"/>
      <c r="DO132" s="191"/>
      <c r="DP132" s="191"/>
      <c r="DQ132" s="191"/>
      <c r="DR132" s="191"/>
      <c r="DS132" s="191"/>
      <c r="DT132" s="194"/>
      <c r="DU132" s="190"/>
      <c r="DV132" s="190"/>
      <c r="DW132" s="190"/>
      <c r="DX132" s="190"/>
      <c r="DY132" s="190"/>
      <c r="DZ132" s="190"/>
      <c r="EA132" s="190"/>
      <c r="EB132" s="190"/>
      <c r="EC132" s="190" t="s">
        <v>186</v>
      </c>
      <c r="ED132" s="205">
        <v>86.256834024818815</v>
      </c>
      <c r="EE132" s="195">
        <v>3.2433401836926947</v>
      </c>
      <c r="EF132" s="194">
        <v>54.246841639056044</v>
      </c>
      <c r="EG132" s="205">
        <v>85.636572380030842</v>
      </c>
      <c r="EH132" s="195">
        <v>3.2436522666965346</v>
      </c>
      <c r="EI132" s="194">
        <v>54.575846634196921</v>
      </c>
      <c r="EJ132" s="205">
        <v>86.1093359358116</v>
      </c>
      <c r="EK132" s="195">
        <v>3.2434143942442533</v>
      </c>
      <c r="EL132" s="194">
        <v>54.325078957879292</v>
      </c>
      <c r="EM132" s="190"/>
      <c r="EN132" s="191">
        <v>-1</v>
      </c>
      <c r="EO132" s="191">
        <v>-1</v>
      </c>
      <c r="EP132" s="191">
        <v>-1</v>
      </c>
      <c r="EQ132" s="191">
        <v>-1</v>
      </c>
      <c r="ER132" s="191">
        <v>-1</v>
      </c>
      <c r="ES132" s="191">
        <v>-1</v>
      </c>
      <c r="ET132" s="191">
        <v>-1</v>
      </c>
      <c r="EU132" s="191">
        <v>-1</v>
      </c>
      <c r="EV132" s="191">
        <v>-1</v>
      </c>
      <c r="EW132" s="191">
        <v>-1</v>
      </c>
      <c r="EX132" s="191">
        <v>14284.668232706767</v>
      </c>
      <c r="EY132" s="191">
        <v>1092210.1095526314</v>
      </c>
      <c r="EZ132" s="192">
        <v>0</v>
      </c>
      <c r="FA132" s="192">
        <v>0.72387376678688975</v>
      </c>
      <c r="FB132" s="192">
        <v>0.17214334198045789</v>
      </c>
      <c r="FC132" s="190"/>
      <c r="FD132" s="190"/>
      <c r="FE132" s="190"/>
      <c r="FF132" s="190"/>
      <c r="FG132" s="190"/>
      <c r="FH132" s="190"/>
      <c r="FI132" s="190"/>
      <c r="FJ132" s="190"/>
      <c r="FK132" s="190"/>
      <c r="FL132" s="190"/>
      <c r="FM132" s="190"/>
      <c r="FN132" s="190"/>
      <c r="FO132" s="190"/>
      <c r="FP132" s="190"/>
      <c r="FQ132" s="190"/>
      <c r="FR132" s="190"/>
      <c r="FS132" s="190"/>
      <c r="FT132" s="190"/>
      <c r="FU132" s="190"/>
      <c r="FV132" s="190"/>
    </row>
    <row r="133" spans="1:178" ht="15.75" customHeight="1" x14ac:dyDescent="0.2">
      <c r="A133" s="190" t="s">
        <v>187</v>
      </c>
      <c r="B133" s="206" t="s">
        <v>165</v>
      </c>
      <c r="C133" s="191">
        <v>997.14736044435585</v>
      </c>
      <c r="D133" s="191">
        <v>705.0529417106344</v>
      </c>
      <c r="E133" s="195">
        <v>17.602752369219466</v>
      </c>
      <c r="F133" s="193">
        <v>0.70706995743983492</v>
      </c>
      <c r="G133" s="194">
        <v>14690.121270676691</v>
      </c>
      <c r="H133" s="194">
        <v>3232.7567500462674</v>
      </c>
      <c r="I133" s="195">
        <v>90.867322207850094</v>
      </c>
      <c r="J133" s="190"/>
      <c r="K133" s="196">
        <v>4.806566857699048E-3</v>
      </c>
      <c r="L133" s="190">
        <v>4.742781407941064</v>
      </c>
      <c r="M133" s="196">
        <v>8.9221741448492417E-2</v>
      </c>
      <c r="N133" s="195">
        <v>5.7669042988171144</v>
      </c>
      <c r="O133" s="196">
        <v>1.3497672445259616E-2</v>
      </c>
      <c r="P133" s="195">
        <v>3.1565581496114286</v>
      </c>
      <c r="Q133" s="190">
        <v>0.53397389819135899</v>
      </c>
      <c r="R133" s="192">
        <v>74.086847495784369</v>
      </c>
      <c r="S133" s="195">
        <v>3.1565581496114286</v>
      </c>
      <c r="T133" s="196">
        <v>4.7941380562828262E-2</v>
      </c>
      <c r="U133" s="195">
        <v>4.8263159697472133</v>
      </c>
      <c r="V133" s="195">
        <v>96.918298416191092</v>
      </c>
      <c r="W133" s="192">
        <v>4.5856201080416339</v>
      </c>
      <c r="X133" s="192">
        <v>5.702579688101677</v>
      </c>
      <c r="Y133" s="197">
        <v>96.391412690404394</v>
      </c>
      <c r="Z133" s="194">
        <v>114.24270812023509</v>
      </c>
      <c r="AA133" s="194">
        <v>115.43140742427286</v>
      </c>
      <c r="AB133" s="197">
        <v>86.778131239780137</v>
      </c>
      <c r="AC133" s="198">
        <v>4.7965287206999774</v>
      </c>
      <c r="AD133" s="198">
        <v>5.0539079262763815</v>
      </c>
      <c r="AE133" s="197">
        <v>86.42959133590773</v>
      </c>
      <c r="AF133" s="198">
        <v>2.7099927485244657</v>
      </c>
      <c r="AG133" s="198">
        <v>3.1122651006897195</v>
      </c>
      <c r="AH133" s="197">
        <v>10.3347601995342</v>
      </c>
      <c r="AI133" s="197">
        <f t="shared" si="14"/>
        <v>0.40164486016568413</v>
      </c>
      <c r="AJ133" s="197">
        <v>106.30805808306275</v>
      </c>
      <c r="AK133" s="195">
        <v>87.430086797413068</v>
      </c>
      <c r="AL133" s="192">
        <v>2.7267212422881384</v>
      </c>
      <c r="AM133" s="195">
        <v>85.904843677817311</v>
      </c>
      <c r="AN133" s="191">
        <v>1964.0550881701811</v>
      </c>
      <c r="AO133" s="194">
        <v>359.20231102930518</v>
      </c>
      <c r="AP133" s="198">
        <v>9.5165952918184473</v>
      </c>
      <c r="AQ133" s="194">
        <v>2232.0816223222769</v>
      </c>
      <c r="AR133" s="194">
        <v>395263.58039585763</v>
      </c>
      <c r="AS133" s="198">
        <v>3.1977519837330362</v>
      </c>
      <c r="AT133" s="207">
        <v>0.30026951236677046</v>
      </c>
      <c r="AU133" s="197">
        <v>39.694429343408864</v>
      </c>
      <c r="AV133" s="207">
        <v>0.40078435114083483</v>
      </c>
      <c r="AW133" s="198">
        <v>5.5206420921457315</v>
      </c>
      <c r="AX133" s="197">
        <v>11.141651660202633</v>
      </c>
      <c r="AY133" s="198">
        <v>2.5039431987238934</v>
      </c>
      <c r="AZ133" s="197">
        <v>60.525898691725899</v>
      </c>
      <c r="BA133" s="197">
        <v>19.600360929815057</v>
      </c>
      <c r="BB133" s="194">
        <v>235.80316306707792</v>
      </c>
      <c r="BC133" s="197">
        <v>84.880889589899297</v>
      </c>
      <c r="BD133" s="194">
        <v>355.88229626757845</v>
      </c>
      <c r="BE133" s="197">
        <v>80.875293674768315</v>
      </c>
      <c r="BF133" s="194">
        <v>760.46765908444797</v>
      </c>
      <c r="BG133" s="194">
        <v>125.33732240866641</v>
      </c>
      <c r="BH133" s="194">
        <v>7935.4447729343974</v>
      </c>
      <c r="BI133" s="198">
        <v>1.6244652743242818</v>
      </c>
      <c r="BJ133" s="194">
        <v>705.0529417106344</v>
      </c>
      <c r="BK133" s="194">
        <v>997.14736044435585</v>
      </c>
      <c r="BL133" s="190" t="s">
        <v>175</v>
      </c>
      <c r="BM133" s="190"/>
      <c r="BN133" s="190">
        <v>1.2669599677922805</v>
      </c>
      <c r="BO133" s="190">
        <v>64.860178665700758</v>
      </c>
      <c r="BP133" s="190">
        <v>4.2187826435877351</v>
      </c>
      <c r="BQ133" s="190">
        <v>11.821503409305635</v>
      </c>
      <c r="BR133" s="190"/>
      <c r="BS133" s="190">
        <v>72.821252681062958</v>
      </c>
      <c r="BT133" s="190">
        <v>43.171434460756778</v>
      </c>
      <c r="BU133" s="190">
        <v>294.52992064100198</v>
      </c>
      <c r="BV133" s="190">
        <v>524.07382165280899</v>
      </c>
      <c r="BW133" s="190">
        <v>928.35890971290519</v>
      </c>
      <c r="BX133" s="190">
        <v>1499.6623602455707</v>
      </c>
      <c r="BY133" s="190">
        <v>2150.3462010125586</v>
      </c>
      <c r="BZ133" s="190">
        <v>3171.5801441085614</v>
      </c>
      <c r="CA133" s="190">
        <v>4473.3391710849874</v>
      </c>
      <c r="CB133" s="190">
        <v>4934.5402523097009</v>
      </c>
      <c r="CC133" s="190"/>
      <c r="CD133" s="194">
        <v>791.14354690808136</v>
      </c>
      <c r="CE133" s="194"/>
      <c r="CF133" s="192">
        <v>28.054537860651269</v>
      </c>
      <c r="CG133" s="192">
        <v>0.29478317781695285</v>
      </c>
      <c r="CH133" s="192">
        <v>1782.9346038719677</v>
      </c>
      <c r="CI133" s="192">
        <v>6.5841178005191389E-2</v>
      </c>
      <c r="CJ133" s="192">
        <v>1.5794618448629026E-2</v>
      </c>
      <c r="CK133" s="192">
        <v>1.9684951314599102</v>
      </c>
      <c r="CL133" s="192">
        <v>3.206900113848801E-3</v>
      </c>
      <c r="CM133" s="192">
        <v>4.5354778266359572E-3</v>
      </c>
      <c r="CN133" s="192">
        <v>0.70706995743983492</v>
      </c>
      <c r="CO133" s="192">
        <v>0.31587238327650907</v>
      </c>
      <c r="CP133" s="192">
        <v>3.5551767881491236</v>
      </c>
      <c r="CQ133" s="190">
        <f t="shared" si="15"/>
        <v>1.3112291476600786</v>
      </c>
      <c r="CR133" s="190">
        <f t="shared" si="16"/>
        <v>4.2049809029129723E-3</v>
      </c>
      <c r="CS133" s="190"/>
      <c r="CT133" s="190"/>
      <c r="CU133" s="190"/>
      <c r="CV133" s="190"/>
      <c r="CW133" s="190"/>
      <c r="CX133" s="190"/>
      <c r="CY133" s="190"/>
      <c r="CZ133" s="190"/>
      <c r="DA133" s="190"/>
      <c r="DB133" s="190"/>
      <c r="DC133" s="190"/>
      <c r="DD133" s="190"/>
      <c r="DE133" s="190"/>
      <c r="DF133" s="190"/>
      <c r="DG133" s="190"/>
      <c r="DH133" s="190"/>
      <c r="DI133" s="190"/>
      <c r="DJ133" s="190"/>
      <c r="DK133" s="191"/>
      <c r="DL133" s="191"/>
      <c r="DM133" s="191"/>
      <c r="DN133" s="191"/>
      <c r="DO133" s="191"/>
      <c r="DP133" s="191"/>
      <c r="DQ133" s="191"/>
      <c r="DR133" s="191"/>
      <c r="DS133" s="191"/>
      <c r="DT133" s="194"/>
      <c r="DU133" s="190"/>
      <c r="DV133" s="190"/>
      <c r="DW133" s="190"/>
      <c r="DX133" s="190"/>
      <c r="DY133" s="190"/>
      <c r="DZ133" s="190"/>
      <c r="EA133" s="190"/>
      <c r="EB133" s="190"/>
      <c r="EC133" s="190" t="s">
        <v>187</v>
      </c>
      <c r="ED133" s="205">
        <v>87.09575646790104</v>
      </c>
      <c r="EE133" s="195">
        <v>3.1119434993604549</v>
      </c>
      <c r="EF133" s="194">
        <v>9.6436559679436318</v>
      </c>
      <c r="EG133" s="205">
        <v>86.42959133590773</v>
      </c>
      <c r="EH133" s="195">
        <v>3.1122651006897195</v>
      </c>
      <c r="EI133" s="194">
        <v>10.334760199534188</v>
      </c>
      <c r="EJ133" s="205">
        <v>87.868432666875634</v>
      </c>
      <c r="EK133" s="195">
        <v>3.1115705198236916</v>
      </c>
      <c r="EL133" s="194">
        <v>8.842053234454994</v>
      </c>
      <c r="EM133" s="190"/>
      <c r="EN133" s="191">
        <v>-1</v>
      </c>
      <c r="EO133" s="191">
        <v>-1</v>
      </c>
      <c r="EP133" s="191">
        <v>-1</v>
      </c>
      <c r="EQ133" s="191">
        <v>-1</v>
      </c>
      <c r="ER133" s="191">
        <v>-1</v>
      </c>
      <c r="ES133" s="191">
        <v>-1</v>
      </c>
      <c r="ET133" s="191">
        <v>-1</v>
      </c>
      <c r="EU133" s="191">
        <v>-1</v>
      </c>
      <c r="EV133" s="191">
        <v>-1</v>
      </c>
      <c r="EW133" s="191">
        <v>-1</v>
      </c>
      <c r="EX133" s="191">
        <v>14690.121270676691</v>
      </c>
      <c r="EY133" s="191">
        <v>1248890.1565894738</v>
      </c>
      <c r="EZ133" s="192">
        <v>0</v>
      </c>
      <c r="FA133" s="192">
        <v>0.77000399188425273</v>
      </c>
      <c r="FB133" s="192">
        <v>-0.89321720831123086</v>
      </c>
      <c r="FC133" s="190"/>
      <c r="FD133" s="190"/>
      <c r="FE133" s="190"/>
      <c r="FF133" s="190"/>
      <c r="FG133" s="190"/>
      <c r="FH133" s="190"/>
      <c r="FI133" s="190"/>
      <c r="FJ133" s="190"/>
      <c r="FK133" s="190"/>
      <c r="FL133" s="190"/>
      <c r="FM133" s="190"/>
      <c r="FN133" s="190"/>
      <c r="FO133" s="190"/>
      <c r="FP133" s="190"/>
      <c r="FQ133" s="190"/>
      <c r="FR133" s="190"/>
      <c r="FS133" s="190"/>
      <c r="FT133" s="190"/>
      <c r="FU133" s="190"/>
      <c r="FV133" s="190"/>
    </row>
    <row r="134" spans="1:178" s="265" customFormat="1" ht="15.75" customHeight="1" x14ac:dyDescent="0.2">
      <c r="A134" s="221" t="s">
        <v>188</v>
      </c>
      <c r="B134" s="221" t="s">
        <v>155</v>
      </c>
      <c r="C134" s="228">
        <v>597.32470974381999</v>
      </c>
      <c r="D134" s="228">
        <v>290.48616896960937</v>
      </c>
      <c r="E134" s="222">
        <v>10.112212676877434</v>
      </c>
      <c r="F134" s="224">
        <v>0.48631199116840951</v>
      </c>
      <c r="G134" s="225">
        <v>17848.907146428573</v>
      </c>
      <c r="H134" s="225">
        <v>17848.907146428573</v>
      </c>
      <c r="I134" s="228">
        <v>1548.4086826626356</v>
      </c>
      <c r="J134" s="221"/>
      <c r="K134" s="227">
        <v>5.2332403359786695E-3</v>
      </c>
      <c r="L134" s="221">
        <v>5.931626444352684</v>
      </c>
      <c r="M134" s="227">
        <v>9.3726890593398268E-2</v>
      </c>
      <c r="N134" s="222">
        <v>8.6191119768198075</v>
      </c>
      <c r="O134" s="227">
        <v>1.370441150499567E-2</v>
      </c>
      <c r="P134" s="222">
        <v>6.3047020410121251</v>
      </c>
      <c r="Q134" s="221">
        <v>0.73147930528898519</v>
      </c>
      <c r="R134" s="223">
        <v>72.969204086981037</v>
      </c>
      <c r="S134" s="222">
        <v>6.3047020410121251</v>
      </c>
      <c r="T134" s="227">
        <v>4.9602383290889333E-2</v>
      </c>
      <c r="U134" s="222">
        <v>5.8770590811234991</v>
      </c>
      <c r="V134" s="228">
        <v>105.49921012858678</v>
      </c>
      <c r="W134" s="223">
        <v>6.2415157853707708</v>
      </c>
      <c r="X134" s="223">
        <v>6.9033840394185457</v>
      </c>
      <c r="Y134" s="225">
        <v>176.41628331345777</v>
      </c>
      <c r="Z134" s="225">
        <v>137.07004034430298</v>
      </c>
      <c r="AA134" s="225">
        <v>137.18402313003668</v>
      </c>
      <c r="AB134" s="226">
        <v>90.969213449919877</v>
      </c>
      <c r="AC134" s="229">
        <v>7.4997666924253599</v>
      </c>
      <c r="AD134" s="229">
        <v>7.7180398924782363</v>
      </c>
      <c r="AE134" s="226">
        <v>87.744433720739778</v>
      </c>
      <c r="AF134" s="229">
        <v>5.4945461632078496</v>
      </c>
      <c r="AG134" s="229">
        <v>5.786058964372697</v>
      </c>
      <c r="AH134" s="226">
        <v>50.262848716274775</v>
      </c>
      <c r="AI134" s="226">
        <f t="shared" si="14"/>
        <v>3.5449132809699413</v>
      </c>
      <c r="AJ134" s="226">
        <v>38.769545684251135</v>
      </c>
      <c r="AK134" s="222">
        <v>91.035472486732019</v>
      </c>
      <c r="AL134" s="223">
        <v>5.5015185124173414</v>
      </c>
      <c r="AM134" s="222">
        <v>86.317723400250358</v>
      </c>
      <c r="AN134" s="228">
        <v>1244.6073010769583</v>
      </c>
      <c r="AO134" s="225">
        <v>137.78535233632837</v>
      </c>
      <c r="AP134" s="229">
        <v>4.8148587145175226</v>
      </c>
      <c r="AQ134" s="225">
        <v>708.22448311288383</v>
      </c>
      <c r="AR134" s="225">
        <v>449938.7647785517</v>
      </c>
      <c r="AS134" s="229">
        <v>1.0077876822432343</v>
      </c>
      <c r="AT134" s="230">
        <v>0.18998706274756669</v>
      </c>
      <c r="AU134" s="226">
        <v>20.267531050608703</v>
      </c>
      <c r="AV134" s="230">
        <v>0.12314365958294349</v>
      </c>
      <c r="AW134" s="229">
        <v>2.4432615832099378</v>
      </c>
      <c r="AX134" s="229">
        <v>4.2438993300785928</v>
      </c>
      <c r="AY134" s="229">
        <v>1.435428795380574</v>
      </c>
      <c r="AZ134" s="226">
        <v>18.906925104487165</v>
      </c>
      <c r="BA134" s="229">
        <v>6.1378338251455649</v>
      </c>
      <c r="BB134" s="226">
        <v>71.167559821779719</v>
      </c>
      <c r="BC134" s="226">
        <v>24.567560758286753</v>
      </c>
      <c r="BD134" s="225">
        <v>111.36840866845075</v>
      </c>
      <c r="BE134" s="226">
        <v>26.917782979201032</v>
      </c>
      <c r="BF134" s="225">
        <v>312.86107960146762</v>
      </c>
      <c r="BG134" s="226">
        <v>48.977163746875988</v>
      </c>
      <c r="BH134" s="225">
        <v>9446.0553134263464</v>
      </c>
      <c r="BI134" s="230">
        <v>0.8302976517245706</v>
      </c>
      <c r="BJ134" s="225">
        <v>290.48616896960937</v>
      </c>
      <c r="BK134" s="225">
        <v>597.32470974381999</v>
      </c>
      <c r="BL134" s="221" t="s">
        <v>2</v>
      </c>
      <c r="BM134" s="221"/>
      <c r="BN134" s="221">
        <v>0.80163317615007046</v>
      </c>
      <c r="BO134" s="221">
        <v>33.116880801648207</v>
      </c>
      <c r="BP134" s="221">
        <v>1.2962490482415103</v>
      </c>
      <c r="BQ134" s="221">
        <v>5.2318235186508302</v>
      </c>
      <c r="BR134" s="221"/>
      <c r="BS134" s="221">
        <v>27.737904118160738</v>
      </c>
      <c r="BT134" s="221">
        <v>24.748772334147827</v>
      </c>
      <c r="BU134" s="221">
        <v>92.004501724998377</v>
      </c>
      <c r="BV134" s="221">
        <v>164.11320388089746</v>
      </c>
      <c r="BW134" s="221">
        <v>280.18724339283352</v>
      </c>
      <c r="BX134" s="221">
        <v>434.05584378598508</v>
      </c>
      <c r="BY134" s="221">
        <v>672.92089829879603</v>
      </c>
      <c r="BZ134" s="221">
        <v>1055.5993325176876</v>
      </c>
      <c r="CA134" s="221">
        <v>1840.3592917733388</v>
      </c>
      <c r="CB134" s="221">
        <v>1928.2347931840941</v>
      </c>
      <c r="CC134" s="221"/>
      <c r="CD134" s="225">
        <v>725.63359825062582</v>
      </c>
      <c r="CE134" s="225"/>
      <c r="CF134" s="223">
        <v>32.487579734398423</v>
      </c>
      <c r="CG134" s="223">
        <v>0.48990548341901713</v>
      </c>
      <c r="CH134" s="223">
        <v>649.60756598730291</v>
      </c>
      <c r="CI134" s="223">
        <v>4.9992684654714577E-2</v>
      </c>
      <c r="CJ134" s="223">
        <v>5.1849329822641716E-3</v>
      </c>
      <c r="CK134" s="223">
        <v>1.213766749972143</v>
      </c>
      <c r="CL134" s="223">
        <v>1.6871689146686286E-3</v>
      </c>
      <c r="CM134" s="223">
        <v>3.4693138259146135E-3</v>
      </c>
      <c r="CN134" s="223">
        <v>0.48631199116840951</v>
      </c>
      <c r="CO134" s="223">
        <v>0.41016115073122772</v>
      </c>
      <c r="CP134" s="223">
        <v>13.337657111072705</v>
      </c>
      <c r="CQ134" s="221">
        <f t="shared" si="15"/>
        <v>1.9092330388449441</v>
      </c>
      <c r="CR134" s="221">
        <f t="shared" si="16"/>
        <v>3.2211986339975118E-3</v>
      </c>
      <c r="CS134" s="221"/>
      <c r="CT134" s="221"/>
      <c r="CU134" s="221"/>
      <c r="CV134" s="221"/>
      <c r="CW134" s="221"/>
      <c r="CX134" s="221"/>
      <c r="CY134" s="221"/>
      <c r="CZ134" s="221"/>
      <c r="DA134" s="221"/>
      <c r="DB134" s="221"/>
      <c r="DC134" s="221"/>
      <c r="DD134" s="221"/>
      <c r="DE134" s="221"/>
      <c r="DF134" s="221"/>
      <c r="DG134" s="221"/>
      <c r="DH134" s="221"/>
      <c r="DI134" s="221"/>
      <c r="DJ134" s="221"/>
      <c r="DK134" s="228"/>
      <c r="DL134" s="228"/>
      <c r="DM134" s="228"/>
      <c r="DN134" s="228"/>
      <c r="DO134" s="228"/>
      <c r="DP134" s="228"/>
      <c r="DQ134" s="228"/>
      <c r="DR134" s="228"/>
      <c r="DS134" s="228"/>
      <c r="DT134" s="225"/>
      <c r="DU134" s="221"/>
      <c r="DV134" s="221"/>
      <c r="DW134" s="221"/>
      <c r="DX134" s="221"/>
      <c r="DY134" s="221"/>
      <c r="DZ134" s="221"/>
      <c r="EA134" s="221"/>
      <c r="EB134" s="221"/>
      <c r="EC134" s="221" t="s">
        <v>188</v>
      </c>
      <c r="ED134" s="231">
        <v>87.744433720739778</v>
      </c>
      <c r="EE134" s="222">
        <v>5.786058964372697</v>
      </c>
      <c r="EF134" s="225">
        <v>50.262848716274775</v>
      </c>
      <c r="EG134" s="231">
        <v>86.638762209124721</v>
      </c>
      <c r="EH134" s="222">
        <v>5.7870514586573236</v>
      </c>
      <c r="EI134" s="225">
        <v>50.889588771585039</v>
      </c>
      <c r="EJ134" s="231">
        <v>87.451928144363393</v>
      </c>
      <c r="EK134" s="222">
        <v>5.786321512335423</v>
      </c>
      <c r="EL134" s="225">
        <v>50.428652898792706</v>
      </c>
      <c r="EM134" s="221"/>
      <c r="EN134" s="228">
        <v>-1</v>
      </c>
      <c r="EO134" s="228">
        <v>-1</v>
      </c>
      <c r="EP134" s="228">
        <v>-1</v>
      </c>
      <c r="EQ134" s="228">
        <v>-1</v>
      </c>
      <c r="ER134" s="228">
        <v>-1</v>
      </c>
      <c r="ES134" s="228">
        <v>-1</v>
      </c>
      <c r="ET134" s="228">
        <v>-1</v>
      </c>
      <c r="EU134" s="228">
        <v>-1</v>
      </c>
      <c r="EV134" s="228">
        <v>-1</v>
      </c>
      <c r="EW134" s="228">
        <v>-1</v>
      </c>
      <c r="EX134" s="228">
        <v>17848.907146428573</v>
      </c>
      <c r="EY134" s="228">
        <v>1406061.88075</v>
      </c>
      <c r="EZ134" s="223">
        <v>0</v>
      </c>
      <c r="FA134" s="223">
        <v>1.2685909710520082</v>
      </c>
      <c r="FB134" s="223">
        <v>0.33562711294550307</v>
      </c>
      <c r="FC134" s="221"/>
      <c r="FD134" s="221"/>
      <c r="FE134" s="221"/>
      <c r="FF134" s="221"/>
      <c r="FG134" s="221"/>
      <c r="FH134" s="221"/>
      <c r="FI134" s="221"/>
      <c r="FJ134" s="221"/>
      <c r="FK134" s="221"/>
      <c r="FL134" s="221"/>
      <c r="FM134" s="221"/>
      <c r="FN134" s="221"/>
      <c r="FO134" s="221"/>
      <c r="FP134" s="221"/>
      <c r="FQ134" s="221"/>
      <c r="FR134" s="221"/>
      <c r="FS134" s="221"/>
      <c r="FT134" s="221"/>
      <c r="FU134" s="221"/>
      <c r="FV134" s="221"/>
    </row>
    <row r="135" spans="1:178" ht="15.75" customHeight="1" x14ac:dyDescent="0.2">
      <c r="A135" s="190" t="s">
        <v>189</v>
      </c>
      <c r="B135" s="190" t="s">
        <v>88</v>
      </c>
      <c r="C135" s="191">
        <v>203.46180990815023</v>
      </c>
      <c r="D135" s="195">
        <v>95.69949092970738</v>
      </c>
      <c r="E135" s="192">
        <v>3.3944045420855358</v>
      </c>
      <c r="F135" s="193">
        <v>0.47035603867334846</v>
      </c>
      <c r="G135" s="194">
        <v>5322.6760360902244</v>
      </c>
      <c r="H135" s="194">
        <v>304.67382442163688</v>
      </c>
      <c r="I135" s="195">
        <v>12.369816911794633</v>
      </c>
      <c r="J135" s="190"/>
      <c r="K135" s="196">
        <v>4.9556794962735233E-3</v>
      </c>
      <c r="L135" s="190">
        <v>5.3416613296298969</v>
      </c>
      <c r="M135" s="196">
        <v>8.9291473601531113E-2</v>
      </c>
      <c r="N135" s="195">
        <v>7.7863403564459519</v>
      </c>
      <c r="O135" s="196">
        <v>1.3704713540071314E-2</v>
      </c>
      <c r="P135" s="195">
        <v>4.8664618735530825</v>
      </c>
      <c r="Q135" s="190">
        <v>0.62499989093391761</v>
      </c>
      <c r="R135" s="192">
        <v>72.967595935230065</v>
      </c>
      <c r="S135" s="195">
        <v>4.8664618735530825</v>
      </c>
      <c r="T135" s="196">
        <v>4.7254019192180044E-2</v>
      </c>
      <c r="U135" s="195">
        <v>6.0782106725312754</v>
      </c>
      <c r="V135" s="195">
        <v>99.917545252922139</v>
      </c>
      <c r="W135" s="192">
        <v>5.3240863817534292</v>
      </c>
      <c r="X135" s="192">
        <v>5.6735774502807832</v>
      </c>
      <c r="Y135" s="197">
        <v>62.12751446074649</v>
      </c>
      <c r="Z135" s="194">
        <v>144.79965106645594</v>
      </c>
      <c r="AA135" s="194">
        <v>144.96390742178656</v>
      </c>
      <c r="AB135" s="197">
        <v>86.843134147265559</v>
      </c>
      <c r="AC135" s="198">
        <v>6.4808083768066362</v>
      </c>
      <c r="AD135" s="198">
        <v>6.6576050508397007</v>
      </c>
      <c r="AE135" s="197">
        <v>87.746354441301136</v>
      </c>
      <c r="AF135" s="198">
        <v>4.2412124446827155</v>
      </c>
      <c r="AG135" s="198">
        <v>4.5244767218129391</v>
      </c>
      <c r="AH135" s="197">
        <v>-41.235900394407679</v>
      </c>
      <c r="AI135" s="197">
        <f t="shared" si="14"/>
        <v>-1.0400595313659666</v>
      </c>
      <c r="AJ135" s="197">
        <v>329.24713985192</v>
      </c>
      <c r="AK135" s="195">
        <v>86.824504111590372</v>
      </c>
      <c r="AL135" s="192">
        <v>4.2655505438395105</v>
      </c>
      <c r="AM135" s="195">
        <v>86.803055852474728</v>
      </c>
      <c r="AN135" s="191">
        <v>1044.8939590653233</v>
      </c>
      <c r="AO135" s="194">
        <v>197.06711114642982</v>
      </c>
      <c r="AP135" s="198">
        <v>6.5482436792390946</v>
      </c>
      <c r="AQ135" s="194">
        <v>494.59720147305643</v>
      </c>
      <c r="AR135" s="194">
        <v>437756.03458528017</v>
      </c>
      <c r="AS135" s="198">
        <v>1.8254941409957097</v>
      </c>
      <c r="AT135" s="197"/>
      <c r="AU135" s="197">
        <v>16.446188649288651</v>
      </c>
      <c r="AV135" s="207">
        <v>2.8739101453094714E-2</v>
      </c>
      <c r="AW135" s="207">
        <v>0.54762767672868329</v>
      </c>
      <c r="AX135" s="198">
        <v>1.7693303686547959</v>
      </c>
      <c r="AY135" s="207">
        <v>0.38293514321096134</v>
      </c>
      <c r="AZ135" s="198">
        <v>9.2631634616519101</v>
      </c>
      <c r="BA135" s="198">
        <v>3.47570797926921</v>
      </c>
      <c r="BB135" s="197">
        <v>43.762658430863205</v>
      </c>
      <c r="BC135" s="197">
        <v>16.778151582041136</v>
      </c>
      <c r="BD135" s="197">
        <v>80.084382571203804</v>
      </c>
      <c r="BE135" s="197">
        <v>18.699569206115868</v>
      </c>
      <c r="BF135" s="194">
        <v>186.77449525415287</v>
      </c>
      <c r="BG135" s="197">
        <v>31.496592195359174</v>
      </c>
      <c r="BH135" s="194">
        <v>11127.634274773569</v>
      </c>
      <c r="BI135" s="207">
        <v>0.97954667709500221</v>
      </c>
      <c r="BJ135" s="197">
        <v>95.69949092970738</v>
      </c>
      <c r="BK135" s="194">
        <v>203.46180990815023</v>
      </c>
      <c r="BL135" s="190" t="s">
        <v>2</v>
      </c>
      <c r="BM135" s="190"/>
      <c r="BN135" s="190">
        <v>7.5788769654785643E-3</v>
      </c>
      <c r="BO135" s="190">
        <v>26.872857270079496</v>
      </c>
      <c r="BP135" s="190">
        <v>0.30251685740099699</v>
      </c>
      <c r="BQ135" s="190">
        <v>1.1726502713676301</v>
      </c>
      <c r="BR135" s="190"/>
      <c r="BS135" s="190">
        <v>11.564250775521542</v>
      </c>
      <c r="BT135" s="190">
        <v>6.6023300553614019</v>
      </c>
      <c r="BU135" s="190">
        <v>45.076221224583506</v>
      </c>
      <c r="BV135" s="190">
        <v>92.933368429658017</v>
      </c>
      <c r="BW135" s="190">
        <v>172.2939308301701</v>
      </c>
      <c r="BX135" s="190">
        <v>296.43377353429571</v>
      </c>
      <c r="BY135" s="190">
        <v>483.89355027917702</v>
      </c>
      <c r="BZ135" s="190">
        <v>733.31643945552423</v>
      </c>
      <c r="CA135" s="190">
        <v>1098.6735014950168</v>
      </c>
      <c r="CB135" s="190">
        <v>1240.0233147779202</v>
      </c>
      <c r="CC135" s="190"/>
      <c r="CD135" s="194">
        <v>754.17159516418155</v>
      </c>
      <c r="CE135" s="194"/>
      <c r="CF135" s="192">
        <v>561.22450677042434</v>
      </c>
      <c r="CG135" s="192">
        <v>0.28917765387970557</v>
      </c>
      <c r="CH135" s="192">
        <v>409.50954161999334</v>
      </c>
      <c r="CI135" s="192">
        <v>4.1027858743517678E-2</v>
      </c>
      <c r="CJ135" s="192">
        <v>2.8304841278583522E-3</v>
      </c>
      <c r="CK135" s="192">
        <v>1.863611182276169</v>
      </c>
      <c r="CL135" s="192">
        <v>8.9721709534570718E-3</v>
      </c>
      <c r="CM135" s="192">
        <v>1.9075275356862251E-2</v>
      </c>
      <c r="CN135" s="192">
        <v>0.47035603867334846</v>
      </c>
      <c r="CO135" s="192">
        <v>0.19348975417710826</v>
      </c>
      <c r="CP135" s="192">
        <v>22.498376945183253</v>
      </c>
      <c r="CQ135" s="190">
        <f t="shared" si="15"/>
        <v>1.0893447182458726</v>
      </c>
      <c r="CR135" s="190">
        <f t="shared" si="16"/>
        <v>9.7737870393474965E-3</v>
      </c>
      <c r="CS135" s="190"/>
      <c r="CT135" s="190"/>
      <c r="CU135" s="190"/>
      <c r="CV135" s="190"/>
      <c r="CW135" s="190"/>
      <c r="CX135" s="190"/>
      <c r="CY135" s="190"/>
      <c r="CZ135" s="190"/>
      <c r="DA135" s="190"/>
      <c r="DB135" s="190"/>
      <c r="DC135" s="190"/>
      <c r="DD135" s="190"/>
      <c r="DE135" s="190"/>
      <c r="DF135" s="190"/>
      <c r="DG135" s="190"/>
      <c r="DH135" s="190"/>
      <c r="DI135" s="190"/>
      <c r="DJ135" s="190"/>
      <c r="DK135" s="191"/>
      <c r="DL135" s="191"/>
      <c r="DM135" s="191"/>
      <c r="DN135" s="191"/>
      <c r="DO135" s="191"/>
      <c r="DP135" s="191"/>
      <c r="DQ135" s="191"/>
      <c r="DR135" s="191"/>
      <c r="DS135" s="191"/>
      <c r="DT135" s="194"/>
      <c r="DU135" s="190"/>
      <c r="DV135" s="190"/>
      <c r="DW135" s="190"/>
      <c r="DX135" s="190"/>
      <c r="DY135" s="190"/>
      <c r="DZ135" s="190"/>
      <c r="EA135" s="190"/>
      <c r="EB135" s="190"/>
      <c r="EC135" s="190" t="s">
        <v>189</v>
      </c>
      <c r="ED135" s="205">
        <v>87.746354441301136</v>
      </c>
      <c r="EE135" s="195">
        <v>4.5244767218129391</v>
      </c>
      <c r="EF135" s="194">
        <v>-41.235900394407679</v>
      </c>
      <c r="EG135" s="205">
        <v>87.036729945418429</v>
      </c>
      <c r="EH135" s="195">
        <v>4.5249748058865391</v>
      </c>
      <c r="EI135" s="194">
        <v>-40.093693914650515</v>
      </c>
      <c r="EJ135" s="205">
        <v>86.851040887162711</v>
      </c>
      <c r="EK135" s="195">
        <v>4.525105149731699</v>
      </c>
      <c r="EL135" s="194">
        <v>-39.794810143317541</v>
      </c>
      <c r="EM135" s="190"/>
      <c r="EN135" s="191">
        <v>-1</v>
      </c>
      <c r="EO135" s="191">
        <v>-1</v>
      </c>
      <c r="EP135" s="191">
        <v>-1</v>
      </c>
      <c r="EQ135" s="191">
        <v>-1</v>
      </c>
      <c r="ER135" s="191">
        <v>-1</v>
      </c>
      <c r="ES135" s="191">
        <v>-1</v>
      </c>
      <c r="ET135" s="191">
        <v>-1</v>
      </c>
      <c r="EU135" s="191">
        <v>-1</v>
      </c>
      <c r="EV135" s="191">
        <v>-1</v>
      </c>
      <c r="EW135" s="191">
        <v>-1</v>
      </c>
      <c r="EX135" s="191">
        <v>5322.6760360902244</v>
      </c>
      <c r="EY135" s="191">
        <v>397758.4465052631</v>
      </c>
      <c r="EZ135" s="192">
        <v>0</v>
      </c>
      <c r="FA135" s="192">
        <v>0.81419417959712159</v>
      </c>
      <c r="FB135" s="192">
        <v>1.0272314306765624</v>
      </c>
      <c r="FC135" s="190"/>
      <c r="FD135" s="190"/>
      <c r="FE135" s="190"/>
      <c r="FF135" s="190"/>
      <c r="FG135" s="190"/>
      <c r="FH135" s="190"/>
      <c r="FI135" s="190"/>
      <c r="FJ135" s="190"/>
      <c r="FK135" s="190"/>
      <c r="FL135" s="190"/>
      <c r="FM135" s="190"/>
      <c r="FN135" s="190"/>
      <c r="FO135" s="190"/>
      <c r="FP135" s="190"/>
      <c r="FQ135" s="190"/>
      <c r="FR135" s="190"/>
      <c r="FS135" s="190"/>
      <c r="FT135" s="190"/>
      <c r="FU135" s="190"/>
      <c r="FV135" s="190"/>
    </row>
    <row r="136" spans="1:178" ht="15.75" customHeight="1" x14ac:dyDescent="0.2">
      <c r="A136" s="190" t="s">
        <v>190</v>
      </c>
      <c r="B136" s="190" t="s">
        <v>88</v>
      </c>
      <c r="C136" s="191">
        <v>175.67453768836353</v>
      </c>
      <c r="D136" s="191">
        <v>104.11047872660238</v>
      </c>
      <c r="E136" s="192">
        <v>3.1021240369955563</v>
      </c>
      <c r="F136" s="193">
        <v>0.59263271784604521</v>
      </c>
      <c r="G136" s="194">
        <v>5105.4247417293236</v>
      </c>
      <c r="H136" s="194">
        <v>863.06014399898822</v>
      </c>
      <c r="I136" s="195">
        <v>60.971642766301343</v>
      </c>
      <c r="J136" s="190"/>
      <c r="K136" s="196">
        <v>4.9979578814856093E-3</v>
      </c>
      <c r="L136" s="190">
        <v>9.9143326325668149</v>
      </c>
      <c r="M136" s="196">
        <v>9.1304290384609313E-2</v>
      </c>
      <c r="N136" s="195">
        <v>6.9801875876455908</v>
      </c>
      <c r="O136" s="196">
        <v>1.4034203019031485E-2</v>
      </c>
      <c r="P136" s="195">
        <v>3.8426639158693412</v>
      </c>
      <c r="Q136" s="190">
        <v>0.55051012134266541</v>
      </c>
      <c r="R136" s="192">
        <v>71.254491519320425</v>
      </c>
      <c r="S136" s="195">
        <v>3.8426639158693412</v>
      </c>
      <c r="T136" s="196">
        <v>4.7184804067941059E-2</v>
      </c>
      <c r="U136" s="195">
        <v>5.8272594577895083</v>
      </c>
      <c r="V136" s="191">
        <v>100.76785036248164</v>
      </c>
      <c r="W136" s="192">
        <v>9.9655974395304074</v>
      </c>
      <c r="X136" s="195">
        <v>10.160777902411018</v>
      </c>
      <c r="Y136" s="197">
        <v>58.620068336736509</v>
      </c>
      <c r="Z136" s="194">
        <v>138.91361027977948</v>
      </c>
      <c r="AA136" s="194">
        <v>139.08465209798649</v>
      </c>
      <c r="AB136" s="197">
        <v>88.717649970015898</v>
      </c>
      <c r="AC136" s="198">
        <v>5.9298311586698853</v>
      </c>
      <c r="AD136" s="198">
        <v>6.1310916115535683</v>
      </c>
      <c r="AE136" s="197">
        <v>89.84132401689385</v>
      </c>
      <c r="AF136" s="198">
        <v>3.4283547836916628</v>
      </c>
      <c r="AG136" s="198">
        <v>3.7900267692594651</v>
      </c>
      <c r="AH136" s="197">
        <v>-53.260353605885079</v>
      </c>
      <c r="AI136" s="197">
        <f t="shared" si="14"/>
        <v>-1.2665732774230554</v>
      </c>
      <c r="AJ136" s="197">
        <v>363.23241894522431</v>
      </c>
      <c r="AK136" s="195">
        <v>88.694509116928458</v>
      </c>
      <c r="AL136" s="192">
        <v>3.4532367273196343</v>
      </c>
      <c r="AM136" s="195">
        <v>88.752784992129605</v>
      </c>
      <c r="AN136" s="191">
        <v>1732.0915956212641</v>
      </c>
      <c r="AO136" s="194">
        <v>185.40007829073733</v>
      </c>
      <c r="AP136" s="197">
        <v>14.021605585435703</v>
      </c>
      <c r="AQ136" s="194">
        <v>827.5457962123179</v>
      </c>
      <c r="AR136" s="194">
        <v>425573.17212748231</v>
      </c>
      <c r="AS136" s="207">
        <v>0.60338892495005192</v>
      </c>
      <c r="AT136" s="194"/>
      <c r="AU136" s="198">
        <v>8.9112066610928906</v>
      </c>
      <c r="AV136" s="194">
        <v>7.6188314039382879E-2</v>
      </c>
      <c r="AW136" s="198">
        <v>1.4933219328853951</v>
      </c>
      <c r="AX136" s="198">
        <v>4.3916062976930821</v>
      </c>
      <c r="AY136" s="207">
        <v>0.64960799024445215</v>
      </c>
      <c r="AZ136" s="197">
        <v>21.424677264024872</v>
      </c>
      <c r="BA136" s="198">
        <v>6.7993953454226288</v>
      </c>
      <c r="BB136" s="197">
        <v>82.41552930982013</v>
      </c>
      <c r="BC136" s="197">
        <v>29.94525778749043</v>
      </c>
      <c r="BD136" s="194">
        <v>120.21225944830438</v>
      </c>
      <c r="BE136" s="197">
        <v>27.483797964699328</v>
      </c>
      <c r="BF136" s="194">
        <v>252.96746733153626</v>
      </c>
      <c r="BG136" s="197">
        <v>43.138080116267012</v>
      </c>
      <c r="BH136" s="194">
        <v>9162.2890297852446</v>
      </c>
      <c r="BI136" s="207">
        <v>0.42027243610860932</v>
      </c>
      <c r="BJ136" s="194">
        <v>104.11047872660238</v>
      </c>
      <c r="BK136" s="194">
        <v>175.67453768836353</v>
      </c>
      <c r="BL136" s="190" t="s">
        <v>2</v>
      </c>
      <c r="BM136" s="190"/>
      <c r="BN136" s="190">
        <v>2.0091854968191689E-2</v>
      </c>
      <c r="BO136" s="190">
        <v>14.5607951978642</v>
      </c>
      <c r="BP136" s="190">
        <v>0.80198225304613557</v>
      </c>
      <c r="BQ136" s="190">
        <v>3.1976915051079122</v>
      </c>
      <c r="BR136" s="190"/>
      <c r="BS136" s="190">
        <v>28.703309135248904</v>
      </c>
      <c r="BT136" s="190">
        <v>11.20013776283538</v>
      </c>
      <c r="BU136" s="190">
        <v>104.25633705121592</v>
      </c>
      <c r="BV136" s="190">
        <v>181.80201458349273</v>
      </c>
      <c r="BW136" s="190">
        <v>324.47058783393749</v>
      </c>
      <c r="BX136" s="190">
        <v>529.06815878958355</v>
      </c>
      <c r="BY136" s="190">
        <v>726.35806313174851</v>
      </c>
      <c r="BZ136" s="190">
        <v>1077.79599861566</v>
      </c>
      <c r="CA136" s="190">
        <v>1488.0439254796249</v>
      </c>
      <c r="CB136" s="190">
        <v>1698.3496108766542</v>
      </c>
      <c r="CC136" s="190"/>
      <c r="CD136" s="194">
        <v>832.39134961627019</v>
      </c>
      <c r="CE136" s="194"/>
      <c r="CF136" s="192">
        <v>114.70773310513803</v>
      </c>
      <c r="CG136" s="192">
        <v>0.20474162656809783</v>
      </c>
      <c r="CH136" s="192">
        <v>599.90839576352028</v>
      </c>
      <c r="CI136" s="192">
        <v>7.0062674404999248E-2</v>
      </c>
      <c r="CJ136" s="192">
        <v>4.7082208360849026E-3</v>
      </c>
      <c r="CK136" s="192">
        <v>1.435709014221719</v>
      </c>
      <c r="CL136" s="192">
        <v>3.434697668141464E-3</v>
      </c>
      <c r="CM136" s="192">
        <v>5.7956598829458032E-3</v>
      </c>
      <c r="CN136" s="192">
        <v>0.59263271784604521</v>
      </c>
      <c r="CO136" s="192">
        <v>0.1258063048632676</v>
      </c>
      <c r="CP136" s="192">
        <v>11.071639867812872</v>
      </c>
      <c r="CQ136" s="190">
        <f t="shared" si="15"/>
        <v>0.69445505993909684</v>
      </c>
      <c r="CR136" s="190">
        <f t="shared" si="16"/>
        <v>2.3852431750018563E-3</v>
      </c>
      <c r="CS136" s="190"/>
      <c r="CT136" s="190"/>
      <c r="CU136" s="190"/>
      <c r="CV136" s="190"/>
      <c r="CW136" s="190"/>
      <c r="CX136" s="190"/>
      <c r="CY136" s="190"/>
      <c r="CZ136" s="190"/>
      <c r="DA136" s="190"/>
      <c r="DB136" s="190"/>
      <c r="DC136" s="190"/>
      <c r="DD136" s="190"/>
      <c r="DE136" s="190"/>
      <c r="DF136" s="190"/>
      <c r="DG136" s="190"/>
      <c r="DH136" s="190"/>
      <c r="DI136" s="190"/>
      <c r="DJ136" s="190"/>
      <c r="DK136" s="191"/>
      <c r="DL136" s="191"/>
      <c r="DM136" s="191"/>
      <c r="DN136" s="191"/>
      <c r="DO136" s="191"/>
      <c r="DP136" s="191"/>
      <c r="DQ136" s="191"/>
      <c r="DR136" s="191"/>
      <c r="DS136" s="191"/>
      <c r="DT136" s="194"/>
      <c r="DU136" s="190"/>
      <c r="DV136" s="190"/>
      <c r="DW136" s="190"/>
      <c r="DX136" s="190"/>
      <c r="DY136" s="190"/>
      <c r="DZ136" s="190"/>
      <c r="EA136" s="190"/>
      <c r="EB136" s="190"/>
      <c r="EC136" s="190" t="s">
        <v>190</v>
      </c>
      <c r="ED136" s="205">
        <v>89.84132401689385</v>
      </c>
      <c r="EE136" s="195">
        <v>3.7900267692594651</v>
      </c>
      <c r="EF136" s="194">
        <v>-53.260353605885079</v>
      </c>
      <c r="EG136" s="205">
        <v>89.112920216130462</v>
      </c>
      <c r="EH136" s="195">
        <v>3.7904550423738934</v>
      </c>
      <c r="EI136" s="194">
        <v>-52.017769246243681</v>
      </c>
      <c r="EJ136" s="205">
        <v>88.891050734595581</v>
      </c>
      <c r="EK136" s="195">
        <v>3.7905855026179558</v>
      </c>
      <c r="EL136" s="194">
        <v>-51.639282001465368</v>
      </c>
      <c r="EM136" s="190"/>
      <c r="EN136" s="191">
        <v>-1</v>
      </c>
      <c r="EO136" s="191">
        <v>-1</v>
      </c>
      <c r="EP136" s="191">
        <v>-1</v>
      </c>
      <c r="EQ136" s="191">
        <v>-1</v>
      </c>
      <c r="ER136" s="191">
        <v>-1</v>
      </c>
      <c r="ES136" s="191">
        <v>-1</v>
      </c>
      <c r="ET136" s="191">
        <v>-1</v>
      </c>
      <c r="EU136" s="191">
        <v>-1</v>
      </c>
      <c r="EV136" s="191">
        <v>-1</v>
      </c>
      <c r="EW136" s="191">
        <v>-1</v>
      </c>
      <c r="EX136" s="191">
        <v>5105.4247417293236</v>
      </c>
      <c r="EY136" s="191">
        <v>367058.08526842104</v>
      </c>
      <c r="EZ136" s="192">
        <v>0</v>
      </c>
      <c r="FA136" s="192">
        <v>0.81638367342391172</v>
      </c>
      <c r="FB136" s="192">
        <v>1.0650332167607015</v>
      </c>
      <c r="FC136" s="190"/>
      <c r="FD136" s="190"/>
      <c r="FE136" s="190"/>
      <c r="FF136" s="190"/>
      <c r="FG136" s="190"/>
      <c r="FH136" s="190"/>
      <c r="FI136" s="190"/>
      <c r="FJ136" s="190"/>
      <c r="FK136" s="190"/>
      <c r="FL136" s="190"/>
      <c r="FM136" s="190"/>
      <c r="FN136" s="190"/>
      <c r="FO136" s="190"/>
      <c r="FP136" s="190"/>
      <c r="FQ136" s="190"/>
      <c r="FR136" s="190"/>
      <c r="FS136" s="190"/>
      <c r="FT136" s="190"/>
      <c r="FU136" s="190"/>
      <c r="FV136" s="190"/>
    </row>
    <row r="137" spans="1:178" ht="15.75" customHeight="1" x14ac:dyDescent="0.2">
      <c r="A137" s="190" t="s">
        <v>191</v>
      </c>
      <c r="B137" s="190" t="s">
        <v>88</v>
      </c>
      <c r="C137" s="191">
        <v>433.74704471408887</v>
      </c>
      <c r="D137" s="191">
        <v>199.8646234450062</v>
      </c>
      <c r="E137" s="192">
        <v>7.4351217595104053</v>
      </c>
      <c r="F137" s="193">
        <v>0.46078613302541366</v>
      </c>
      <c r="G137" s="194">
        <v>12804.539098120298</v>
      </c>
      <c r="H137" s="194">
        <v>541.94585974564859</v>
      </c>
      <c r="I137" s="195">
        <v>25.252251040661491</v>
      </c>
      <c r="J137" s="190"/>
      <c r="K137" s="196">
        <v>5.0949867410825063E-3</v>
      </c>
      <c r="L137" s="190">
        <v>7.3877731742243462</v>
      </c>
      <c r="M137" s="196">
        <v>9.6041376461965144E-2</v>
      </c>
      <c r="N137" s="195">
        <v>6.3385336864278914</v>
      </c>
      <c r="O137" s="196">
        <v>1.4097349526124184E-2</v>
      </c>
      <c r="P137" s="195">
        <v>4.614289584437687</v>
      </c>
      <c r="Q137" s="190">
        <v>0.72797429385250956</v>
      </c>
      <c r="R137" s="192">
        <v>70.935320015076073</v>
      </c>
      <c r="S137" s="195">
        <v>4.614289584437687</v>
      </c>
      <c r="T137" s="196">
        <v>4.941054376282196E-2</v>
      </c>
      <c r="U137" s="195">
        <v>4.345726743012154</v>
      </c>
      <c r="V137" s="191">
        <v>102.71916465396181</v>
      </c>
      <c r="W137" s="192">
        <v>7.5694085387549448</v>
      </c>
      <c r="X137" s="192">
        <v>7.8372981275224021</v>
      </c>
      <c r="Y137" s="194">
        <v>167.33228808211322</v>
      </c>
      <c r="Z137" s="194">
        <v>101.52591125763567</v>
      </c>
      <c r="AA137" s="194">
        <v>101.74945754291613</v>
      </c>
      <c r="AB137" s="197">
        <v>93.115642036395684</v>
      </c>
      <c r="AC137" s="198">
        <v>5.6396238668062511</v>
      </c>
      <c r="AD137" s="198">
        <v>5.8724452317554166</v>
      </c>
      <c r="AE137" s="197">
        <v>90.242746240708342</v>
      </c>
      <c r="AF137" s="198">
        <v>4.1350510168374974</v>
      </c>
      <c r="AG137" s="198">
        <v>4.4441830434569045</v>
      </c>
      <c r="AH137" s="197">
        <v>46.069735091159181</v>
      </c>
      <c r="AI137" s="197">
        <f t="shared" si="14"/>
        <v>3.0852988100156464</v>
      </c>
      <c r="AJ137" s="197">
        <v>32.814416413031928</v>
      </c>
      <c r="AK137" s="195">
        <v>93.174565606003043</v>
      </c>
      <c r="AL137" s="192">
        <v>4.1420820303108847</v>
      </c>
      <c r="AM137" s="195">
        <v>89.297312177875156</v>
      </c>
      <c r="AN137" s="191">
        <v>1241.8056098778734</v>
      </c>
      <c r="AO137" s="194">
        <v>174.72433789592588</v>
      </c>
      <c r="AP137" s="198">
        <v>4.4146457343870162</v>
      </c>
      <c r="AQ137" s="194">
        <v>867.87112999864655</v>
      </c>
      <c r="AR137" s="194">
        <v>434057.558363027</v>
      </c>
      <c r="AS137" s="198">
        <v>4.3080446489371793</v>
      </c>
      <c r="AT137" s="207">
        <v>0.3888444263328123</v>
      </c>
      <c r="AU137" s="197">
        <v>26.342007509398016</v>
      </c>
      <c r="AV137" s="207">
        <v>0.11099330374903205</v>
      </c>
      <c r="AW137" s="198">
        <v>1.2666384757446734</v>
      </c>
      <c r="AX137" s="198">
        <v>2.4802480417482355</v>
      </c>
      <c r="AY137" s="198">
        <v>1.2685793101891631</v>
      </c>
      <c r="AZ137" s="197">
        <v>17.899680358173278</v>
      </c>
      <c r="BA137" s="198">
        <v>6.214671454851632</v>
      </c>
      <c r="BB137" s="197">
        <v>73.795658203087669</v>
      </c>
      <c r="BC137" s="197">
        <v>28.139639066601465</v>
      </c>
      <c r="BD137" s="194">
        <v>131.49074237963416</v>
      </c>
      <c r="BE137" s="197">
        <v>32.797262374694803</v>
      </c>
      <c r="BF137" s="194">
        <v>344.49632077298423</v>
      </c>
      <c r="BG137" s="197">
        <v>59.813586022591217</v>
      </c>
      <c r="BH137" s="194">
        <v>9813.6712508881665</v>
      </c>
      <c r="BI137" s="198">
        <v>1.4902725563985131</v>
      </c>
      <c r="BJ137" s="194">
        <v>199.8646234450062</v>
      </c>
      <c r="BK137" s="194">
        <v>433.74704471408887</v>
      </c>
      <c r="BL137" s="190" t="s">
        <v>2</v>
      </c>
      <c r="BM137" s="190"/>
      <c r="BN137" s="190">
        <v>1.6406937819949887</v>
      </c>
      <c r="BO137" s="190">
        <v>43.042495930388917</v>
      </c>
      <c r="BP137" s="190">
        <v>1.1683505657792848</v>
      </c>
      <c r="BQ137" s="190">
        <v>2.7122879566267093</v>
      </c>
      <c r="BR137" s="190"/>
      <c r="BS137" s="190">
        <v>16.210771514694351</v>
      </c>
      <c r="BT137" s="190">
        <v>21.872057072226951</v>
      </c>
      <c r="BU137" s="190">
        <v>87.103067436366317</v>
      </c>
      <c r="BV137" s="190">
        <v>166.16768595859978</v>
      </c>
      <c r="BW137" s="190">
        <v>290.53408741373096</v>
      </c>
      <c r="BX137" s="190">
        <v>497.16676796115667</v>
      </c>
      <c r="BY137" s="190">
        <v>794.50599625156588</v>
      </c>
      <c r="BZ137" s="190">
        <v>1286.1671519488159</v>
      </c>
      <c r="CA137" s="190">
        <v>2026.4489457234365</v>
      </c>
      <c r="CB137" s="190">
        <v>2354.865591440599</v>
      </c>
      <c r="CC137" s="190"/>
      <c r="CD137" s="194">
        <v>717.86435609489229</v>
      </c>
      <c r="CE137" s="194"/>
      <c r="CF137" s="192">
        <v>31.088308604025205</v>
      </c>
      <c r="CG137" s="192">
        <v>0.58206443415550424</v>
      </c>
      <c r="CH137" s="192">
        <v>726.50487169978044</v>
      </c>
      <c r="CI137" s="192">
        <v>4.2983104815044214E-2</v>
      </c>
      <c r="CJ137" s="192">
        <v>6.0949245693529734E-3</v>
      </c>
      <c r="CK137" s="192">
        <v>2.8907763418446573</v>
      </c>
      <c r="CL137" s="192">
        <v>9.932159080823004E-3</v>
      </c>
      <c r="CM137" s="192">
        <v>2.1554813326544308E-2</v>
      </c>
      <c r="CN137" s="192">
        <v>0.46078613302541366</v>
      </c>
      <c r="CO137" s="192">
        <v>0.23029297384891451</v>
      </c>
      <c r="CP137" s="192">
        <v>11.307751706066627</v>
      </c>
      <c r="CQ137" s="190">
        <f t="shared" si="15"/>
        <v>1.2590759858939653</v>
      </c>
      <c r="CR137" s="190">
        <f t="shared" si="16"/>
        <v>1.2505342986742924E-2</v>
      </c>
      <c r="CS137" s="190"/>
      <c r="CT137" s="190"/>
      <c r="CU137" s="190"/>
      <c r="CV137" s="190"/>
      <c r="CW137" s="190"/>
      <c r="CX137" s="190"/>
      <c r="CY137" s="190"/>
      <c r="CZ137" s="190"/>
      <c r="DA137" s="190"/>
      <c r="DB137" s="190"/>
      <c r="DC137" s="190"/>
      <c r="DD137" s="190"/>
      <c r="DE137" s="190"/>
      <c r="DF137" s="190"/>
      <c r="DG137" s="190"/>
      <c r="DH137" s="190"/>
      <c r="DI137" s="190"/>
      <c r="DJ137" s="190"/>
      <c r="DK137" s="191"/>
      <c r="DL137" s="191"/>
      <c r="DM137" s="191"/>
      <c r="DN137" s="191"/>
      <c r="DO137" s="191"/>
      <c r="DP137" s="191"/>
      <c r="DQ137" s="191"/>
      <c r="DR137" s="191"/>
      <c r="DS137" s="191"/>
      <c r="DT137" s="194"/>
      <c r="DU137" s="190"/>
      <c r="DV137" s="190"/>
      <c r="DW137" s="190"/>
      <c r="DX137" s="190"/>
      <c r="DY137" s="190"/>
      <c r="DZ137" s="190"/>
      <c r="EA137" s="190"/>
      <c r="EB137" s="190"/>
      <c r="EC137" s="190" t="s">
        <v>191</v>
      </c>
      <c r="ED137" s="205">
        <v>90.242746240708342</v>
      </c>
      <c r="EE137" s="195">
        <v>4.4441830434569045</v>
      </c>
      <c r="EF137" s="194">
        <v>46.069735091159181</v>
      </c>
      <c r="EG137" s="205">
        <v>89.580652051512487</v>
      </c>
      <c r="EH137" s="195">
        <v>4.4446395172107449</v>
      </c>
      <c r="EI137" s="194">
        <v>46.46541138100406</v>
      </c>
      <c r="EJ137" s="205">
        <v>89.908016826015057</v>
      </c>
      <c r="EK137" s="195">
        <v>4.4444138132103328</v>
      </c>
      <c r="EL137" s="194">
        <v>46.269773839526152</v>
      </c>
      <c r="EM137" s="190"/>
      <c r="EN137" s="191">
        <v>-1</v>
      </c>
      <c r="EO137" s="191">
        <v>-1</v>
      </c>
      <c r="EP137" s="191">
        <v>-1</v>
      </c>
      <c r="EQ137" s="191">
        <v>-1</v>
      </c>
      <c r="ER137" s="191">
        <v>-1</v>
      </c>
      <c r="ES137" s="191">
        <v>-1</v>
      </c>
      <c r="ET137" s="191">
        <v>-1</v>
      </c>
      <c r="EU137" s="191">
        <v>-1</v>
      </c>
      <c r="EV137" s="191">
        <v>-1</v>
      </c>
      <c r="EW137" s="191">
        <v>-1</v>
      </c>
      <c r="EX137" s="191">
        <v>12804.539098120298</v>
      </c>
      <c r="EY137" s="191">
        <v>928669.05847368424</v>
      </c>
      <c r="EZ137" s="192">
        <v>0</v>
      </c>
      <c r="FA137" s="192">
        <v>0.73879074858238514</v>
      </c>
      <c r="FB137" s="192">
        <v>0.37351373567611001</v>
      </c>
      <c r="FC137" s="190"/>
      <c r="FD137" s="190"/>
      <c r="FE137" s="190"/>
      <c r="FF137" s="190"/>
      <c r="FG137" s="190"/>
      <c r="FH137" s="190"/>
      <c r="FI137" s="190"/>
      <c r="FJ137" s="190"/>
      <c r="FK137" s="190"/>
      <c r="FL137" s="190"/>
      <c r="FM137" s="190"/>
      <c r="FN137" s="190"/>
      <c r="FO137" s="190"/>
      <c r="FP137" s="190"/>
      <c r="FQ137" s="190"/>
      <c r="FR137" s="190"/>
      <c r="FS137" s="190"/>
      <c r="FT137" s="190"/>
      <c r="FU137" s="190"/>
      <c r="FV137" s="190"/>
    </row>
    <row r="138" spans="1:178" ht="15.75" customHeight="1" x14ac:dyDescent="0.2">
      <c r="A138" s="190" t="s">
        <v>192</v>
      </c>
      <c r="B138" s="190" t="s">
        <v>88</v>
      </c>
      <c r="C138" s="191">
        <v>737.30326831079503</v>
      </c>
      <c r="D138" s="191">
        <v>579.87773315528375</v>
      </c>
      <c r="E138" s="195">
        <v>13.639303242288953</v>
      </c>
      <c r="F138" s="193">
        <v>0.7864846910062091</v>
      </c>
      <c r="G138" s="194">
        <v>20657.782765413536</v>
      </c>
      <c r="H138" s="194">
        <v>4268.3792129370313</v>
      </c>
      <c r="I138" s="191">
        <v>170.3909770681588</v>
      </c>
      <c r="J138" s="190"/>
      <c r="K138" s="196">
        <v>4.4652541165042482E-3</v>
      </c>
      <c r="L138" s="190">
        <v>5.1459249827690066</v>
      </c>
      <c r="M138" s="196">
        <v>9.5880250024752409E-2</v>
      </c>
      <c r="N138" s="195">
        <v>6.2777660238368549</v>
      </c>
      <c r="O138" s="196">
        <v>1.4291660630476976E-2</v>
      </c>
      <c r="P138" s="195">
        <v>3.8427113260233856</v>
      </c>
      <c r="Q138" s="190">
        <v>0.61211445463760572</v>
      </c>
      <c r="R138" s="192">
        <v>69.970875033759157</v>
      </c>
      <c r="S138" s="195">
        <v>3.8427113260233856</v>
      </c>
      <c r="T138" s="196">
        <v>4.8656984281168651E-2</v>
      </c>
      <c r="U138" s="195">
        <v>4.9642638844940521</v>
      </c>
      <c r="V138" s="195">
        <v>90.051469162816687</v>
      </c>
      <c r="W138" s="192">
        <v>4.6236734412020217</v>
      </c>
      <c r="X138" s="192">
        <v>4.9439800139058354</v>
      </c>
      <c r="Y138" s="194">
        <v>131.32361635840994</v>
      </c>
      <c r="Z138" s="194">
        <v>116.74888626865199</v>
      </c>
      <c r="AA138" s="194">
        <v>116.94925434862979</v>
      </c>
      <c r="AB138" s="197">
        <v>92.966362014614589</v>
      </c>
      <c r="AC138" s="198">
        <v>5.5770057688349111</v>
      </c>
      <c r="AD138" s="198">
        <v>5.8064235282739922</v>
      </c>
      <c r="AE138" s="197">
        <v>91.477824774856217</v>
      </c>
      <c r="AF138" s="198">
        <v>3.4904048707379167</v>
      </c>
      <c r="AG138" s="198">
        <v>3.852689017280523</v>
      </c>
      <c r="AH138" s="197">
        <v>30.341680109391845</v>
      </c>
      <c r="AI138" s="197">
        <f t="shared" si="14"/>
        <v>1.6011568136057308</v>
      </c>
      <c r="AJ138" s="197">
        <v>61.984419014381857</v>
      </c>
      <c r="AK138" s="195">
        <v>92.996899732633352</v>
      </c>
      <c r="AL138" s="192">
        <v>3.5053520591907028</v>
      </c>
      <c r="AM138" s="195">
        <v>91.672564715639325</v>
      </c>
      <c r="AN138" s="191"/>
      <c r="AO138" s="194">
        <v>573.67989243605348</v>
      </c>
      <c r="AP138" s="198">
        <v>5.1378987549459625</v>
      </c>
      <c r="AQ138" s="194">
        <v>2061.5539684687997</v>
      </c>
      <c r="AR138" s="194">
        <v>485884.88412022474</v>
      </c>
      <c r="AS138" s="198">
        <v>2.3117486464467274</v>
      </c>
      <c r="AT138" s="207">
        <v>1.3649259217755741E-2</v>
      </c>
      <c r="AU138" s="197">
        <v>39.511867878542589</v>
      </c>
      <c r="AV138" s="207">
        <v>0.20781545142961844</v>
      </c>
      <c r="AW138" s="198">
        <v>4.2071246619769349</v>
      </c>
      <c r="AX138" s="198">
        <v>8.5706668529354939</v>
      </c>
      <c r="AY138" s="198">
        <v>3.2455358641466794</v>
      </c>
      <c r="AZ138" s="197">
        <v>51.361889286333955</v>
      </c>
      <c r="BA138" s="197">
        <v>17.223378011110281</v>
      </c>
      <c r="BB138" s="194">
        <v>208.59994127638245</v>
      </c>
      <c r="BC138" s="197">
        <v>75.330699641830094</v>
      </c>
      <c r="BD138" s="194">
        <v>338.42487741685051</v>
      </c>
      <c r="BE138" s="197">
        <v>75.221948063592521</v>
      </c>
      <c r="BF138" s="194">
        <v>723.0472795720691</v>
      </c>
      <c r="BG138" s="194">
        <v>139.08209395233212</v>
      </c>
      <c r="BH138" s="194">
        <v>10406.364154632856</v>
      </c>
      <c r="BI138" s="198">
        <v>1.0151622988260085</v>
      </c>
      <c r="BJ138" s="194">
        <v>579.87773315528375</v>
      </c>
      <c r="BK138" s="194">
        <v>737.30326831079503</v>
      </c>
      <c r="BL138" s="190" t="s">
        <v>2</v>
      </c>
      <c r="BM138" s="190"/>
      <c r="BN138" s="190">
        <v>5.7591811045382878E-2</v>
      </c>
      <c r="BO138" s="190">
        <v>64.561875618533648</v>
      </c>
      <c r="BP138" s="190">
        <v>2.1875310676801942</v>
      </c>
      <c r="BQ138" s="190">
        <v>9.0088322526272684</v>
      </c>
      <c r="BR138" s="190"/>
      <c r="BS138" s="190">
        <v>56.017430411343099</v>
      </c>
      <c r="BT138" s="190">
        <v>55.957514899080678</v>
      </c>
      <c r="BU138" s="190">
        <v>249.9362009067346</v>
      </c>
      <c r="BV138" s="190">
        <v>460.51812863931229</v>
      </c>
      <c r="BW138" s="190">
        <v>821.25961132434031</v>
      </c>
      <c r="BX138" s="190">
        <v>1330.9310890782704</v>
      </c>
      <c r="BY138" s="190">
        <v>2044.8633076546857</v>
      </c>
      <c r="BZ138" s="190">
        <v>2949.8803162193149</v>
      </c>
      <c r="CA138" s="190">
        <v>4253.219291600406</v>
      </c>
      <c r="CB138" s="190">
        <v>5475.6729902492962</v>
      </c>
      <c r="CC138" s="190"/>
      <c r="CD138" s="194">
        <v>731.52755041061425</v>
      </c>
      <c r="CE138" s="194"/>
      <c r="CF138" s="192">
        <v>181.89411835095407</v>
      </c>
      <c r="CG138" s="192">
        <v>0.47291408096576565</v>
      </c>
      <c r="CH138" s="192">
        <v>1684.0487671887502</v>
      </c>
      <c r="CI138" s="192">
        <v>5.8764005279560445E-2</v>
      </c>
      <c r="CJ138" s="192">
        <v>1.3365099653024686E-2</v>
      </c>
      <c r="CK138" s="192">
        <v>2.2772207450179791</v>
      </c>
      <c r="CL138" s="192">
        <v>3.1354108218495749E-3</v>
      </c>
      <c r="CM138" s="192">
        <v>3.9866139261251323E-3</v>
      </c>
      <c r="CN138" s="192">
        <v>0.7864846910062091</v>
      </c>
      <c r="CO138" s="192">
        <v>0.28128185923067667</v>
      </c>
      <c r="CP138" s="192">
        <v>5.0478252395022611</v>
      </c>
      <c r="CQ138" s="190">
        <f t="shared" si="15"/>
        <v>1.019716537412551</v>
      </c>
      <c r="CR138" s="190">
        <f t="shared" si="16"/>
        <v>3.197230266622289E-3</v>
      </c>
      <c r="CS138" s="190"/>
      <c r="CT138" s="190"/>
      <c r="CU138" s="190"/>
      <c r="CV138" s="190"/>
      <c r="CW138" s="190"/>
      <c r="CX138" s="190"/>
      <c r="CY138" s="190"/>
      <c r="CZ138" s="190"/>
      <c r="DA138" s="190"/>
      <c r="DB138" s="190"/>
      <c r="DC138" s="190"/>
      <c r="DD138" s="190"/>
      <c r="DE138" s="190"/>
      <c r="DF138" s="190"/>
      <c r="DG138" s="190"/>
      <c r="DH138" s="190"/>
      <c r="DI138" s="190"/>
      <c r="DJ138" s="190"/>
      <c r="DK138" s="191"/>
      <c r="DL138" s="191"/>
      <c r="DM138" s="191"/>
      <c r="DN138" s="191"/>
      <c r="DO138" s="191"/>
      <c r="DP138" s="191"/>
      <c r="DQ138" s="191"/>
      <c r="DR138" s="191"/>
      <c r="DS138" s="191"/>
      <c r="DT138" s="194"/>
      <c r="DU138" s="190"/>
      <c r="DV138" s="190"/>
      <c r="DW138" s="190"/>
      <c r="DX138" s="190"/>
      <c r="DY138" s="190"/>
      <c r="DZ138" s="190"/>
      <c r="EA138" s="190"/>
      <c r="EB138" s="190"/>
      <c r="EC138" s="190" t="s">
        <v>192</v>
      </c>
      <c r="ED138" s="205">
        <v>91.477824774856217</v>
      </c>
      <c r="EE138" s="195">
        <v>3.852689017280523</v>
      </c>
      <c r="EF138" s="194">
        <v>30.341680109391845</v>
      </c>
      <c r="EG138" s="205">
        <v>90.878629797684567</v>
      </c>
      <c r="EH138" s="195">
        <v>3.8530471418338168</v>
      </c>
      <c r="EI138" s="194">
        <v>30.79795369809376</v>
      </c>
      <c r="EJ138" s="205">
        <v>91.746086545415139</v>
      </c>
      <c r="EK138" s="195">
        <v>3.8525286944027819</v>
      </c>
      <c r="EL138" s="194">
        <v>30.137404764257592</v>
      </c>
      <c r="EM138" s="190"/>
      <c r="EN138" s="191">
        <v>-1</v>
      </c>
      <c r="EO138" s="191">
        <v>-1</v>
      </c>
      <c r="EP138" s="191">
        <v>-1</v>
      </c>
      <c r="EQ138" s="191">
        <v>-1</v>
      </c>
      <c r="ER138" s="191">
        <v>-1</v>
      </c>
      <c r="ES138" s="191">
        <v>-1</v>
      </c>
      <c r="ET138" s="191">
        <v>-1</v>
      </c>
      <c r="EU138" s="191">
        <v>-1</v>
      </c>
      <c r="EV138" s="191">
        <v>-1</v>
      </c>
      <c r="EW138" s="191">
        <v>-1</v>
      </c>
      <c r="EX138" s="191">
        <v>20657.782765413536</v>
      </c>
      <c r="EY138" s="191">
        <v>1471876.4080526317</v>
      </c>
      <c r="EZ138" s="192">
        <v>0</v>
      </c>
      <c r="FA138" s="192">
        <v>0.65964448351455207</v>
      </c>
      <c r="FB138" s="192">
        <v>-0.29534510509457768</v>
      </c>
      <c r="FC138" s="190"/>
      <c r="FD138" s="190"/>
      <c r="FE138" s="190"/>
      <c r="FF138" s="190"/>
      <c r="FG138" s="190"/>
      <c r="FH138" s="190"/>
      <c r="FI138" s="190"/>
      <c r="FJ138" s="190"/>
      <c r="FK138" s="190"/>
      <c r="FL138" s="190"/>
      <c r="FM138" s="190"/>
      <c r="FN138" s="190"/>
      <c r="FO138" s="190"/>
      <c r="FP138" s="190"/>
      <c r="FQ138" s="190"/>
      <c r="FR138" s="190"/>
      <c r="FS138" s="190"/>
      <c r="FT138" s="190"/>
      <c r="FU138" s="190"/>
      <c r="FV138" s="190"/>
    </row>
    <row r="139" spans="1:178" s="265" customFormat="1" ht="15.75" customHeight="1" x14ac:dyDescent="0.2">
      <c r="A139" s="221" t="s">
        <v>193</v>
      </c>
      <c r="B139" s="221" t="s">
        <v>99</v>
      </c>
      <c r="C139" s="228">
        <v>153.70469221376044</v>
      </c>
      <c r="D139" s="222">
        <v>88.444625205488748</v>
      </c>
      <c r="E139" s="223">
        <v>2.7426028952689414</v>
      </c>
      <c r="F139" s="224">
        <v>0.57541916210656008</v>
      </c>
      <c r="G139" s="225">
        <v>4455.0910940476188</v>
      </c>
      <c r="H139" s="225">
        <v>2874.1310912405306</v>
      </c>
      <c r="I139" s="228">
        <v>131.54545816478881</v>
      </c>
      <c r="J139" s="221"/>
      <c r="K139" s="227">
        <v>4.5913744126498904E-3</v>
      </c>
      <c r="L139" s="221">
        <v>12.44608111704828</v>
      </c>
      <c r="M139" s="227">
        <v>9.9179047514530203E-2</v>
      </c>
      <c r="N139" s="222">
        <v>9.7814924578324991</v>
      </c>
      <c r="O139" s="227">
        <v>1.4482045261787891E-2</v>
      </c>
      <c r="P139" s="222">
        <v>5.3351981539163225</v>
      </c>
      <c r="Q139" s="221">
        <v>0.54543804812160102</v>
      </c>
      <c r="R139" s="223">
        <v>69.051020206281578</v>
      </c>
      <c r="S139" s="222">
        <v>5.3351981539163225</v>
      </c>
      <c r="T139" s="227">
        <v>4.9669382172654375E-2</v>
      </c>
      <c r="U139" s="222">
        <v>8.1983690671426803</v>
      </c>
      <c r="V139" s="222">
        <v>92.589139722861077</v>
      </c>
      <c r="W139" s="222">
        <v>11.497365383840769</v>
      </c>
      <c r="X139" s="222">
        <v>11.706524816862967</v>
      </c>
      <c r="Y139" s="225">
        <v>179.5481023110155</v>
      </c>
      <c r="Z139" s="225">
        <v>191.10112622379773</v>
      </c>
      <c r="AA139" s="225">
        <v>191.25750831995865</v>
      </c>
      <c r="AB139" s="226">
        <v>96.018257325729934</v>
      </c>
      <c r="AC139" s="229">
        <v>8.9616200502286958</v>
      </c>
      <c r="AD139" s="229">
        <v>9.0571123454179503</v>
      </c>
      <c r="AE139" s="226">
        <v>92.687716432439316</v>
      </c>
      <c r="AF139" s="229">
        <v>4.9096925273181995</v>
      </c>
      <c r="AG139" s="229">
        <v>5.074232510793367</v>
      </c>
      <c r="AH139" s="226">
        <v>48.377223017437146</v>
      </c>
      <c r="AI139" s="226">
        <f t="shared" si="14"/>
        <v>3.4686537602866219</v>
      </c>
      <c r="AJ139" s="226">
        <v>55.012447372291803</v>
      </c>
      <c r="AK139" s="222">
        <v>96.086396858590533</v>
      </c>
      <c r="AL139" s="223">
        <v>4.9311388758553329</v>
      </c>
      <c r="AM139" s="222">
        <v>92.697180119123871</v>
      </c>
      <c r="AN139" s="228">
        <v>1785.3511568560555</v>
      </c>
      <c r="AO139" s="225">
        <v>191.93352840604678</v>
      </c>
      <c r="AP139" s="226">
        <v>14.567492319303339</v>
      </c>
      <c r="AQ139" s="225">
        <v>465.20675573768966</v>
      </c>
      <c r="AR139" s="225">
        <v>423745.61688659107</v>
      </c>
      <c r="AS139" s="230">
        <v>0.79692273989818241</v>
      </c>
      <c r="AT139" s="230">
        <v>5.7930446423125909E-3</v>
      </c>
      <c r="AU139" s="229">
        <v>9.6256291676477748</v>
      </c>
      <c r="AV139" s="230">
        <v>2.6764417349428138E-2</v>
      </c>
      <c r="AW139" s="229">
        <v>1.0205197831827115</v>
      </c>
      <c r="AX139" s="229">
        <v>2.3045834808488492</v>
      </c>
      <c r="AY139" s="230">
        <v>0.44799541462046411</v>
      </c>
      <c r="AZ139" s="226">
        <v>13.347266360438498</v>
      </c>
      <c r="BA139" s="229">
        <v>3.9120221351002433</v>
      </c>
      <c r="BB139" s="226">
        <v>44.346666917090005</v>
      </c>
      <c r="BC139" s="226">
        <v>16.017203197980599</v>
      </c>
      <c r="BD139" s="226">
        <v>71.535976471064927</v>
      </c>
      <c r="BE139" s="226">
        <v>14.983382163545221</v>
      </c>
      <c r="BF139" s="225">
        <v>141.98351824294977</v>
      </c>
      <c r="BG139" s="226">
        <v>24.530485937294412</v>
      </c>
      <c r="BH139" s="225">
        <v>9382.8517498493711</v>
      </c>
      <c r="BI139" s="230">
        <v>0.4563363037860933</v>
      </c>
      <c r="BJ139" s="226">
        <v>88.444625205488748</v>
      </c>
      <c r="BK139" s="225">
        <v>153.70469221376044</v>
      </c>
      <c r="BL139" s="221" t="s">
        <v>2</v>
      </c>
      <c r="BM139" s="221"/>
      <c r="BN139" s="221">
        <v>2.4443226338871693E-2</v>
      </c>
      <c r="BO139" s="221">
        <v>15.728152234718587</v>
      </c>
      <c r="BP139" s="221">
        <v>0.28173070894134883</v>
      </c>
      <c r="BQ139" s="221">
        <v>2.1852672016760417</v>
      </c>
      <c r="BR139" s="221"/>
      <c r="BS139" s="221">
        <v>15.062637129731041</v>
      </c>
      <c r="BT139" s="221">
        <v>7.724058872766622</v>
      </c>
      <c r="BU139" s="221">
        <v>64.950201267340631</v>
      </c>
      <c r="BV139" s="221">
        <v>104.59952232888351</v>
      </c>
      <c r="BW139" s="221">
        <v>174.59317683893701</v>
      </c>
      <c r="BX139" s="221">
        <v>282.98945579471024</v>
      </c>
      <c r="BY139" s="221">
        <v>432.24154967410828</v>
      </c>
      <c r="BZ139" s="221">
        <v>587.58361425667533</v>
      </c>
      <c r="CA139" s="221">
        <v>835.19716613499861</v>
      </c>
      <c r="CB139" s="221">
        <v>965.76716288560681</v>
      </c>
      <c r="CC139" s="221"/>
      <c r="CD139" s="225">
        <v>836.62994710727071</v>
      </c>
      <c r="CE139" s="225"/>
      <c r="CF139" s="223">
        <v>189.53147629158403</v>
      </c>
      <c r="CG139" s="223">
        <v>0.24694760459722606</v>
      </c>
      <c r="CH139" s="223">
        <v>344.0878067337552</v>
      </c>
      <c r="CI139" s="223">
        <v>7.7766309442724196E-2</v>
      </c>
      <c r="CJ139" s="223">
        <v>2.6143955581189073E-3</v>
      </c>
      <c r="CK139" s="223">
        <v>1.7463496401367582</v>
      </c>
      <c r="CL139" s="223">
        <v>5.1847652041089589E-3</v>
      </c>
      <c r="CM139" s="223">
        <v>9.0104145734875764E-3</v>
      </c>
      <c r="CN139" s="223">
        <v>0.57541916210656008</v>
      </c>
      <c r="CO139" s="223">
        <v>0.19011896133202097</v>
      </c>
      <c r="CP139" s="223">
        <v>20.169207850326153</v>
      </c>
      <c r="CQ139" s="221">
        <f t="shared" si="15"/>
        <v>1.0825530604950528</v>
      </c>
      <c r="CR139" s="221">
        <f t="shared" si="16"/>
        <v>5.6127834396564108E-3</v>
      </c>
      <c r="CS139" s="221"/>
      <c r="CT139" s="221"/>
      <c r="CU139" s="221"/>
      <c r="CV139" s="221"/>
      <c r="CW139" s="221"/>
      <c r="CX139" s="221"/>
      <c r="CY139" s="221"/>
      <c r="CZ139" s="221"/>
      <c r="DA139" s="221"/>
      <c r="DB139" s="221"/>
      <c r="DC139" s="221"/>
      <c r="DD139" s="221"/>
      <c r="DE139" s="221"/>
      <c r="DF139" s="221"/>
      <c r="DG139" s="221"/>
      <c r="DH139" s="221"/>
      <c r="DI139" s="221"/>
      <c r="DJ139" s="221"/>
      <c r="DK139" s="228"/>
      <c r="DL139" s="228"/>
      <c r="DM139" s="228"/>
      <c r="DN139" s="228"/>
      <c r="DO139" s="228"/>
      <c r="DP139" s="228"/>
      <c r="DQ139" s="228"/>
      <c r="DR139" s="228"/>
      <c r="DS139" s="228"/>
      <c r="DT139" s="225"/>
      <c r="DU139" s="221"/>
      <c r="DV139" s="221"/>
      <c r="DW139" s="221"/>
      <c r="DX139" s="221"/>
      <c r="DY139" s="221"/>
      <c r="DZ139" s="221"/>
      <c r="EA139" s="221"/>
      <c r="EB139" s="221"/>
      <c r="EC139" s="221" t="s">
        <v>193</v>
      </c>
      <c r="ED139" s="231">
        <v>92.687716432439316</v>
      </c>
      <c r="EE139" s="222">
        <v>5.074232510793367</v>
      </c>
      <c r="EF139" s="225">
        <v>48.377223017437146</v>
      </c>
      <c r="EG139" s="231">
        <v>92.340720351101353</v>
      </c>
      <c r="EH139" s="222">
        <v>5.0745056527505046</v>
      </c>
      <c r="EI139" s="225">
        <v>48.570483807649723</v>
      </c>
      <c r="EJ139" s="231">
        <v>92.105145896990976</v>
      </c>
      <c r="EK139" s="222">
        <v>5.074691096271196</v>
      </c>
      <c r="EL139" s="225">
        <v>48.701687897850753</v>
      </c>
      <c r="EM139" s="221"/>
      <c r="EN139" s="228">
        <v>-1</v>
      </c>
      <c r="EO139" s="228">
        <v>-1</v>
      </c>
      <c r="EP139" s="228">
        <v>-1</v>
      </c>
      <c r="EQ139" s="228">
        <v>-1</v>
      </c>
      <c r="ER139" s="228">
        <v>-1</v>
      </c>
      <c r="ES139" s="228">
        <v>-1</v>
      </c>
      <c r="ET139" s="228">
        <v>-1</v>
      </c>
      <c r="EU139" s="228">
        <v>-1</v>
      </c>
      <c r="EV139" s="228">
        <v>-1</v>
      </c>
      <c r="EW139" s="228">
        <v>-1</v>
      </c>
      <c r="EX139" s="228">
        <v>4455.0910940476188</v>
      </c>
      <c r="EY139" s="228">
        <v>294701.7811333334</v>
      </c>
      <c r="EZ139" s="223">
        <v>0</v>
      </c>
      <c r="FA139" s="223">
        <v>0.3770588519907383</v>
      </c>
      <c r="FB139" s="223">
        <v>0.63303125183741049</v>
      </c>
      <c r="FC139" s="221"/>
      <c r="FD139" s="221"/>
      <c r="FE139" s="221"/>
      <c r="FF139" s="221"/>
      <c r="FG139" s="221"/>
      <c r="FH139" s="221"/>
      <c r="FI139" s="221"/>
      <c r="FJ139" s="221"/>
      <c r="FK139" s="221"/>
      <c r="FL139" s="221"/>
      <c r="FM139" s="221"/>
      <c r="FN139" s="221"/>
      <c r="FO139" s="221"/>
      <c r="FP139" s="221"/>
      <c r="FQ139" s="221"/>
      <c r="FR139" s="221"/>
      <c r="FS139" s="221"/>
      <c r="FT139" s="221"/>
      <c r="FU139" s="221"/>
      <c r="FV139" s="221"/>
    </row>
    <row r="140" spans="1:178" ht="15.75" customHeight="1" x14ac:dyDescent="0.2">
      <c r="A140" s="190" t="s">
        <v>194</v>
      </c>
      <c r="B140" s="206" t="s">
        <v>165</v>
      </c>
      <c r="C140" s="191">
        <v>1060.1503700624723</v>
      </c>
      <c r="D140" s="191">
        <v>465.71013861310308</v>
      </c>
      <c r="E140" s="195">
        <v>18.760659737297679</v>
      </c>
      <c r="F140" s="193">
        <v>0.4392868707725488</v>
      </c>
      <c r="G140" s="194">
        <v>15835.040103383462</v>
      </c>
      <c r="H140" s="194">
        <v>8279.6252400454778</v>
      </c>
      <c r="I140" s="191">
        <v>433.4750857936092</v>
      </c>
      <c r="J140" s="190"/>
      <c r="K140" s="196">
        <v>4.857193924842451E-3</v>
      </c>
      <c r="L140" s="190">
        <v>5.2852741281819355</v>
      </c>
      <c r="M140" s="196">
        <v>9.3516712667506954E-2</v>
      </c>
      <c r="N140" s="195">
        <v>6.5213213933558878</v>
      </c>
      <c r="O140" s="196">
        <v>1.4767351850762908E-2</v>
      </c>
      <c r="P140" s="195">
        <v>3.9265111182247119</v>
      </c>
      <c r="Q140" s="190">
        <v>0.59259760081551638</v>
      </c>
      <c r="R140" s="192">
        <v>67.716948177701767</v>
      </c>
      <c r="S140" s="195">
        <v>3.9265111182247119</v>
      </c>
      <c r="T140" s="196">
        <v>4.5928824959780921E-2</v>
      </c>
      <c r="U140" s="195">
        <v>5.2067401657754049</v>
      </c>
      <c r="V140" s="195">
        <v>97.936659525006903</v>
      </c>
      <c r="W140" s="192">
        <v>5.1637006349941901</v>
      </c>
      <c r="X140" s="192">
        <v>6.2177282624405912</v>
      </c>
      <c r="Y140" s="197">
        <v>-6.0934832357795399</v>
      </c>
      <c r="Z140" s="194">
        <v>125.64938636594709</v>
      </c>
      <c r="AA140" s="194">
        <v>126.77252225460869</v>
      </c>
      <c r="AB140" s="197">
        <v>90.774071853019123</v>
      </c>
      <c r="AC140" s="198">
        <v>5.6627752083454022</v>
      </c>
      <c r="AD140" s="198">
        <v>5.9010894673439189</v>
      </c>
      <c r="AE140" s="197">
        <v>94.500410777603463</v>
      </c>
      <c r="AF140" s="198">
        <v>3.6835042343971063</v>
      </c>
      <c r="AG140" s="198">
        <v>4.044280589641585</v>
      </c>
      <c r="AH140" s="197">
        <v>1650.8438625500546</v>
      </c>
      <c r="AI140" s="197">
        <f t="shared" si="14"/>
        <v>-4.1050697060477814</v>
      </c>
      <c r="AJ140" s="197">
        <v>31978.906035599994</v>
      </c>
      <c r="AK140" s="195">
        <v>91.353528347476868</v>
      </c>
      <c r="AL140" s="192">
        <v>3.7137703283124064</v>
      </c>
      <c r="AM140" s="195">
        <v>95.014460978349447</v>
      </c>
      <c r="AN140" s="191">
        <v>1164.4211264235785</v>
      </c>
      <c r="AO140" s="194">
        <v>256.09142700155792</v>
      </c>
      <c r="AP140" s="198">
        <v>2.8113720722914359</v>
      </c>
      <c r="AQ140" s="194">
        <v>2053.7537820266416</v>
      </c>
      <c r="AR140" s="194">
        <v>443977.91245376476</v>
      </c>
      <c r="AS140" s="198">
        <v>3.6509803454575089</v>
      </c>
      <c r="AT140" s="207"/>
      <c r="AU140" s="197">
        <v>25.468227109114668</v>
      </c>
      <c r="AV140" s="207">
        <v>0.18434610851988556</v>
      </c>
      <c r="AW140" s="198">
        <v>3.1220492434620928</v>
      </c>
      <c r="AX140" s="198">
        <v>7.7244656222972043</v>
      </c>
      <c r="AY140" s="207">
        <v>0.41111529195367036</v>
      </c>
      <c r="AZ140" s="197">
        <v>47.237674093169169</v>
      </c>
      <c r="BA140" s="197">
        <v>16.699433833146401</v>
      </c>
      <c r="BB140" s="194">
        <v>190.25851910598931</v>
      </c>
      <c r="BC140" s="197">
        <v>76.481509967866643</v>
      </c>
      <c r="BD140" s="194">
        <v>341.14333894331492</v>
      </c>
      <c r="BE140" s="197">
        <v>72.67457181660977</v>
      </c>
      <c r="BF140" s="194">
        <v>685.03047873594971</v>
      </c>
      <c r="BG140" s="194">
        <v>128.93225309774925</v>
      </c>
      <c r="BH140" s="194">
        <v>10813.764568003093</v>
      </c>
      <c r="BI140" s="198">
        <v>1.7701811161370091</v>
      </c>
      <c r="BJ140" s="194">
        <v>465.71013861310308</v>
      </c>
      <c r="BK140" s="194">
        <v>1060.1503700624723</v>
      </c>
      <c r="BL140" s="190" t="s">
        <v>175</v>
      </c>
      <c r="BM140" s="190"/>
      <c r="BN140" s="190">
        <v>4.8614480094906529E-2</v>
      </c>
      <c r="BO140" s="190">
        <v>41.614750178291942</v>
      </c>
      <c r="BP140" s="190">
        <v>1.9404853528409005</v>
      </c>
      <c r="BQ140" s="190">
        <v>6.6853302857860655</v>
      </c>
      <c r="BR140" s="190"/>
      <c r="BS140" s="190">
        <v>50.486703413707218</v>
      </c>
      <c r="BT140" s="190">
        <v>7.0881946888563849</v>
      </c>
      <c r="BU140" s="190">
        <v>229.86702721736822</v>
      </c>
      <c r="BV140" s="190">
        <v>446.50892601995719</v>
      </c>
      <c r="BW140" s="190">
        <v>749.04928781885553</v>
      </c>
      <c r="BX140" s="190">
        <v>1351.2634269941104</v>
      </c>
      <c r="BY140" s="190">
        <v>2061.2890570593045</v>
      </c>
      <c r="BZ140" s="190">
        <v>2849.983208494501</v>
      </c>
      <c r="CA140" s="190">
        <v>4029.5910513879394</v>
      </c>
      <c r="CB140" s="190">
        <v>5076.0729566043019</v>
      </c>
      <c r="CC140" s="190"/>
      <c r="CD140" s="194">
        <v>679.3369400394273</v>
      </c>
      <c r="CE140" s="194"/>
      <c r="CF140" s="192">
        <v>135.49063699177773</v>
      </c>
      <c r="CG140" s="192">
        <v>6.5797408842312832E-2</v>
      </c>
      <c r="CH140" s="192">
        <v>1595.3679829691428</v>
      </c>
      <c r="CI140" s="192">
        <v>5.7044753248147492E-2</v>
      </c>
      <c r="CJ140" s="192">
        <v>1.1922975785809838E-2</v>
      </c>
      <c r="CK140" s="192">
        <v>2.0624897148518269</v>
      </c>
      <c r="CL140" s="192">
        <v>3.4438325435309377E-3</v>
      </c>
      <c r="CM140" s="192">
        <v>7.839598159340537E-3</v>
      </c>
      <c r="CN140" s="192">
        <v>0.4392868707725488</v>
      </c>
      <c r="CO140" s="192">
        <v>0.22676045331662928</v>
      </c>
      <c r="CP140" s="192">
        <v>5.2653656259281885</v>
      </c>
      <c r="CQ140" s="190">
        <f t="shared" si="15"/>
        <v>1.5475959142996256</v>
      </c>
      <c r="CR140" s="190">
        <f t="shared" si="16"/>
        <v>5.329661173900567E-3</v>
      </c>
      <c r="CS140" s="190"/>
      <c r="CT140" s="190"/>
      <c r="CU140" s="190"/>
      <c r="CV140" s="190"/>
      <c r="CW140" s="190"/>
      <c r="CX140" s="190"/>
      <c r="CY140" s="190"/>
      <c r="CZ140" s="190"/>
      <c r="DA140" s="190"/>
      <c r="DB140" s="190"/>
      <c r="DC140" s="190"/>
      <c r="DD140" s="190"/>
      <c r="DE140" s="190"/>
      <c r="DF140" s="190"/>
      <c r="DG140" s="190"/>
      <c r="DH140" s="190"/>
      <c r="DI140" s="190"/>
      <c r="DJ140" s="190"/>
      <c r="DK140" s="191"/>
      <c r="DL140" s="191"/>
      <c r="DM140" s="191"/>
      <c r="DN140" s="191"/>
      <c r="DO140" s="191"/>
      <c r="DP140" s="191"/>
      <c r="DQ140" s="191"/>
      <c r="DR140" s="191"/>
      <c r="DS140" s="191"/>
      <c r="DT140" s="194"/>
      <c r="DU140" s="190"/>
      <c r="DV140" s="190"/>
      <c r="DW140" s="190"/>
      <c r="DX140" s="190"/>
      <c r="DY140" s="190"/>
      <c r="DZ140" s="190"/>
      <c r="EA140" s="190"/>
      <c r="EB140" s="190"/>
      <c r="EC140" s="190" t="s">
        <v>194</v>
      </c>
      <c r="ED140" s="205">
        <v>95.21052235859996</v>
      </c>
      <c r="EE140" s="195">
        <v>4.0438351121668035</v>
      </c>
      <c r="EF140" s="194">
        <v>1662.4974858311837</v>
      </c>
      <c r="EG140" s="205">
        <v>94.500410777603463</v>
      </c>
      <c r="EH140" s="195">
        <v>4.044280589641585</v>
      </c>
      <c r="EI140" s="194">
        <v>1650.8438625500546</v>
      </c>
      <c r="EJ140" s="205">
        <v>96.053559663466544</v>
      </c>
      <c r="EK140" s="195">
        <v>4.0433063095095525</v>
      </c>
      <c r="EL140" s="194">
        <v>1676.3325498207992</v>
      </c>
      <c r="EM140" s="190"/>
      <c r="EN140" s="191">
        <v>-1</v>
      </c>
      <c r="EO140" s="191">
        <v>-1</v>
      </c>
      <c r="EP140" s="191">
        <v>-1</v>
      </c>
      <c r="EQ140" s="191">
        <v>-1</v>
      </c>
      <c r="ER140" s="191">
        <v>-1</v>
      </c>
      <c r="ES140" s="191">
        <v>-1</v>
      </c>
      <c r="ET140" s="191">
        <v>-1</v>
      </c>
      <c r="EU140" s="191">
        <v>-1</v>
      </c>
      <c r="EV140" s="191">
        <v>-1</v>
      </c>
      <c r="EW140" s="191">
        <v>-1</v>
      </c>
      <c r="EX140" s="191">
        <v>15835.040103383462</v>
      </c>
      <c r="EY140" s="191">
        <v>1248225.0754947369</v>
      </c>
      <c r="EZ140" s="192">
        <v>0</v>
      </c>
      <c r="FA140" s="192">
        <v>0.75131306933163167</v>
      </c>
      <c r="FB140" s="192">
        <v>-0.89205875271038604</v>
      </c>
      <c r="FC140" s="190"/>
      <c r="FD140" s="190"/>
      <c r="FE140" s="190"/>
      <c r="FF140" s="190"/>
      <c r="FG140" s="190"/>
      <c r="FH140" s="190"/>
      <c r="FI140" s="190"/>
      <c r="FJ140" s="190"/>
      <c r="FK140" s="190"/>
      <c r="FL140" s="190"/>
      <c r="FM140" s="190"/>
      <c r="FN140" s="190"/>
      <c r="FO140" s="190"/>
      <c r="FP140" s="190"/>
      <c r="FQ140" s="190"/>
      <c r="FR140" s="190"/>
      <c r="FS140" s="190"/>
      <c r="FT140" s="190"/>
      <c r="FU140" s="190"/>
      <c r="FV140" s="190"/>
    </row>
    <row r="141" spans="1:178" s="265" customFormat="1" ht="15.75" customHeight="1" x14ac:dyDescent="0.2">
      <c r="A141" s="221" t="s">
        <v>195</v>
      </c>
      <c r="B141" s="221" t="s">
        <v>166</v>
      </c>
      <c r="C141" s="228">
        <v>826.08001411301757</v>
      </c>
      <c r="D141" s="228">
        <v>336.67918335425878</v>
      </c>
      <c r="E141" s="222">
        <v>14.511381015952917</v>
      </c>
      <c r="F141" s="224">
        <v>0.4075624365706989</v>
      </c>
      <c r="G141" s="225">
        <v>7397.2759384615383</v>
      </c>
      <c r="H141" s="225">
        <v>711.14249723515104</v>
      </c>
      <c r="I141" s="222">
        <v>56.15831789317744</v>
      </c>
      <c r="J141" s="221"/>
      <c r="K141" s="227">
        <v>4.7280551684547199E-3</v>
      </c>
      <c r="L141" s="221">
        <v>10.178548516995413</v>
      </c>
      <c r="M141" s="227">
        <v>0.1067739531026657</v>
      </c>
      <c r="N141" s="222">
        <v>6.8275013112784837</v>
      </c>
      <c r="O141" s="227">
        <v>1.4865179368690544E-2</v>
      </c>
      <c r="P141" s="222">
        <v>3.6808619912379958</v>
      </c>
      <c r="Q141" s="221">
        <v>0.53912285379682123</v>
      </c>
      <c r="R141" s="223">
        <v>67.27130397808908</v>
      </c>
      <c r="S141" s="222">
        <v>3.6808619912379958</v>
      </c>
      <c r="T141" s="227">
        <v>5.2094742211427715E-2</v>
      </c>
      <c r="U141" s="222">
        <v>5.7503068750257906</v>
      </c>
      <c r="V141" s="222">
        <v>95.338937937967415</v>
      </c>
      <c r="W141" s="223">
        <v>9.6812692510130969</v>
      </c>
      <c r="X141" s="222">
        <v>10.305615419231342</v>
      </c>
      <c r="Y141" s="225">
        <v>289.56265837640478</v>
      </c>
      <c r="Z141" s="225">
        <v>131.38955516805905</v>
      </c>
      <c r="AA141" s="225">
        <v>132.1358218174154</v>
      </c>
      <c r="AB141" s="225">
        <v>103.01003719964142</v>
      </c>
      <c r="AC141" s="229">
        <v>6.6880281910682324</v>
      </c>
      <c r="AD141" s="229">
        <v>6.970360619331327</v>
      </c>
      <c r="AE141" s="226">
        <v>95.121840213480922</v>
      </c>
      <c r="AF141" s="229">
        <v>3.4755980272950473</v>
      </c>
      <c r="AG141" s="229">
        <v>3.9149642552982877</v>
      </c>
      <c r="AH141" s="226">
        <v>67.149824930177545</v>
      </c>
      <c r="AI141" s="226">
        <f t="shared" si="14"/>
        <v>7.657697444446665</v>
      </c>
      <c r="AJ141" s="226">
        <v>14.954072248060172</v>
      </c>
      <c r="AK141" s="228">
        <v>103.17040519649949</v>
      </c>
      <c r="AL141" s="223">
        <v>3.4812180696278809</v>
      </c>
      <c r="AM141" s="222">
        <v>95.107406570091868</v>
      </c>
      <c r="AN141" s="228">
        <v>726.7282543016504</v>
      </c>
      <c r="AO141" s="225">
        <v>230.55761633857259</v>
      </c>
      <c r="AP141" s="229">
        <v>6.850221726620652</v>
      </c>
      <c r="AQ141" s="225">
        <v>1101.7810497013136</v>
      </c>
      <c r="AR141" s="225">
        <v>453501.17996365466</v>
      </c>
      <c r="AS141" s="229">
        <v>1.3331516439278905</v>
      </c>
      <c r="AT141" s="225"/>
      <c r="AU141" s="226">
        <v>26.424444103970636</v>
      </c>
      <c r="AV141" s="230">
        <v>9.2931520291704803E-2</v>
      </c>
      <c r="AW141" s="229">
        <v>1.5776481511977811</v>
      </c>
      <c r="AX141" s="229">
        <v>4.0208820046578611</v>
      </c>
      <c r="AY141" s="230">
        <v>0.42880468440529729</v>
      </c>
      <c r="AZ141" s="226">
        <v>21.401820580278596</v>
      </c>
      <c r="BA141" s="229">
        <v>7.1748630182917879</v>
      </c>
      <c r="BB141" s="226">
        <v>89.511085572207378</v>
      </c>
      <c r="BC141" s="226">
        <v>34.002139255117292</v>
      </c>
      <c r="BD141" s="225">
        <v>152.01344375717807</v>
      </c>
      <c r="BE141" s="226">
        <v>36.013298237044232</v>
      </c>
      <c r="BF141" s="225">
        <v>332.47546596512387</v>
      </c>
      <c r="BG141" s="226">
        <v>68.958524576337908</v>
      </c>
      <c r="BH141" s="225">
        <v>11719.720734312645</v>
      </c>
      <c r="BI141" s="229">
        <v>1.6480086616220104</v>
      </c>
      <c r="BJ141" s="225">
        <v>336.67918335425878</v>
      </c>
      <c r="BK141" s="225">
        <v>826.08001411301757</v>
      </c>
      <c r="BL141" s="221" t="s">
        <v>177</v>
      </c>
      <c r="BM141" s="221"/>
      <c r="BN141" s="221">
        <v>2.4507257460892617E-2</v>
      </c>
      <c r="BO141" s="221">
        <v>43.177196248318033</v>
      </c>
      <c r="BP141" s="221">
        <v>0.97822652938636634</v>
      </c>
      <c r="BQ141" s="221">
        <v>3.3782615657340065</v>
      </c>
      <c r="BR141" s="221"/>
      <c r="BS141" s="221">
        <v>26.280274540247458</v>
      </c>
      <c r="BT141" s="221">
        <v>7.3931842138844353</v>
      </c>
      <c r="BU141" s="221">
        <v>104.14511231279123</v>
      </c>
      <c r="BV141" s="221">
        <v>191.84125717357719</v>
      </c>
      <c r="BW141" s="221">
        <v>352.40584870947788</v>
      </c>
      <c r="BX141" s="221">
        <v>600.74450980772599</v>
      </c>
      <c r="BY141" s="221">
        <v>918.51023418234479</v>
      </c>
      <c r="BZ141" s="221">
        <v>1412.2862053742838</v>
      </c>
      <c r="CA141" s="221">
        <v>1955.7380350889639</v>
      </c>
      <c r="CB141" s="221">
        <v>2714.9025423755083</v>
      </c>
      <c r="CC141" s="221"/>
      <c r="CD141" s="225">
        <v>758.49351231768696</v>
      </c>
      <c r="CE141" s="225"/>
      <c r="CF141" s="223">
        <v>278.86073173165727</v>
      </c>
      <c r="CG141" s="223">
        <v>0.14131788605162113</v>
      </c>
      <c r="CH141" s="223">
        <v>774.09535142610241</v>
      </c>
      <c r="CI141" s="223">
        <v>5.3251054304956441E-2</v>
      </c>
      <c r="CJ141" s="223">
        <v>5.8839733590616387E-3</v>
      </c>
      <c r="CK141" s="223">
        <v>0.80894698855269975</v>
      </c>
      <c r="CL141" s="223">
        <v>1.61382871047828E-3</v>
      </c>
      <c r="CM141" s="223">
        <v>3.9597091529271315E-3</v>
      </c>
      <c r="CN141" s="223">
        <v>0.4075624365706989</v>
      </c>
      <c r="CO141" s="223">
        <v>0.30557721377176578</v>
      </c>
      <c r="CP141" s="223">
        <v>10.63706871477758</v>
      </c>
      <c r="CQ141" s="221">
        <f t="shared" si="15"/>
        <v>2.484634502925013</v>
      </c>
      <c r="CR141" s="221">
        <f t="shared" si="16"/>
        <v>4.0097744958653156E-3</v>
      </c>
      <c r="CS141" s="221"/>
      <c r="CT141" s="221"/>
      <c r="CU141" s="221"/>
      <c r="CV141" s="221"/>
      <c r="CW141" s="221"/>
      <c r="CX141" s="221"/>
      <c r="CY141" s="221"/>
      <c r="CZ141" s="221"/>
      <c r="DA141" s="221"/>
      <c r="DB141" s="221"/>
      <c r="DC141" s="221"/>
      <c r="DD141" s="221"/>
      <c r="DE141" s="221"/>
      <c r="DF141" s="221"/>
      <c r="DG141" s="221"/>
      <c r="DH141" s="221"/>
      <c r="DI141" s="221"/>
      <c r="DJ141" s="221"/>
      <c r="DK141" s="228"/>
      <c r="DL141" s="228"/>
      <c r="DM141" s="228"/>
      <c r="DN141" s="228"/>
      <c r="DO141" s="228"/>
      <c r="DP141" s="228"/>
      <c r="DQ141" s="228"/>
      <c r="DR141" s="228"/>
      <c r="DS141" s="228"/>
      <c r="DT141" s="225"/>
      <c r="DU141" s="221"/>
      <c r="DV141" s="221"/>
      <c r="DW141" s="221"/>
      <c r="DX141" s="221"/>
      <c r="DY141" s="221"/>
      <c r="DZ141" s="221"/>
      <c r="EA141" s="221"/>
      <c r="EB141" s="221"/>
      <c r="EC141" s="221" t="s">
        <v>195</v>
      </c>
      <c r="ED141" s="231">
        <v>95.121840213480922</v>
      </c>
      <c r="EE141" s="222">
        <v>3.9149642552982877</v>
      </c>
      <c r="EF141" s="225">
        <v>67.149824930177545</v>
      </c>
      <c r="EG141" s="231">
        <v>95.576887348415397</v>
      </c>
      <c r="EH141" s="222">
        <v>3.9146879109087065</v>
      </c>
      <c r="EI141" s="225">
        <v>66.992675131413449</v>
      </c>
      <c r="EJ141" s="231">
        <v>95.30012473277246</v>
      </c>
      <c r="EK141" s="222">
        <v>3.9148559830326679</v>
      </c>
      <c r="EL141" s="225">
        <v>67.088254657169543</v>
      </c>
      <c r="EM141" s="221"/>
      <c r="EN141" s="228">
        <v>-1</v>
      </c>
      <c r="EO141" s="228">
        <v>-1</v>
      </c>
      <c r="EP141" s="228">
        <v>-1</v>
      </c>
      <c r="EQ141" s="228">
        <v>-1</v>
      </c>
      <c r="ER141" s="228">
        <v>-1</v>
      </c>
      <c r="ES141" s="228">
        <v>-1</v>
      </c>
      <c r="ET141" s="228">
        <v>-1</v>
      </c>
      <c r="EU141" s="228">
        <v>-1</v>
      </c>
      <c r="EV141" s="228">
        <v>-1</v>
      </c>
      <c r="EW141" s="228">
        <v>-1</v>
      </c>
      <c r="EX141" s="228">
        <v>7397.2759384615383</v>
      </c>
      <c r="EY141" s="228">
        <v>590839.12387692311</v>
      </c>
      <c r="EZ141" s="223">
        <v>0</v>
      </c>
      <c r="FA141" s="223">
        <v>-0.48193859263016237</v>
      </c>
      <c r="FB141" s="223">
        <v>-0.18881636490709219</v>
      </c>
      <c r="FC141" s="221"/>
      <c r="FD141" s="221"/>
      <c r="FE141" s="221"/>
      <c r="FF141" s="221"/>
      <c r="FG141" s="221"/>
      <c r="FH141" s="221"/>
      <c r="FI141" s="221"/>
      <c r="FJ141" s="221"/>
      <c r="FK141" s="221"/>
      <c r="FL141" s="221"/>
      <c r="FM141" s="221"/>
      <c r="FN141" s="221"/>
      <c r="FO141" s="221"/>
      <c r="FP141" s="221"/>
      <c r="FQ141" s="221"/>
      <c r="FR141" s="221"/>
      <c r="FS141" s="221"/>
      <c r="FT141" s="221"/>
      <c r="FU141" s="221"/>
      <c r="FV141" s="221"/>
    </row>
    <row r="142" spans="1:178" ht="15.75" customHeight="1" x14ac:dyDescent="0.2">
      <c r="A142" s="190" t="s">
        <v>196</v>
      </c>
      <c r="B142" s="190" t="s">
        <v>88</v>
      </c>
      <c r="C142" s="195">
        <v>23.05776983855473</v>
      </c>
      <c r="D142" s="195">
        <v>12.69775041628577</v>
      </c>
      <c r="E142" s="193">
        <v>0.42489536050638971</v>
      </c>
      <c r="F142" s="193">
        <v>0.5506929119855275</v>
      </c>
      <c r="G142" s="194">
        <v>619.72172180451128</v>
      </c>
      <c r="H142" s="197">
        <v>23.907911646301606</v>
      </c>
      <c r="I142" s="192">
        <v>2.9420981343310428</v>
      </c>
      <c r="J142" s="190"/>
      <c r="K142" s="196">
        <v>4.8902946429421603E-3</v>
      </c>
      <c r="L142" s="190">
        <v>22.958128211752641</v>
      </c>
      <c r="M142" s="196">
        <v>9.2273880678222661E-2</v>
      </c>
      <c r="N142" s="195">
        <v>30.675307075241896</v>
      </c>
      <c r="O142" s="196">
        <v>1.5065141212207891E-2</v>
      </c>
      <c r="P142" s="195">
        <v>8.3372447464509634</v>
      </c>
      <c r="Q142" s="190">
        <v>0.27179009898746714</v>
      </c>
      <c r="R142" s="192">
        <v>66.378402028496069</v>
      </c>
      <c r="S142" s="195">
        <v>8.3372447464509634</v>
      </c>
      <c r="T142" s="196">
        <v>4.4422633800323033E-2</v>
      </c>
      <c r="U142" s="195">
        <v>29.520582890555559</v>
      </c>
      <c r="V142" s="195">
        <v>98.602451196542674</v>
      </c>
      <c r="W142" s="195">
        <v>22.582150270563943</v>
      </c>
      <c r="X142" s="195">
        <v>22.663392330770574</v>
      </c>
      <c r="Y142" s="194">
        <v>-87.210747647636225</v>
      </c>
      <c r="Z142" s="194">
        <v>723.56295358850093</v>
      </c>
      <c r="AA142" s="194">
        <v>723.59808387681437</v>
      </c>
      <c r="AB142" s="197">
        <v>89.619386056672965</v>
      </c>
      <c r="AC142" s="197">
        <v>26.312739539353696</v>
      </c>
      <c r="AD142" s="197">
        <v>26.358994153006797</v>
      </c>
      <c r="AE142" s="197">
        <v>96.391870869244343</v>
      </c>
      <c r="AF142" s="198">
        <v>7.976641053393239</v>
      </c>
      <c r="AG142" s="198">
        <v>8.1596723244028624</v>
      </c>
      <c r="AH142" s="197">
        <v>210.52751348802013</v>
      </c>
      <c r="AI142" s="197">
        <f t="shared" si="14"/>
        <v>-7.5569417629000935</v>
      </c>
      <c r="AJ142" s="197">
        <v>917.06118979261305</v>
      </c>
      <c r="AK142" s="195">
        <v>89.479951303479439</v>
      </c>
      <c r="AL142" s="192">
        <v>8.1926781955906645</v>
      </c>
      <c r="AM142" s="195">
        <v>96.188899761485814</v>
      </c>
      <c r="AN142" s="191"/>
      <c r="AO142" s="194">
        <v>218.7759694771957</v>
      </c>
      <c r="AP142" s="197">
        <v>12.99787187998508</v>
      </c>
      <c r="AQ142" s="194">
        <v>361.32333908913449</v>
      </c>
      <c r="AR142" s="194">
        <v>492563.26352846349</v>
      </c>
      <c r="AS142" s="207">
        <v>0.77937313935315355</v>
      </c>
      <c r="AT142" s="197"/>
      <c r="AU142" s="198">
        <v>5.2952262900748162</v>
      </c>
      <c r="AV142" s="198">
        <v>7.0310614283240425E-2</v>
      </c>
      <c r="AW142" s="198">
        <v>1.2143659540926319</v>
      </c>
      <c r="AX142" s="198">
        <v>2.5385961723201618</v>
      </c>
      <c r="AY142" s="198">
        <v>1.4110976616642501</v>
      </c>
      <c r="AZ142" s="197">
        <v>13.207462256658124</v>
      </c>
      <c r="BA142" s="198">
        <v>3.5290561528417759</v>
      </c>
      <c r="BB142" s="197">
        <v>37.537928068999364</v>
      </c>
      <c r="BC142" s="197">
        <v>12.090531612981362</v>
      </c>
      <c r="BD142" s="197">
        <v>46.868340191457001</v>
      </c>
      <c r="BE142" s="198">
        <v>9.4328425694939924</v>
      </c>
      <c r="BF142" s="197">
        <v>78.368014913555086</v>
      </c>
      <c r="BG142" s="197">
        <v>15.449345167171108</v>
      </c>
      <c r="BH142" s="194">
        <v>9066.8928410676417</v>
      </c>
      <c r="BI142" s="207">
        <v>0.19474116272648259</v>
      </c>
      <c r="BJ142" s="197">
        <v>12.69775041628577</v>
      </c>
      <c r="BK142" s="197">
        <v>23.05776983855473</v>
      </c>
      <c r="BL142" s="190" t="s">
        <v>2</v>
      </c>
      <c r="BM142" s="190"/>
      <c r="BN142" s="190">
        <v>1.8541828661192097E-2</v>
      </c>
      <c r="BO142" s="190">
        <v>8.6523305393379353</v>
      </c>
      <c r="BP142" s="190">
        <v>0.74011172929726765</v>
      </c>
      <c r="BQ142" s="190">
        <v>2.6003553620827233</v>
      </c>
      <c r="BR142" s="190"/>
      <c r="BS142" s="190">
        <v>16.592131845229815</v>
      </c>
      <c r="BT142" s="190">
        <v>24.329270028693966</v>
      </c>
      <c r="BU142" s="190">
        <v>64.269889326803522</v>
      </c>
      <c r="BV142" s="190">
        <v>94.359790182935171</v>
      </c>
      <c r="BW142" s="190">
        <v>147.78711838188727</v>
      </c>
      <c r="BX142" s="190">
        <v>213.61363273818662</v>
      </c>
      <c r="BY142" s="190">
        <v>283.1923878637885</v>
      </c>
      <c r="BZ142" s="190">
        <v>369.91539488211737</v>
      </c>
      <c r="CA142" s="190">
        <v>460.98832302091222</v>
      </c>
      <c r="CB142" s="190">
        <v>608.24193571539797</v>
      </c>
      <c r="CC142" s="190"/>
      <c r="CD142" s="194">
        <v>824.07289559516062</v>
      </c>
      <c r="CE142" s="194"/>
      <c r="CF142" s="192">
        <v>73.859808427723635</v>
      </c>
      <c r="CG142" s="192">
        <v>0.74503076648592104</v>
      </c>
      <c r="CH142" s="192">
        <v>227.01311762559291</v>
      </c>
      <c r="CI142" s="192">
        <v>0.13941760803318221</v>
      </c>
      <c r="CJ142" s="192">
        <v>1.7039293877164565E-3</v>
      </c>
      <c r="CK142" s="192">
        <v>4.0020975968383068</v>
      </c>
      <c r="CL142" s="192">
        <v>3.380088988701628E-2</v>
      </c>
      <c r="CM142" s="192">
        <v>6.1378835919908455E-2</v>
      </c>
      <c r="CN142" s="192">
        <v>0.5506929119855275</v>
      </c>
      <c r="CO142" s="192">
        <v>3.5142347705231891E-2</v>
      </c>
      <c r="CP142" s="192">
        <v>25.093570938219795</v>
      </c>
      <c r="CQ142" s="190">
        <f t="shared" si="15"/>
        <v>0.29422424268356062</v>
      </c>
      <c r="CR142" s="190">
        <f t="shared" si="16"/>
        <v>9.945041229037787E-3</v>
      </c>
      <c r="CS142" s="190"/>
      <c r="CT142" s="190"/>
      <c r="CU142" s="190"/>
      <c r="CV142" s="190"/>
      <c r="CW142" s="190"/>
      <c r="CX142" s="190"/>
      <c r="CY142" s="190"/>
      <c r="CZ142" s="190"/>
      <c r="DA142" s="190"/>
      <c r="DB142" s="190"/>
      <c r="DC142" s="190"/>
      <c r="DD142" s="190"/>
      <c r="DE142" s="190"/>
      <c r="DF142" s="190"/>
      <c r="DG142" s="190"/>
      <c r="DH142" s="190"/>
      <c r="DI142" s="190"/>
      <c r="DJ142" s="190"/>
      <c r="DK142" s="191"/>
      <c r="DL142" s="191"/>
      <c r="DM142" s="191"/>
      <c r="DN142" s="191"/>
      <c r="DO142" s="191"/>
      <c r="DP142" s="191"/>
      <c r="DQ142" s="191"/>
      <c r="DR142" s="191"/>
      <c r="DS142" s="191"/>
      <c r="DT142" s="194"/>
      <c r="DU142" s="190"/>
      <c r="DV142" s="190"/>
      <c r="DW142" s="190"/>
      <c r="DX142" s="190"/>
      <c r="DY142" s="190"/>
      <c r="DZ142" s="190"/>
      <c r="EA142" s="190"/>
      <c r="EB142" s="190"/>
      <c r="EC142" s="190" t="s">
        <v>196</v>
      </c>
      <c r="ED142" s="205">
        <v>96.391870869244343</v>
      </c>
      <c r="EE142" s="195">
        <v>8.1596723244028624</v>
      </c>
      <c r="EF142" s="194">
        <v>210.52751348802013</v>
      </c>
      <c r="EG142" s="205">
        <v>95.567492513016305</v>
      </c>
      <c r="EH142" s="195">
        <v>8.1607158638334063</v>
      </c>
      <c r="EI142" s="194">
        <v>209.58224197222162</v>
      </c>
      <c r="EJ142" s="205">
        <v>94.992517089068471</v>
      </c>
      <c r="EK142" s="195">
        <v>8.1614437755364904</v>
      </c>
      <c r="EL142" s="194">
        <v>208.92294774592858</v>
      </c>
      <c r="EM142" s="190"/>
      <c r="EN142" s="191">
        <v>-1</v>
      </c>
      <c r="EO142" s="191">
        <v>-1</v>
      </c>
      <c r="EP142" s="191">
        <v>-1</v>
      </c>
      <c r="EQ142" s="191">
        <v>-1</v>
      </c>
      <c r="ER142" s="191">
        <v>-1</v>
      </c>
      <c r="ES142" s="191">
        <v>-1</v>
      </c>
      <c r="ET142" s="191">
        <v>-1</v>
      </c>
      <c r="EU142" s="191">
        <v>-1</v>
      </c>
      <c r="EV142" s="191">
        <v>-1</v>
      </c>
      <c r="EW142" s="191">
        <v>-1</v>
      </c>
      <c r="EX142" s="191">
        <v>619.72172180451128</v>
      </c>
      <c r="EY142" s="191">
        <v>44294.725999999995</v>
      </c>
      <c r="EZ142" s="192">
        <v>0</v>
      </c>
      <c r="FA142" s="192">
        <v>0.86159131694949653</v>
      </c>
      <c r="FB142" s="192">
        <v>1.4624562753604518</v>
      </c>
      <c r="FC142" s="190"/>
      <c r="FD142" s="190"/>
      <c r="FE142" s="190"/>
      <c r="FF142" s="190"/>
      <c r="FG142" s="190"/>
      <c r="FH142" s="190"/>
      <c r="FI142" s="190"/>
      <c r="FJ142" s="190"/>
      <c r="FK142" s="190"/>
      <c r="FL142" s="190"/>
      <c r="FM142" s="190"/>
      <c r="FN142" s="190"/>
      <c r="FO142" s="190"/>
      <c r="FP142" s="190"/>
      <c r="FQ142" s="190"/>
      <c r="FR142" s="190"/>
      <c r="FS142" s="190"/>
      <c r="FT142" s="190"/>
      <c r="FU142" s="190"/>
      <c r="FV142" s="190"/>
    </row>
    <row r="143" spans="1:178" ht="15.75" customHeight="1" x14ac:dyDescent="0.2">
      <c r="A143" s="190" t="s">
        <v>197</v>
      </c>
      <c r="B143" s="190" t="s">
        <v>88</v>
      </c>
      <c r="C143" s="191">
        <v>854.93728547457431</v>
      </c>
      <c r="D143" s="191">
        <v>321.82646790959922</v>
      </c>
      <c r="E143" s="195">
        <v>15.056464772722938</v>
      </c>
      <c r="F143" s="193">
        <v>0.37643283709512548</v>
      </c>
      <c r="G143" s="194">
        <v>25847.525892857138</v>
      </c>
      <c r="H143" s="194">
        <v>2941.5975184759259</v>
      </c>
      <c r="I143" s="191">
        <v>117.59680164614252</v>
      </c>
      <c r="J143" s="190"/>
      <c r="K143" s="196">
        <v>4.7320392207031272E-3</v>
      </c>
      <c r="L143" s="190">
        <v>6.1696263936585574</v>
      </c>
      <c r="M143" s="196">
        <v>9.9442211613197412E-2</v>
      </c>
      <c r="N143" s="195">
        <v>6.1114480782692322</v>
      </c>
      <c r="O143" s="196">
        <v>1.5108672758962622E-2</v>
      </c>
      <c r="P143" s="195">
        <v>4.9250175834028171</v>
      </c>
      <c r="Q143" s="190">
        <v>0.80586753259263333</v>
      </c>
      <c r="R143" s="192">
        <v>66.187150648741763</v>
      </c>
      <c r="S143" s="195">
        <v>4.9250175834028171</v>
      </c>
      <c r="T143" s="196">
        <v>4.7735687850933829E-2</v>
      </c>
      <c r="U143" s="195">
        <v>3.6185631701759431</v>
      </c>
      <c r="V143" s="195">
        <v>95.419085086642326</v>
      </c>
      <c r="W143" s="192">
        <v>5.8731269914448978</v>
      </c>
      <c r="X143" s="192">
        <v>6.1631307573668801</v>
      </c>
      <c r="Y143" s="197">
        <v>86.169509225104207</v>
      </c>
      <c r="Z143" s="197">
        <v>85.819092860919952</v>
      </c>
      <c r="AA143" s="197">
        <v>86.094069725170201</v>
      </c>
      <c r="AB143" s="197">
        <v>96.261329993365678</v>
      </c>
      <c r="AC143" s="198">
        <v>5.6127074298303485</v>
      </c>
      <c r="AD143" s="198">
        <v>5.858514231569357</v>
      </c>
      <c r="AE143" s="197">
        <v>96.668322450366645</v>
      </c>
      <c r="AF143" s="198">
        <v>4.7254129532563418</v>
      </c>
      <c r="AG143" s="198">
        <v>5.0328668660176721</v>
      </c>
      <c r="AH143" s="197">
        <v>-12.183907416527063</v>
      </c>
      <c r="AI143" s="197">
        <f t="shared" si="14"/>
        <v>-0.42279953645874002</v>
      </c>
      <c r="AJ143" s="197">
        <v>111.86220039739156</v>
      </c>
      <c r="AK143" s="195">
        <v>96.253002316147217</v>
      </c>
      <c r="AL143" s="192">
        <v>4.7431227421242417</v>
      </c>
      <c r="AM143" s="195">
        <v>96.744466815158134</v>
      </c>
      <c r="AN143" s="191">
        <v>1029.4703074267538</v>
      </c>
      <c r="AO143" s="194">
        <v>201.43339213759887</v>
      </c>
      <c r="AP143" s="198">
        <v>1.9627734421866003</v>
      </c>
      <c r="AQ143" s="194">
        <v>1091.3890066241763</v>
      </c>
      <c r="AR143" s="194">
        <v>480036.21667041199</v>
      </c>
      <c r="AS143" s="198">
        <v>4.7113904030589691</v>
      </c>
      <c r="AT143" s="207">
        <v>1.001041410197326E-2</v>
      </c>
      <c r="AU143" s="197">
        <v>21.165101543032829</v>
      </c>
      <c r="AV143" s="207">
        <v>4.0170050274096335E-2</v>
      </c>
      <c r="AW143" s="207">
        <v>0.84274726517679355</v>
      </c>
      <c r="AX143" s="198">
        <v>2.7730444223603414</v>
      </c>
      <c r="AY143" s="207">
        <v>0.11573589362352428</v>
      </c>
      <c r="AZ143" s="197">
        <v>16.661107445317814</v>
      </c>
      <c r="BA143" s="198">
        <v>6.6329357725686746</v>
      </c>
      <c r="BB143" s="197">
        <v>89.15458550601204</v>
      </c>
      <c r="BC143" s="197">
        <v>36.854297189395758</v>
      </c>
      <c r="BD143" s="194">
        <v>181.24487634309725</v>
      </c>
      <c r="BE143" s="197">
        <v>40.257215910605268</v>
      </c>
      <c r="BF143" s="194">
        <v>402.7556268569187</v>
      </c>
      <c r="BG143" s="197">
        <v>81.399936744130599</v>
      </c>
      <c r="BH143" s="194">
        <v>13369.469164352353</v>
      </c>
      <c r="BI143" s="198">
        <v>2.3176837427353809</v>
      </c>
      <c r="BJ143" s="194">
        <v>321.82646790959922</v>
      </c>
      <c r="BK143" s="194">
        <v>854.93728547457431</v>
      </c>
      <c r="BL143" s="190" t="s">
        <v>2</v>
      </c>
      <c r="BM143" s="190"/>
      <c r="BN143" s="190">
        <v>4.2238034185541187E-2</v>
      </c>
      <c r="BO143" s="190">
        <v>34.583499253321619</v>
      </c>
      <c r="BP143" s="190">
        <v>0.42284263446417192</v>
      </c>
      <c r="BQ143" s="190">
        <v>1.8045979982372451</v>
      </c>
      <c r="BR143" s="190"/>
      <c r="BS143" s="190">
        <v>18.1244733487604</v>
      </c>
      <c r="BT143" s="190">
        <v>1.9954464417849014</v>
      </c>
      <c r="BU143" s="190">
        <v>81.075948639016133</v>
      </c>
      <c r="BV143" s="190">
        <v>177.35122386547258</v>
      </c>
      <c r="BW143" s="190">
        <v>351.00230514177969</v>
      </c>
      <c r="BX143" s="190">
        <v>651.13599274550813</v>
      </c>
      <c r="BY143" s="190">
        <v>1095.1352044900136</v>
      </c>
      <c r="BZ143" s="190">
        <v>1578.7143494355007</v>
      </c>
      <c r="CA143" s="190">
        <v>2369.1507462171685</v>
      </c>
      <c r="CB143" s="190">
        <v>3204.72191906026</v>
      </c>
      <c r="CC143" s="190"/>
      <c r="CD143" s="194">
        <v>650.73755932975416</v>
      </c>
      <c r="CE143" s="194"/>
      <c r="CF143" s="192">
        <v>258.77820769482611</v>
      </c>
      <c r="CG143" s="192">
        <v>5.205486905135593E-2</v>
      </c>
      <c r="CH143" s="192">
        <v>879.90739135661579</v>
      </c>
      <c r="CI143" s="192">
        <v>3.4221523796436504E-2</v>
      </c>
      <c r="CJ143" s="192">
        <v>6.0884942957324809E-3</v>
      </c>
      <c r="CK143" s="192">
        <v>2.0328012472911783</v>
      </c>
      <c r="CL143" s="192">
        <v>5.5108023513604091E-3</v>
      </c>
      <c r="CM143" s="192">
        <v>1.4639536746811E-2</v>
      </c>
      <c r="CN143" s="192">
        <v>0.37643283709512548</v>
      </c>
      <c r="CO143" s="192">
        <v>0.29487787210268401</v>
      </c>
      <c r="CP143" s="192">
        <v>12.24995769904816</v>
      </c>
      <c r="CQ143" s="190">
        <f t="shared" si="15"/>
        <v>2.1227196554557284</v>
      </c>
      <c r="CR143" s="190">
        <f t="shared" si="16"/>
        <v>1.1697888468564384E-2</v>
      </c>
      <c r="CS143" s="190"/>
      <c r="CT143" s="190"/>
      <c r="CU143" s="190"/>
      <c r="CV143" s="190"/>
      <c r="CW143" s="190"/>
      <c r="CX143" s="190"/>
      <c r="CY143" s="190"/>
      <c r="CZ143" s="190"/>
      <c r="DA143" s="190"/>
      <c r="DB143" s="190"/>
      <c r="DC143" s="190"/>
      <c r="DD143" s="190"/>
      <c r="DE143" s="190"/>
      <c r="DF143" s="190"/>
      <c r="DG143" s="190"/>
      <c r="DH143" s="190"/>
      <c r="DI143" s="190"/>
      <c r="DJ143" s="190"/>
      <c r="DK143" s="191"/>
      <c r="DL143" s="191"/>
      <c r="DM143" s="191"/>
      <c r="DN143" s="191"/>
      <c r="DO143" s="191"/>
      <c r="DP143" s="191"/>
      <c r="DQ143" s="191"/>
      <c r="DR143" s="191"/>
      <c r="DS143" s="191"/>
      <c r="DT143" s="194"/>
      <c r="DU143" s="190"/>
      <c r="DV143" s="190"/>
      <c r="DW143" s="190"/>
      <c r="DX143" s="190"/>
      <c r="DY143" s="190"/>
      <c r="DZ143" s="190"/>
      <c r="EA143" s="190"/>
      <c r="EB143" s="190"/>
      <c r="EC143" s="190" t="s">
        <v>197</v>
      </c>
      <c r="ED143" s="205">
        <v>96.668322450366645</v>
      </c>
      <c r="EE143" s="195">
        <v>5.0328668660176721</v>
      </c>
      <c r="EF143" s="194">
        <v>-12.183907416527063</v>
      </c>
      <c r="EG143" s="205">
        <v>96.085569467822154</v>
      </c>
      <c r="EH143" s="195">
        <v>5.0333218555149815</v>
      </c>
      <c r="EI143" s="194">
        <v>-11.507620655948969</v>
      </c>
      <c r="EJ143" s="205">
        <v>97.274732294524725</v>
      </c>
      <c r="EK143" s="195">
        <v>5.0323934498856451</v>
      </c>
      <c r="EL143" s="194">
        <v>-12.88764804312612</v>
      </c>
      <c r="EM143" s="190"/>
      <c r="EN143" s="191">
        <v>-1</v>
      </c>
      <c r="EO143" s="191">
        <v>-1</v>
      </c>
      <c r="EP143" s="191">
        <v>-1</v>
      </c>
      <c r="EQ143" s="191">
        <v>-1</v>
      </c>
      <c r="ER143" s="191">
        <v>-1</v>
      </c>
      <c r="ES143" s="191">
        <v>-1</v>
      </c>
      <c r="ET143" s="191">
        <v>-1</v>
      </c>
      <c r="EU143" s="191">
        <v>-1</v>
      </c>
      <c r="EV143" s="191">
        <v>-1</v>
      </c>
      <c r="EW143" s="191">
        <v>-1</v>
      </c>
      <c r="EX143" s="191">
        <v>25847.525892857138</v>
      </c>
      <c r="EY143" s="191">
        <v>1745331.9316860905</v>
      </c>
      <c r="EZ143" s="192">
        <v>0</v>
      </c>
      <c r="FA143" s="192">
        <v>0.60734140944729997</v>
      </c>
      <c r="FB143" s="192">
        <v>-0.63205473297717019</v>
      </c>
      <c r="FC143" s="190"/>
      <c r="FD143" s="190"/>
      <c r="FE143" s="190"/>
      <c r="FF143" s="190"/>
      <c r="FG143" s="190"/>
      <c r="FH143" s="190"/>
      <c r="FI143" s="190"/>
      <c r="FJ143" s="190"/>
      <c r="FK143" s="190"/>
      <c r="FL143" s="190"/>
      <c r="FM143" s="190"/>
      <c r="FN143" s="190"/>
      <c r="FO143" s="190"/>
      <c r="FP143" s="190"/>
      <c r="FQ143" s="190"/>
      <c r="FR143" s="190"/>
      <c r="FS143" s="190"/>
      <c r="FT143" s="190"/>
      <c r="FU143" s="190"/>
      <c r="FV143" s="190"/>
    </row>
    <row r="144" spans="1:178" ht="15.75" customHeight="1" x14ac:dyDescent="0.2">
      <c r="A144" s="190" t="s">
        <v>198</v>
      </c>
      <c r="B144" s="190" t="s">
        <v>88</v>
      </c>
      <c r="C144" s="191">
        <v>118.70903323193842</v>
      </c>
      <c r="D144" s="195">
        <v>63.400021421564205</v>
      </c>
      <c r="E144" s="192">
        <v>2.2975996064557527</v>
      </c>
      <c r="F144" s="193">
        <v>0.53407916563258273</v>
      </c>
      <c r="G144" s="194">
        <v>3939.0685958646618</v>
      </c>
      <c r="H144" s="194">
        <v>165.15112066243353</v>
      </c>
      <c r="I144" s="192">
        <v>6.133256035852563</v>
      </c>
      <c r="J144" s="190"/>
      <c r="K144" s="196">
        <v>5.3854499857249943E-3</v>
      </c>
      <c r="L144" s="190">
        <v>7.3205905924543906</v>
      </c>
      <c r="M144" s="196">
        <v>0.10553494679826946</v>
      </c>
      <c r="N144" s="195">
        <v>10.399743218611397</v>
      </c>
      <c r="O144" s="196">
        <v>1.5713214551497143E-2</v>
      </c>
      <c r="P144" s="195">
        <v>5.9041392397377797</v>
      </c>
      <c r="Q144" s="190">
        <v>0.5677197134225126</v>
      </c>
      <c r="R144" s="192">
        <v>63.640701698731711</v>
      </c>
      <c r="S144" s="195">
        <v>5.9041392397377797</v>
      </c>
      <c r="T144" s="196">
        <v>4.8711329184654678E-2</v>
      </c>
      <c r="U144" s="195">
        <v>8.5612965636544978</v>
      </c>
      <c r="V144" s="191">
        <v>108.55944605422346</v>
      </c>
      <c r="W144" s="192">
        <v>7.9258885665181662</v>
      </c>
      <c r="X144" s="192">
        <v>8.2125408065177794</v>
      </c>
      <c r="Y144" s="194">
        <v>133.99893515497212</v>
      </c>
      <c r="Z144" s="194">
        <v>201.23935568799058</v>
      </c>
      <c r="AA144" s="194">
        <v>201.35343897670674</v>
      </c>
      <c r="AB144" s="194">
        <v>101.87270403974439</v>
      </c>
      <c r="AC144" s="197">
        <v>10.080367071172089</v>
      </c>
      <c r="AD144" s="197">
        <v>10.237241402008801</v>
      </c>
      <c r="AE144" s="194">
        <v>100.50630245692373</v>
      </c>
      <c r="AF144" s="198">
        <v>5.8880126496138647</v>
      </c>
      <c r="AG144" s="198">
        <v>6.1611679283420706</v>
      </c>
      <c r="AH144" s="197">
        <v>24.994700636474132</v>
      </c>
      <c r="AI144" s="197">
        <f t="shared" si="14"/>
        <v>1.3412833159779258</v>
      </c>
      <c r="AJ144" s="197">
        <v>112.72849282887792</v>
      </c>
      <c r="AK144" s="191">
        <v>101.90052582414667</v>
      </c>
      <c r="AL144" s="192">
        <v>5.9205209572554045</v>
      </c>
      <c r="AM144" s="195">
        <v>99.791581814325184</v>
      </c>
      <c r="AN144" s="191">
        <v>1474.9383141830451</v>
      </c>
      <c r="AO144" s="194">
        <v>247.35039060315742</v>
      </c>
      <c r="AP144" s="197">
        <v>17.108041468173411</v>
      </c>
      <c r="AQ144" s="194">
        <v>626.85042324906897</v>
      </c>
      <c r="AR144" s="194">
        <v>428446.37644557143</v>
      </c>
      <c r="AS144" s="207">
        <v>0.88182818092244253</v>
      </c>
      <c r="AT144" s="194"/>
      <c r="AU144" s="197">
        <v>11.190704764448833</v>
      </c>
      <c r="AV144" s="194">
        <v>8.7458082790567382E-2</v>
      </c>
      <c r="AW144" s="198">
        <v>1.5047197854813705</v>
      </c>
      <c r="AX144" s="198">
        <v>3.3943995705025269</v>
      </c>
      <c r="AY144" s="207">
        <v>0.75675094269719512</v>
      </c>
      <c r="AZ144" s="197">
        <v>15.687416250991467</v>
      </c>
      <c r="BA144" s="198">
        <v>5.0372854182574187</v>
      </c>
      <c r="BB144" s="197">
        <v>60.454151431360508</v>
      </c>
      <c r="BC144" s="197">
        <v>21.762555225051226</v>
      </c>
      <c r="BD144" s="197">
        <v>96.260113456305518</v>
      </c>
      <c r="BE144" s="197">
        <v>21.628421094772627</v>
      </c>
      <c r="BF144" s="194">
        <v>213.92944337785261</v>
      </c>
      <c r="BG144" s="197">
        <v>37.506169563448665</v>
      </c>
      <c r="BH144" s="194">
        <v>9266.6256523521206</v>
      </c>
      <c r="BI144" s="207">
        <v>0.4545734073691246</v>
      </c>
      <c r="BJ144" s="197">
        <v>63.400021421564205</v>
      </c>
      <c r="BK144" s="194">
        <v>118.70903323193842</v>
      </c>
      <c r="BL144" s="190" t="s">
        <v>2</v>
      </c>
      <c r="BM144" s="190"/>
      <c r="BN144" s="190">
        <v>2.3063840398356378E-2</v>
      </c>
      <c r="BO144" s="190">
        <v>18.285465301386981</v>
      </c>
      <c r="BP144" s="190">
        <v>0.9206113977954461</v>
      </c>
      <c r="BQ144" s="190">
        <v>3.2220980417159968</v>
      </c>
      <c r="BR144" s="190"/>
      <c r="BS144" s="190">
        <v>22.185618107859653</v>
      </c>
      <c r="BT144" s="190">
        <v>13.047430046503363</v>
      </c>
      <c r="BU144" s="190">
        <v>76.337791975627582</v>
      </c>
      <c r="BV144" s="190">
        <v>134.68677588923578</v>
      </c>
      <c r="BW144" s="190">
        <v>238.00847020220672</v>
      </c>
      <c r="BX144" s="190">
        <v>384.49744213871429</v>
      </c>
      <c r="BY144" s="190">
        <v>581.6321054761662</v>
      </c>
      <c r="BZ144" s="190">
        <v>848.17337626559322</v>
      </c>
      <c r="CA144" s="190">
        <v>1258.4084904579565</v>
      </c>
      <c r="CB144" s="190">
        <v>1476.6208489546718</v>
      </c>
      <c r="CC144" s="190"/>
      <c r="CD144" s="194">
        <v>854.83254541675387</v>
      </c>
      <c r="CE144" s="194"/>
      <c r="CF144" s="192">
        <v>125.48795164949263</v>
      </c>
      <c r="CG144" s="192">
        <v>0.31704390865800769</v>
      </c>
      <c r="CH144" s="192">
        <v>489.19958896396054</v>
      </c>
      <c r="CI144" s="192">
        <v>6.0662171746669435E-2</v>
      </c>
      <c r="CJ144" s="192">
        <v>4.047446284174497E-3</v>
      </c>
      <c r="CK144" s="192">
        <v>1.9399027013614474</v>
      </c>
      <c r="CL144" s="192">
        <v>7.4284842266341402E-3</v>
      </c>
      <c r="CM144" s="192">
        <v>1.3908957144650222E-2</v>
      </c>
      <c r="CN144" s="192">
        <v>0.53407916563258273</v>
      </c>
      <c r="CO144" s="192">
        <v>0.10114058963692081</v>
      </c>
      <c r="CP144" s="192">
        <v>14.782833844670112</v>
      </c>
      <c r="CQ144" s="190">
        <f t="shared" si="15"/>
        <v>0.55489806058284707</v>
      </c>
      <c r="CR144" s="190">
        <f t="shared" si="16"/>
        <v>4.1220514904295553E-3</v>
      </c>
      <c r="CS144" s="190"/>
      <c r="CT144" s="190"/>
      <c r="CU144" s="190"/>
      <c r="CV144" s="190"/>
      <c r="CW144" s="190"/>
      <c r="CX144" s="190"/>
      <c r="CY144" s="190"/>
      <c r="CZ144" s="190"/>
      <c r="DA144" s="190"/>
      <c r="DB144" s="190"/>
      <c r="DC144" s="190"/>
      <c r="DD144" s="190"/>
      <c r="DE144" s="190"/>
      <c r="DF144" s="190"/>
      <c r="DG144" s="190"/>
      <c r="DH144" s="190"/>
      <c r="DI144" s="190"/>
      <c r="DJ144" s="190"/>
      <c r="DK144" s="191"/>
      <c r="DL144" s="191"/>
      <c r="DM144" s="191"/>
      <c r="DN144" s="191"/>
      <c r="DO144" s="191"/>
      <c r="DP144" s="191"/>
      <c r="DQ144" s="191"/>
      <c r="DR144" s="191"/>
      <c r="DS144" s="191"/>
      <c r="DT144" s="194"/>
      <c r="DU144" s="190"/>
      <c r="DV144" s="190"/>
      <c r="DW144" s="190"/>
      <c r="DX144" s="190"/>
      <c r="DY144" s="190"/>
      <c r="DZ144" s="190"/>
      <c r="EA144" s="190"/>
      <c r="EB144" s="190"/>
      <c r="EC144" s="190" t="s">
        <v>198</v>
      </c>
      <c r="ED144" s="205">
        <v>100.50630245692373</v>
      </c>
      <c r="EE144" s="195">
        <v>6.1611679283420706</v>
      </c>
      <c r="EF144" s="194">
        <v>24.994700636474132</v>
      </c>
      <c r="EG144" s="205">
        <v>99.680373129746187</v>
      </c>
      <c r="EH144" s="195">
        <v>6.1619573618378247</v>
      </c>
      <c r="EI144" s="194">
        <v>25.611070704058893</v>
      </c>
      <c r="EJ144" s="205">
        <v>99.306901175724136</v>
      </c>
      <c r="EK144" s="195">
        <v>6.1623143641737039</v>
      </c>
      <c r="EL144" s="194">
        <v>25.889783332327255</v>
      </c>
      <c r="EM144" s="190"/>
      <c r="EN144" s="191">
        <v>-1</v>
      </c>
      <c r="EO144" s="191">
        <v>-1</v>
      </c>
      <c r="EP144" s="191">
        <v>-1</v>
      </c>
      <c r="EQ144" s="191">
        <v>-1</v>
      </c>
      <c r="ER144" s="191">
        <v>-1</v>
      </c>
      <c r="ES144" s="191">
        <v>-1</v>
      </c>
      <c r="ET144" s="191">
        <v>-1</v>
      </c>
      <c r="EU144" s="191">
        <v>-1</v>
      </c>
      <c r="EV144" s="191">
        <v>-1</v>
      </c>
      <c r="EW144" s="191">
        <v>-1</v>
      </c>
      <c r="EX144" s="191">
        <v>3939.0685958646618</v>
      </c>
      <c r="EY144" s="191">
        <v>255355.29939473685</v>
      </c>
      <c r="EZ144" s="192">
        <v>0</v>
      </c>
      <c r="FA144" s="192">
        <v>0.82813840008145323</v>
      </c>
      <c r="FB144" s="192">
        <v>1.2025744262606113</v>
      </c>
      <c r="FC144" s="190"/>
      <c r="FD144" s="190"/>
      <c r="FE144" s="190"/>
      <c r="FF144" s="190"/>
      <c r="FG144" s="190"/>
      <c r="FH144" s="190"/>
      <c r="FI144" s="190"/>
      <c r="FJ144" s="190"/>
      <c r="FK144" s="190"/>
      <c r="FL144" s="190"/>
      <c r="FM144" s="190"/>
      <c r="FN144" s="190"/>
      <c r="FO144" s="190"/>
      <c r="FP144" s="190"/>
      <c r="FQ144" s="190"/>
      <c r="FR144" s="190"/>
      <c r="FS144" s="190"/>
      <c r="FT144" s="190"/>
      <c r="FU144" s="190"/>
      <c r="FV144" s="190"/>
    </row>
    <row r="145" spans="1:178" ht="15.75" customHeight="1" x14ac:dyDescent="0.2">
      <c r="A145" s="190" t="s">
        <v>199</v>
      </c>
      <c r="B145" s="190" t="s">
        <v>88</v>
      </c>
      <c r="C145" s="191">
        <v>139.04428371810258</v>
      </c>
      <c r="D145" s="195">
        <v>84.850745120221063</v>
      </c>
      <c r="E145" s="192">
        <v>2.7512390969193787</v>
      </c>
      <c r="F145" s="193">
        <v>0.61024259934516167</v>
      </c>
      <c r="G145" s="194">
        <v>4527.2159943609022</v>
      </c>
      <c r="H145" s="194">
        <v>150.6727861314863</v>
      </c>
      <c r="I145" s="192">
        <v>7.7979184883012369</v>
      </c>
      <c r="J145" s="190"/>
      <c r="K145" s="196">
        <v>4.659557583525111E-3</v>
      </c>
      <c r="L145" s="190">
        <v>7.8348046263714455</v>
      </c>
      <c r="M145" s="196">
        <v>0.1138736932212073</v>
      </c>
      <c r="N145" s="195">
        <v>7.6094006618538685</v>
      </c>
      <c r="O145" s="196">
        <v>1.6117431200077557E-2</v>
      </c>
      <c r="P145" s="195">
        <v>6.1437458917550902</v>
      </c>
      <c r="Q145" s="190">
        <v>0.80738893439451231</v>
      </c>
      <c r="R145" s="192">
        <v>62.044626565254895</v>
      </c>
      <c r="S145" s="195">
        <v>6.1437458917550902</v>
      </c>
      <c r="T145" s="196">
        <v>5.1242027643720656E-2</v>
      </c>
      <c r="U145" s="195">
        <v>4.4896954072814923</v>
      </c>
      <c r="V145" s="195">
        <v>93.960922838865685</v>
      </c>
      <c r="W145" s="192">
        <v>7.3445700212552474</v>
      </c>
      <c r="X145" s="192">
        <v>7.5678723416768712</v>
      </c>
      <c r="Y145" s="194">
        <v>251.76642311253198</v>
      </c>
      <c r="Z145" s="194">
        <v>103.28430085209227</v>
      </c>
      <c r="AA145" s="194">
        <v>103.50116756255319</v>
      </c>
      <c r="AB145" s="194">
        <v>109.50271997505908</v>
      </c>
      <c r="AC145" s="198">
        <v>7.8989219330609242</v>
      </c>
      <c r="AD145" s="198">
        <v>8.1212161240710916</v>
      </c>
      <c r="AE145" s="194">
        <v>103.07122879650802</v>
      </c>
      <c r="AF145" s="198">
        <v>6.2820787124345649</v>
      </c>
      <c r="AG145" s="198">
        <v>6.544564805199478</v>
      </c>
      <c r="AH145" s="197">
        <v>59.060772472253653</v>
      </c>
      <c r="AI145" s="197">
        <f t="shared" si="14"/>
        <v>5.8733620315695623</v>
      </c>
      <c r="AJ145" s="197">
        <v>16.979194314221424</v>
      </c>
      <c r="AK145" s="191">
        <v>109.63277292868131</v>
      </c>
      <c r="AL145" s="192">
        <v>6.2763083029627014</v>
      </c>
      <c r="AM145" s="191">
        <v>104.00592266641617</v>
      </c>
      <c r="AN145" s="192">
        <v>6.9801609098710644</v>
      </c>
      <c r="AO145" s="199"/>
      <c r="AP145" s="200"/>
      <c r="AQ145" s="199"/>
      <c r="AR145" s="199"/>
      <c r="AS145" s="202"/>
      <c r="AT145" s="202"/>
      <c r="AU145" s="201"/>
      <c r="AV145" s="202"/>
      <c r="AW145" s="200"/>
      <c r="AX145" s="200"/>
      <c r="AY145" s="200"/>
      <c r="AZ145" s="201"/>
      <c r="BA145" s="200"/>
      <c r="BB145" s="201"/>
      <c r="BC145" s="201"/>
      <c r="BD145" s="201"/>
      <c r="BE145" s="201"/>
      <c r="BF145" s="199"/>
      <c r="BG145" s="201"/>
      <c r="BH145" s="199"/>
      <c r="BI145" s="202"/>
      <c r="BJ145" s="201"/>
      <c r="BK145" s="199"/>
      <c r="BL145" s="203"/>
      <c r="BM145" s="203"/>
      <c r="BN145" s="203"/>
      <c r="BO145" s="203"/>
      <c r="BP145" s="203"/>
      <c r="BQ145" s="203"/>
      <c r="BR145" s="203"/>
      <c r="BS145" s="203"/>
      <c r="BT145" s="203"/>
      <c r="BU145" s="203"/>
      <c r="BV145" s="203"/>
      <c r="BW145" s="203"/>
      <c r="BX145" s="203"/>
      <c r="BY145" s="203"/>
      <c r="BZ145" s="203"/>
      <c r="CA145" s="203"/>
      <c r="CB145" s="203"/>
      <c r="CC145" s="203"/>
      <c r="CD145" s="199"/>
      <c r="CE145" s="199"/>
      <c r="CF145" s="204"/>
      <c r="CG145" s="204"/>
      <c r="CH145" s="204"/>
      <c r="CI145" s="204"/>
      <c r="CJ145" s="204"/>
      <c r="CK145" s="204"/>
      <c r="CL145" s="204"/>
      <c r="CM145" s="204"/>
      <c r="CN145" s="204"/>
      <c r="CO145" s="204"/>
      <c r="CP145" s="204"/>
      <c r="CQ145" s="190"/>
      <c r="CR145" s="190"/>
      <c r="CS145" s="190"/>
      <c r="CT145" s="190"/>
      <c r="CU145" s="190"/>
      <c r="CV145" s="190"/>
      <c r="CW145" s="190"/>
      <c r="CX145" s="190"/>
      <c r="CY145" s="190"/>
      <c r="CZ145" s="190"/>
      <c r="DA145" s="190"/>
      <c r="DB145" s="190"/>
      <c r="DC145" s="190"/>
      <c r="DD145" s="190"/>
      <c r="DE145" s="190"/>
      <c r="DF145" s="190"/>
      <c r="DG145" s="190"/>
      <c r="DH145" s="190"/>
      <c r="DI145" s="190"/>
      <c r="DJ145" s="190"/>
      <c r="DK145" s="191"/>
      <c r="DL145" s="191"/>
      <c r="DM145" s="191"/>
      <c r="DN145" s="191"/>
      <c r="DO145" s="191"/>
      <c r="DP145" s="191"/>
      <c r="DQ145" s="191"/>
      <c r="DR145" s="191"/>
      <c r="DS145" s="191"/>
      <c r="DT145" s="194"/>
      <c r="DU145" s="190"/>
      <c r="DV145" s="190"/>
      <c r="DW145" s="190"/>
      <c r="DX145" s="190"/>
      <c r="DY145" s="190"/>
      <c r="DZ145" s="190"/>
      <c r="EA145" s="190"/>
      <c r="EB145" s="190"/>
      <c r="EC145" s="190" t="s">
        <v>199</v>
      </c>
      <c r="ED145" s="205">
        <v>103.07122879650802</v>
      </c>
      <c r="EE145" s="195">
        <v>6.544564805199478</v>
      </c>
      <c r="EF145" s="194">
        <v>59.060772472253653</v>
      </c>
      <c r="EG145" s="205">
        <v>102.23045008045085</v>
      </c>
      <c r="EH145" s="195">
        <v>6.5454184409557588</v>
      </c>
      <c r="EI145" s="194">
        <v>59.394724357363202</v>
      </c>
      <c r="EJ145" s="205">
        <v>101.8890141159394</v>
      </c>
      <c r="EK145" s="195">
        <v>6.5457651298871404</v>
      </c>
      <c r="EL145" s="194">
        <v>59.530340521063806</v>
      </c>
      <c r="EM145" s="190"/>
      <c r="EN145" s="191">
        <v>-1</v>
      </c>
      <c r="EO145" s="191">
        <v>-1</v>
      </c>
      <c r="EP145" s="191">
        <v>-1</v>
      </c>
      <c r="EQ145" s="191">
        <v>-1</v>
      </c>
      <c r="ER145" s="191">
        <v>-1</v>
      </c>
      <c r="ES145" s="191">
        <v>-1</v>
      </c>
      <c r="ET145" s="191">
        <v>-1</v>
      </c>
      <c r="EU145" s="191">
        <v>-1</v>
      </c>
      <c r="EV145" s="191">
        <v>-1</v>
      </c>
      <c r="EW145" s="191">
        <v>-1</v>
      </c>
      <c r="EX145" s="191">
        <v>4527.2159943609022</v>
      </c>
      <c r="EY145" s="191">
        <v>293118.52937368414</v>
      </c>
      <c r="EZ145" s="192">
        <v>0</v>
      </c>
      <c r="FA145" s="192">
        <v>0.82221095508261699</v>
      </c>
      <c r="FB145" s="192">
        <v>1.1560760306717928</v>
      </c>
      <c r="FC145" s="190"/>
      <c r="FD145" s="190"/>
      <c r="FE145" s="190"/>
      <c r="FF145" s="190"/>
      <c r="FG145" s="190"/>
      <c r="FH145" s="190"/>
      <c r="FI145" s="190"/>
      <c r="FJ145" s="190"/>
      <c r="FK145" s="190"/>
      <c r="FL145" s="190"/>
      <c r="FM145" s="190"/>
      <c r="FN145" s="190"/>
      <c r="FO145" s="190"/>
      <c r="FP145" s="190"/>
      <c r="FQ145" s="190"/>
      <c r="FR145" s="190"/>
      <c r="FS145" s="190"/>
      <c r="FT145" s="190"/>
      <c r="FU145" s="190"/>
      <c r="FV145" s="190"/>
    </row>
    <row r="146" spans="1:178" s="265" customFormat="1" ht="15.75" customHeight="1" x14ac:dyDescent="0.2">
      <c r="A146" s="221" t="s">
        <v>200</v>
      </c>
      <c r="B146" s="221" t="s">
        <v>155</v>
      </c>
      <c r="C146" s="228">
        <v>538.74466286178722</v>
      </c>
      <c r="D146" s="228">
        <v>357.59395030959746</v>
      </c>
      <c r="E146" s="222">
        <v>11.188516351140821</v>
      </c>
      <c r="F146" s="224">
        <v>0.66375404706577434</v>
      </c>
      <c r="G146" s="225">
        <v>17863.882701785715</v>
      </c>
      <c r="H146" s="225">
        <v>15750.779201576062</v>
      </c>
      <c r="I146" s="228">
        <v>663.05041385717811</v>
      </c>
      <c r="J146" s="221"/>
      <c r="K146" s="227">
        <v>5.182850210817813E-3</v>
      </c>
      <c r="L146" s="221">
        <v>7.6802623443765841</v>
      </c>
      <c r="M146" s="227">
        <v>0.11217016180552065</v>
      </c>
      <c r="N146" s="222">
        <v>10.981061224334733</v>
      </c>
      <c r="O146" s="227">
        <v>1.6514079352628535E-2</v>
      </c>
      <c r="P146" s="222">
        <v>8.2285771987963905</v>
      </c>
      <c r="Q146" s="221">
        <v>0.74934262096283921</v>
      </c>
      <c r="R146" s="223">
        <v>60.554389902506472</v>
      </c>
      <c r="S146" s="222">
        <v>8.2285771987963905</v>
      </c>
      <c r="T146" s="227">
        <v>4.9263096267759918E-2</v>
      </c>
      <c r="U146" s="222">
        <v>7.2714663511588871</v>
      </c>
      <c r="V146" s="228">
        <v>104.4859944001937</v>
      </c>
      <c r="W146" s="223">
        <v>8.0040922192046544</v>
      </c>
      <c r="X146" s="223">
        <v>8.511739974729295</v>
      </c>
      <c r="Y146" s="225">
        <v>160.40432321145931</v>
      </c>
      <c r="Z146" s="225">
        <v>170.0901986502499</v>
      </c>
      <c r="AA146" s="225">
        <v>170.1832363312613</v>
      </c>
      <c r="AB146" s="225">
        <v>107.94862905816876</v>
      </c>
      <c r="AC146" s="226">
        <v>11.245540415984225</v>
      </c>
      <c r="AD146" s="226">
        <v>11.444496773195162</v>
      </c>
      <c r="AE146" s="225">
        <v>105.58713814367145</v>
      </c>
      <c r="AF146" s="229">
        <v>8.6175521903366228</v>
      </c>
      <c r="AG146" s="229">
        <v>8.8836819609134512</v>
      </c>
      <c r="AH146" s="226">
        <v>34.174381319836968</v>
      </c>
      <c r="AI146" s="226">
        <f t="shared" si="14"/>
        <v>2.1876062114923212</v>
      </c>
      <c r="AJ146" s="226">
        <v>70.006887034284247</v>
      </c>
      <c r="AK146" s="228">
        <v>107.99646134373786</v>
      </c>
      <c r="AL146" s="223">
        <v>8.6393204867633777</v>
      </c>
      <c r="AM146" s="228">
        <v>105.71107597793717</v>
      </c>
      <c r="AN146" s="228">
        <v>1727.0887678658291</v>
      </c>
      <c r="AO146" s="225">
        <v>477.49670151306657</v>
      </c>
      <c r="AP146" s="229">
        <v>5.4072996665356259</v>
      </c>
      <c r="AQ146" s="225">
        <v>1701.7411273790251</v>
      </c>
      <c r="AR146" s="225">
        <v>558017.05936154188</v>
      </c>
      <c r="AS146" s="229">
        <v>2.373266892230268</v>
      </c>
      <c r="AT146" s="229">
        <v>5.5247899948001589</v>
      </c>
      <c r="AU146" s="226">
        <v>37.65720528574797</v>
      </c>
      <c r="AV146" s="229">
        <v>1.8722313016487833</v>
      </c>
      <c r="AW146" s="229">
        <v>9.5212331817621987</v>
      </c>
      <c r="AX146" s="229">
        <v>6.0371362562719471</v>
      </c>
      <c r="AY146" s="230">
        <v>0.5495360589114977</v>
      </c>
      <c r="AZ146" s="226">
        <v>35.971777687761957</v>
      </c>
      <c r="BA146" s="226">
        <v>12.843938915090819</v>
      </c>
      <c r="BB146" s="225">
        <v>156.82069319286654</v>
      </c>
      <c r="BC146" s="226">
        <v>62.177946394440411</v>
      </c>
      <c r="BD146" s="225">
        <v>281.10902296012324</v>
      </c>
      <c r="BE146" s="226">
        <v>59.956058097668979</v>
      </c>
      <c r="BF146" s="225">
        <v>532.78937583417201</v>
      </c>
      <c r="BG146" s="225">
        <v>100.87473245649502</v>
      </c>
      <c r="BH146" s="225">
        <v>14102.202696863935</v>
      </c>
      <c r="BI146" s="229">
        <v>1.6200992791765252</v>
      </c>
      <c r="BJ146" s="225">
        <v>357.59395030959746</v>
      </c>
      <c r="BK146" s="225">
        <v>538.74466286178722</v>
      </c>
      <c r="BL146" s="221" t="s">
        <v>2</v>
      </c>
      <c r="BM146" s="221"/>
      <c r="BN146" s="221">
        <v>23.311350189030208</v>
      </c>
      <c r="BO146" s="221">
        <v>61.531381185862699</v>
      </c>
      <c r="BP146" s="221">
        <v>19.707697912092456</v>
      </c>
      <c r="BQ146" s="221">
        <v>20.388079618334473</v>
      </c>
      <c r="BR146" s="221"/>
      <c r="BS146" s="221">
        <v>39.458406903738215</v>
      </c>
      <c r="BT146" s="221">
        <v>9.4747596364051319</v>
      </c>
      <c r="BU146" s="221">
        <v>175.04514689908495</v>
      </c>
      <c r="BV146" s="221">
        <v>343.42082660670638</v>
      </c>
      <c r="BW146" s="221">
        <v>617.40430390892334</v>
      </c>
      <c r="BX146" s="221">
        <v>1098.5502896544242</v>
      </c>
      <c r="BY146" s="221">
        <v>1698.5439453783881</v>
      </c>
      <c r="BZ146" s="221">
        <v>2351.21796461447</v>
      </c>
      <c r="CA146" s="221">
        <v>3134.0551519657174</v>
      </c>
      <c r="CB146" s="221">
        <v>3971.4461597045288</v>
      </c>
      <c r="CC146" s="221"/>
      <c r="CD146" s="225">
        <v>736.21522580001783</v>
      </c>
      <c r="CE146" s="225"/>
      <c r="CF146" s="223">
        <v>2.8707475389807482</v>
      </c>
      <c r="CG146" s="223">
        <v>0.11400486652518142</v>
      </c>
      <c r="CH146" s="223">
        <v>1303.7056776177615</v>
      </c>
      <c r="CI146" s="223">
        <v>5.5852605781137744E-2</v>
      </c>
      <c r="CJ146" s="223">
        <v>7.1531188868053696E-3</v>
      </c>
      <c r="CK146" s="223">
        <v>1.4648897896162065</v>
      </c>
      <c r="CL146" s="223">
        <v>4.4051794028428645E-3</v>
      </c>
      <c r="CM146" s="223">
        <v>6.6367646605194038E-3</v>
      </c>
      <c r="CN146" s="223">
        <v>0.66375404706577434</v>
      </c>
      <c r="CO146" s="223">
        <v>0.21013416468364599</v>
      </c>
      <c r="CP146" s="223">
        <v>8.2869259430685318</v>
      </c>
      <c r="CQ146" s="221">
        <f>BK146/BF146</f>
        <v>1.0111775634007176</v>
      </c>
      <c r="CR146" s="221">
        <f>AS146/BF146</f>
        <v>4.4544185749096753E-3</v>
      </c>
      <c r="CS146" s="221"/>
      <c r="CT146" s="221"/>
      <c r="CU146" s="221"/>
      <c r="CV146" s="221"/>
      <c r="CW146" s="221"/>
      <c r="CX146" s="221"/>
      <c r="CY146" s="221"/>
      <c r="CZ146" s="221"/>
      <c r="DA146" s="221"/>
      <c r="DB146" s="221"/>
      <c r="DC146" s="221"/>
      <c r="DD146" s="221"/>
      <c r="DE146" s="221"/>
      <c r="DF146" s="221"/>
      <c r="DG146" s="221"/>
      <c r="DH146" s="221"/>
      <c r="DI146" s="221"/>
      <c r="DJ146" s="221"/>
      <c r="DK146" s="228"/>
      <c r="DL146" s="228"/>
      <c r="DM146" s="228"/>
      <c r="DN146" s="228"/>
      <c r="DO146" s="228"/>
      <c r="DP146" s="228"/>
      <c r="DQ146" s="228"/>
      <c r="DR146" s="228"/>
      <c r="DS146" s="228"/>
      <c r="DT146" s="225"/>
      <c r="DU146" s="221"/>
      <c r="DV146" s="221"/>
      <c r="DW146" s="221"/>
      <c r="DX146" s="221"/>
      <c r="DY146" s="221"/>
      <c r="DZ146" s="221"/>
      <c r="EA146" s="221"/>
      <c r="EB146" s="221"/>
      <c r="EC146" s="221" t="s">
        <v>200</v>
      </c>
      <c r="ED146" s="231">
        <v>105.58713814367145</v>
      </c>
      <c r="EE146" s="222">
        <v>8.8836819609134512</v>
      </c>
      <c r="EF146" s="225">
        <v>34.174381319836968</v>
      </c>
      <c r="EG146" s="231">
        <v>104.25870124160606</v>
      </c>
      <c r="EH146" s="222">
        <v>8.8855128434279536</v>
      </c>
      <c r="EI146" s="225">
        <v>35.002561555549271</v>
      </c>
      <c r="EJ146" s="231">
        <v>104.93921934400666</v>
      </c>
      <c r="EK146" s="222">
        <v>8.8845748904799038</v>
      </c>
      <c r="EL146" s="225">
        <v>34.578309834164259</v>
      </c>
      <c r="EM146" s="221"/>
      <c r="EN146" s="228">
        <v>-1</v>
      </c>
      <c r="EO146" s="228">
        <v>-1</v>
      </c>
      <c r="EP146" s="228">
        <v>-1</v>
      </c>
      <c r="EQ146" s="228">
        <v>-1</v>
      </c>
      <c r="ER146" s="228">
        <v>-1</v>
      </c>
      <c r="ES146" s="228">
        <v>-1</v>
      </c>
      <c r="ET146" s="228">
        <v>-1</v>
      </c>
      <c r="EU146" s="228">
        <v>-1</v>
      </c>
      <c r="EV146" s="228">
        <v>-1</v>
      </c>
      <c r="EW146" s="228">
        <v>-1</v>
      </c>
      <c r="EX146" s="228">
        <v>17863.882701785715</v>
      </c>
      <c r="EY146" s="228">
        <v>1191641.256325</v>
      </c>
      <c r="EZ146" s="223">
        <v>0</v>
      </c>
      <c r="FA146" s="223">
        <v>1.2683438553209698</v>
      </c>
      <c r="FB146" s="223">
        <v>0.61864225769210446</v>
      </c>
      <c r="FC146" s="221"/>
      <c r="FD146" s="221"/>
      <c r="FE146" s="221"/>
      <c r="FF146" s="221"/>
      <c r="FG146" s="221"/>
      <c r="FH146" s="221"/>
      <c r="FI146" s="221"/>
      <c r="FJ146" s="221"/>
      <c r="FK146" s="221"/>
      <c r="FL146" s="221"/>
      <c r="FM146" s="221"/>
      <c r="FN146" s="221"/>
      <c r="FO146" s="221"/>
      <c r="FP146" s="221"/>
      <c r="FQ146" s="221"/>
      <c r="FR146" s="221"/>
      <c r="FS146" s="221"/>
      <c r="FT146" s="221"/>
      <c r="FU146" s="221"/>
      <c r="FV146" s="221"/>
    </row>
    <row r="147" spans="1:178" ht="15.75" customHeight="1" x14ac:dyDescent="0.2">
      <c r="A147" s="190" t="s">
        <v>201</v>
      </c>
      <c r="B147" s="190" t="s">
        <v>88</v>
      </c>
      <c r="C147" s="191">
        <v>455.27384126554421</v>
      </c>
      <c r="D147" s="191">
        <v>207.06066814298322</v>
      </c>
      <c r="E147" s="192">
        <v>9.0167517025424004</v>
      </c>
      <c r="F147" s="193">
        <v>0.45480466781796164</v>
      </c>
      <c r="G147" s="194">
        <v>16213.035815037594</v>
      </c>
      <c r="H147" s="194">
        <v>1153.9379557496998</v>
      </c>
      <c r="I147" s="195">
        <v>45.615908294590596</v>
      </c>
      <c r="J147" s="190"/>
      <c r="K147" s="196">
        <v>5.333595093334355E-3</v>
      </c>
      <c r="L147" s="190">
        <v>3.1375235938718897</v>
      </c>
      <c r="M147" s="196">
        <v>0.11475097375386395</v>
      </c>
      <c r="N147" s="195">
        <v>5.4931858279188308</v>
      </c>
      <c r="O147" s="196">
        <v>1.6547118927743684E-2</v>
      </c>
      <c r="P147" s="195">
        <v>3.2029410422972506</v>
      </c>
      <c r="Q147" s="190">
        <v>0.5830753123294079</v>
      </c>
      <c r="R147" s="192">
        <v>60.433481161687467</v>
      </c>
      <c r="S147" s="195">
        <v>3.2029410422972506</v>
      </c>
      <c r="T147" s="196">
        <v>5.0295915365821224E-2</v>
      </c>
      <c r="U147" s="195">
        <v>4.4627636302650062</v>
      </c>
      <c r="V147" s="191">
        <v>107.51693472527484</v>
      </c>
      <c r="W147" s="192">
        <v>3.3644128953295702</v>
      </c>
      <c r="X147" s="192">
        <v>3.9854001467366742</v>
      </c>
      <c r="Y147" s="194">
        <v>208.70517274645562</v>
      </c>
      <c r="Z147" s="194">
        <v>103.47148563664572</v>
      </c>
      <c r="AA147" s="194">
        <v>103.68671859275597</v>
      </c>
      <c r="AB147" s="194">
        <v>110.30211508633241</v>
      </c>
      <c r="AC147" s="198">
        <v>5.7415971924836944</v>
      </c>
      <c r="AD147" s="198">
        <v>6.0565683552280847</v>
      </c>
      <c r="AE147" s="194">
        <v>105.79666138457736</v>
      </c>
      <c r="AF147" s="198">
        <v>3.3609497897715874</v>
      </c>
      <c r="AG147" s="198">
        <v>3.8665261298768665</v>
      </c>
      <c r="AH147" s="197">
        <v>49.308078955424897</v>
      </c>
      <c r="AI147" s="197">
        <f t="shared" si="14"/>
        <v>4.0846485112535413</v>
      </c>
      <c r="AJ147" s="197">
        <v>25.183493394632745</v>
      </c>
      <c r="AK147" s="191">
        <v>110.39317485432785</v>
      </c>
      <c r="AL147" s="192">
        <v>3.3724363116130127</v>
      </c>
      <c r="AM147" s="191">
        <v>105.66844339445012</v>
      </c>
      <c r="AN147" s="191">
        <v>1173.1109397537527</v>
      </c>
      <c r="AO147" s="199"/>
      <c r="AP147" s="200"/>
      <c r="AQ147" s="199"/>
      <c r="AR147" s="199"/>
      <c r="AS147" s="200"/>
      <c r="AT147" s="200"/>
      <c r="AU147" s="201"/>
      <c r="AV147" s="202"/>
      <c r="AW147" s="200"/>
      <c r="AX147" s="200"/>
      <c r="AY147" s="202"/>
      <c r="AZ147" s="200"/>
      <c r="BA147" s="200"/>
      <c r="BB147" s="201"/>
      <c r="BC147" s="201"/>
      <c r="BD147" s="201"/>
      <c r="BE147" s="201"/>
      <c r="BF147" s="199"/>
      <c r="BG147" s="201"/>
      <c r="BH147" s="199"/>
      <c r="BI147" s="202"/>
      <c r="BJ147" s="199"/>
      <c r="BK147" s="199"/>
      <c r="BL147" s="203"/>
      <c r="BM147" s="203"/>
      <c r="BN147" s="203"/>
      <c r="BO147" s="203"/>
      <c r="BP147" s="203"/>
      <c r="BQ147" s="203"/>
      <c r="BR147" s="203"/>
      <c r="BS147" s="203"/>
      <c r="BT147" s="203"/>
      <c r="BU147" s="203"/>
      <c r="BV147" s="203"/>
      <c r="BW147" s="203"/>
      <c r="BX147" s="203"/>
      <c r="BY147" s="203"/>
      <c r="BZ147" s="203"/>
      <c r="CA147" s="203"/>
      <c r="CB147" s="203"/>
      <c r="CC147" s="203"/>
      <c r="CD147" s="199"/>
      <c r="CE147" s="199"/>
      <c r="CF147" s="204"/>
      <c r="CG147" s="204"/>
      <c r="CH147" s="204"/>
      <c r="CI147" s="204"/>
      <c r="CJ147" s="204"/>
      <c r="CK147" s="204"/>
      <c r="CL147" s="204"/>
      <c r="CM147" s="204"/>
      <c r="CN147" s="204"/>
      <c r="CO147" s="204"/>
      <c r="CP147" s="204"/>
      <c r="CQ147" s="190"/>
      <c r="CR147" s="190"/>
      <c r="CS147" s="190"/>
      <c r="CT147" s="190"/>
      <c r="CU147" s="190"/>
      <c r="CV147" s="190"/>
      <c r="CW147" s="190"/>
      <c r="CX147" s="190"/>
      <c r="CY147" s="190"/>
      <c r="CZ147" s="190"/>
      <c r="DA147" s="190"/>
      <c r="DB147" s="190"/>
      <c r="DC147" s="190"/>
      <c r="DD147" s="190"/>
      <c r="DE147" s="190"/>
      <c r="DF147" s="190"/>
      <c r="DG147" s="190"/>
      <c r="DH147" s="190"/>
      <c r="DI147" s="190"/>
      <c r="DJ147" s="190"/>
      <c r="DK147" s="191"/>
      <c r="DL147" s="191"/>
      <c r="DM147" s="191"/>
      <c r="DN147" s="191"/>
      <c r="DO147" s="191"/>
      <c r="DP147" s="191"/>
      <c r="DQ147" s="191"/>
      <c r="DR147" s="191"/>
      <c r="DS147" s="191"/>
      <c r="DT147" s="194"/>
      <c r="DU147" s="190"/>
      <c r="DV147" s="190"/>
      <c r="DW147" s="190"/>
      <c r="DX147" s="190"/>
      <c r="DY147" s="190"/>
      <c r="DZ147" s="190"/>
      <c r="EA147" s="190"/>
      <c r="EB147" s="190"/>
      <c r="EC147" s="190" t="s">
        <v>201</v>
      </c>
      <c r="ED147" s="205">
        <v>105.79666138457736</v>
      </c>
      <c r="EE147" s="195">
        <v>3.8665261298768665</v>
      </c>
      <c r="EF147" s="194">
        <v>49.308078955424897</v>
      </c>
      <c r="EG147" s="205">
        <v>105.05742795593052</v>
      </c>
      <c r="EH147" s="195">
        <v>3.8669695437155096</v>
      </c>
      <c r="EI147" s="194">
        <v>49.662278814929529</v>
      </c>
      <c r="EJ147" s="205">
        <v>105.48082249129868</v>
      </c>
      <c r="EK147" s="195">
        <v>3.8667155730643059</v>
      </c>
      <c r="EL147" s="194">
        <v>49.459411521418538</v>
      </c>
      <c r="EM147" s="190"/>
      <c r="EN147" s="191">
        <v>-1</v>
      </c>
      <c r="EO147" s="191">
        <v>-1</v>
      </c>
      <c r="EP147" s="191">
        <v>-1</v>
      </c>
      <c r="EQ147" s="191">
        <v>-1</v>
      </c>
      <c r="ER147" s="191">
        <v>-1</v>
      </c>
      <c r="ES147" s="191">
        <v>-1</v>
      </c>
      <c r="ET147" s="191">
        <v>-1</v>
      </c>
      <c r="EU147" s="191">
        <v>-1</v>
      </c>
      <c r="EV147" s="191">
        <v>-1</v>
      </c>
      <c r="EW147" s="191">
        <v>-1</v>
      </c>
      <c r="EX147" s="191">
        <v>16213.035815037594</v>
      </c>
      <c r="EY147" s="191">
        <v>987574.24898421054</v>
      </c>
      <c r="EZ147" s="192">
        <v>0</v>
      </c>
      <c r="FA147" s="192">
        <v>0.7044393651198424</v>
      </c>
      <c r="FB147" s="192">
        <v>0.30098294707248296</v>
      </c>
      <c r="FC147" s="190"/>
      <c r="FD147" s="190"/>
      <c r="FE147" s="190"/>
      <c r="FF147" s="190"/>
      <c r="FG147" s="190"/>
      <c r="FH147" s="190"/>
      <c r="FI147" s="190"/>
      <c r="FJ147" s="190"/>
      <c r="FK147" s="190"/>
      <c r="FL147" s="190"/>
      <c r="FM147" s="190"/>
      <c r="FN147" s="190"/>
      <c r="FO147" s="190"/>
      <c r="FP147" s="190"/>
      <c r="FQ147" s="190"/>
      <c r="FR147" s="190"/>
      <c r="FS147" s="190"/>
      <c r="FT147" s="190"/>
      <c r="FU147" s="190"/>
      <c r="FV147" s="190"/>
    </row>
    <row r="148" spans="1:178" ht="15.75" customHeight="1" x14ac:dyDescent="0.2">
      <c r="A148" s="190" t="s">
        <v>202</v>
      </c>
      <c r="B148" s="190" t="s">
        <v>88</v>
      </c>
      <c r="C148" s="195">
        <v>87.508695335902871</v>
      </c>
      <c r="D148" s="195">
        <v>43.960560854715006</v>
      </c>
      <c r="E148" s="192">
        <v>1.7891270480950019</v>
      </c>
      <c r="F148" s="193">
        <v>0.50235648795781973</v>
      </c>
      <c r="G148" s="194">
        <v>3027.9773548872176</v>
      </c>
      <c r="H148" s="194">
        <v>3393.9692102386912</v>
      </c>
      <c r="I148" s="191">
        <v>253.72321430880297</v>
      </c>
      <c r="J148" s="190"/>
      <c r="K148" s="196">
        <v>5.9427364411943611E-3</v>
      </c>
      <c r="L148" s="190">
        <v>15.850172577600979</v>
      </c>
      <c r="M148" s="196">
        <v>0.10767400677352235</v>
      </c>
      <c r="N148" s="195">
        <v>11.68128349562906</v>
      </c>
      <c r="O148" s="196">
        <v>1.6678835156350574E-2</v>
      </c>
      <c r="P148" s="195">
        <v>3.8861880034478506</v>
      </c>
      <c r="Q148" s="190">
        <v>0.33268501743853657</v>
      </c>
      <c r="R148" s="192">
        <v>59.95622539738595</v>
      </c>
      <c r="S148" s="195">
        <v>3.8861880034478506</v>
      </c>
      <c r="T148" s="196">
        <v>4.6821344789331067E-2</v>
      </c>
      <c r="U148" s="195">
        <v>11.015894285400252</v>
      </c>
      <c r="V148" s="191">
        <v>119.75996116805312</v>
      </c>
      <c r="W148" s="195">
        <v>18.926035373134216</v>
      </c>
      <c r="X148" s="195">
        <v>19.072019158550479</v>
      </c>
      <c r="Y148" s="197">
        <v>40.087333236528551</v>
      </c>
      <c r="Z148" s="194">
        <v>263.52823385689021</v>
      </c>
      <c r="AA148" s="194">
        <v>263.61904327493579</v>
      </c>
      <c r="AB148" s="194">
        <v>103.83543414849144</v>
      </c>
      <c r="AC148" s="197">
        <v>11.529736569781306</v>
      </c>
      <c r="AD148" s="197">
        <v>11.671031697638046</v>
      </c>
      <c r="AE148" s="194">
        <v>106.63188322855096</v>
      </c>
      <c r="AF148" s="198">
        <v>4.1098308329391688</v>
      </c>
      <c r="AG148" s="198">
        <v>4.5343673780459834</v>
      </c>
      <c r="AH148" s="197">
        <v>-165.99894435328864</v>
      </c>
      <c r="AI148" s="197">
        <f t="shared" si="14"/>
        <v>-2.6931548974509223</v>
      </c>
      <c r="AJ148" s="197">
        <v>1748.6679988865121</v>
      </c>
      <c r="AK148" s="191">
        <v>103.77856842911739</v>
      </c>
      <c r="AL148" s="192">
        <v>4.1863455561453025</v>
      </c>
      <c r="AM148" s="191">
        <v>105.54259414797107</v>
      </c>
      <c r="AN148" s="191">
        <v>1420.4671113119837</v>
      </c>
      <c r="AO148" s="199"/>
      <c r="AP148" s="200"/>
      <c r="AQ148" s="199"/>
      <c r="AR148" s="199"/>
      <c r="AS148" s="200"/>
      <c r="AT148" s="202"/>
      <c r="AU148" s="201"/>
      <c r="AV148" s="202"/>
      <c r="AW148" s="200"/>
      <c r="AX148" s="200"/>
      <c r="AY148" s="202"/>
      <c r="AZ148" s="201"/>
      <c r="BA148" s="200"/>
      <c r="BB148" s="201"/>
      <c r="BC148" s="201"/>
      <c r="BD148" s="199"/>
      <c r="BE148" s="201"/>
      <c r="BF148" s="199"/>
      <c r="BG148" s="201"/>
      <c r="BH148" s="199"/>
      <c r="BI148" s="202"/>
      <c r="BJ148" s="201"/>
      <c r="BK148" s="201"/>
      <c r="BL148" s="203"/>
      <c r="BM148" s="203"/>
      <c r="BN148" s="203"/>
      <c r="BO148" s="203"/>
      <c r="BP148" s="203"/>
      <c r="BQ148" s="203"/>
      <c r="BR148" s="203"/>
      <c r="BS148" s="203"/>
      <c r="BT148" s="203"/>
      <c r="BU148" s="203"/>
      <c r="BV148" s="203"/>
      <c r="BW148" s="203"/>
      <c r="BX148" s="203"/>
      <c r="BY148" s="203"/>
      <c r="BZ148" s="203"/>
      <c r="CA148" s="203"/>
      <c r="CB148" s="203"/>
      <c r="CC148" s="203"/>
      <c r="CD148" s="199"/>
      <c r="CE148" s="199"/>
      <c r="CF148" s="204"/>
      <c r="CG148" s="204"/>
      <c r="CH148" s="204"/>
      <c r="CI148" s="204"/>
      <c r="CJ148" s="204"/>
      <c r="CK148" s="204"/>
      <c r="CL148" s="204"/>
      <c r="CM148" s="204"/>
      <c r="CN148" s="204"/>
      <c r="CO148" s="204"/>
      <c r="CP148" s="204"/>
      <c r="CQ148" s="190"/>
      <c r="CR148" s="190"/>
      <c r="CS148" s="190"/>
      <c r="CT148" s="190"/>
      <c r="CU148" s="190"/>
      <c r="CV148" s="190"/>
      <c r="CW148" s="190"/>
      <c r="CX148" s="190"/>
      <c r="CY148" s="190"/>
      <c r="CZ148" s="190"/>
      <c r="DA148" s="190"/>
      <c r="DB148" s="190"/>
      <c r="DC148" s="190"/>
      <c r="DD148" s="190"/>
      <c r="DE148" s="190"/>
      <c r="DF148" s="190"/>
      <c r="DG148" s="190"/>
      <c r="DH148" s="190"/>
      <c r="DI148" s="190"/>
      <c r="DJ148" s="190"/>
      <c r="DK148" s="191"/>
      <c r="DL148" s="191"/>
      <c r="DM148" s="191"/>
      <c r="DN148" s="191"/>
      <c r="DO148" s="191"/>
      <c r="DP148" s="191"/>
      <c r="DQ148" s="191"/>
      <c r="DR148" s="191"/>
      <c r="DS148" s="191"/>
      <c r="DT148" s="194"/>
      <c r="DU148" s="190"/>
      <c r="DV148" s="190"/>
      <c r="DW148" s="190"/>
      <c r="DX148" s="190"/>
      <c r="DY148" s="190"/>
      <c r="DZ148" s="190"/>
      <c r="EA148" s="190"/>
      <c r="EB148" s="190"/>
      <c r="EC148" s="190" t="s">
        <v>202</v>
      </c>
      <c r="ED148" s="205">
        <v>106.63188322855096</v>
      </c>
      <c r="EE148" s="195">
        <v>4.5343673780459834</v>
      </c>
      <c r="EF148" s="194">
        <v>-165.99894435328864</v>
      </c>
      <c r="EG148" s="205">
        <v>105.74631565341605</v>
      </c>
      <c r="EH148" s="195">
        <v>4.5349903235214279</v>
      </c>
      <c r="EI148" s="194">
        <v>-163.78984860249432</v>
      </c>
      <c r="EJ148" s="205">
        <v>105.26668987932969</v>
      </c>
      <c r="EK148" s="195">
        <v>4.5353277481889593</v>
      </c>
      <c r="EL148" s="194">
        <v>-162.59339641831829</v>
      </c>
      <c r="EM148" s="190"/>
      <c r="EN148" s="191">
        <v>-1</v>
      </c>
      <c r="EO148" s="191">
        <v>-1</v>
      </c>
      <c r="EP148" s="191">
        <v>-1</v>
      </c>
      <c r="EQ148" s="191">
        <v>-1</v>
      </c>
      <c r="ER148" s="191">
        <v>-1</v>
      </c>
      <c r="ES148" s="191">
        <v>-1</v>
      </c>
      <c r="ET148" s="191">
        <v>-1</v>
      </c>
      <c r="EU148" s="191">
        <v>-1</v>
      </c>
      <c r="EV148" s="191">
        <v>-1</v>
      </c>
      <c r="EW148" s="191">
        <v>-1</v>
      </c>
      <c r="EX148" s="191">
        <v>3027.9773548872176</v>
      </c>
      <c r="EY148" s="191">
        <v>183730.09155977442</v>
      </c>
      <c r="EZ148" s="192">
        <v>0</v>
      </c>
      <c r="FA148" s="192">
        <v>0.83732052557180314</v>
      </c>
      <c r="FB148" s="192">
        <v>1.2907675508926446</v>
      </c>
      <c r="FC148" s="190"/>
      <c r="FD148" s="190"/>
      <c r="FE148" s="190"/>
      <c r="FF148" s="190"/>
      <c r="FG148" s="190"/>
      <c r="FH148" s="190"/>
      <c r="FI148" s="190"/>
      <c r="FJ148" s="190"/>
      <c r="FK148" s="190"/>
      <c r="FL148" s="190"/>
      <c r="FM148" s="190"/>
      <c r="FN148" s="190"/>
      <c r="FO148" s="190"/>
      <c r="FP148" s="190"/>
      <c r="FQ148" s="190"/>
      <c r="FR148" s="190"/>
      <c r="FS148" s="190"/>
      <c r="FT148" s="190"/>
      <c r="FU148" s="190"/>
      <c r="FV148" s="190"/>
    </row>
    <row r="149" spans="1:178" s="265" customFormat="1" ht="15.75" customHeight="1" x14ac:dyDescent="0.2">
      <c r="A149" s="221" t="s">
        <v>203</v>
      </c>
      <c r="B149" s="221" t="s">
        <v>104</v>
      </c>
      <c r="C149" s="228">
        <v>161.1614009827891</v>
      </c>
      <c r="D149" s="222">
        <v>10.515991057390345</v>
      </c>
      <c r="E149" s="223">
        <v>2.9027618435108971</v>
      </c>
      <c r="F149" s="224">
        <v>6.525130082800272E-2</v>
      </c>
      <c r="G149" s="225">
        <v>4828.2269142857149</v>
      </c>
      <c r="H149" s="225">
        <v>243.20090004791359</v>
      </c>
      <c r="I149" s="222">
        <v>15.345214419591933</v>
      </c>
      <c r="J149" s="221"/>
      <c r="K149" s="227">
        <v>6.8142403278828641E-3</v>
      </c>
      <c r="L149" s="221">
        <v>35.358190203718685</v>
      </c>
      <c r="M149" s="227">
        <v>0.11482774161752483</v>
      </c>
      <c r="N149" s="222">
        <v>22.029442856943461</v>
      </c>
      <c r="O149" s="227">
        <v>1.6734071303303382E-2</v>
      </c>
      <c r="P149" s="222">
        <v>3.5291198125595029</v>
      </c>
      <c r="Q149" s="221">
        <v>0.16020013921719187</v>
      </c>
      <c r="R149" s="223">
        <v>59.758320726325302</v>
      </c>
      <c r="S149" s="222">
        <v>3.5291198125595029</v>
      </c>
      <c r="T149" s="227">
        <v>4.9767283230777934E-2</v>
      </c>
      <c r="U149" s="222">
        <v>21.74492276224354</v>
      </c>
      <c r="V149" s="228">
        <v>137.26328194074662</v>
      </c>
      <c r="W149" s="222">
        <v>48.369385060756194</v>
      </c>
      <c r="X149" s="222">
        <v>48.527886869219742</v>
      </c>
      <c r="Y149" s="225">
        <v>184.18212715988113</v>
      </c>
      <c r="Z149" s="225">
        <v>506.42608498543291</v>
      </c>
      <c r="AA149" s="225">
        <v>506.52564864221694</v>
      </c>
      <c r="AB149" s="225">
        <v>110.37203752261094</v>
      </c>
      <c r="AC149" s="226">
        <v>23.039469796031582</v>
      </c>
      <c r="AD149" s="226">
        <v>23.09093371482005</v>
      </c>
      <c r="AE149" s="225">
        <v>106.98210730752488</v>
      </c>
      <c r="AF149" s="229">
        <v>3.7443707689893468</v>
      </c>
      <c r="AG149" s="229">
        <v>4.0316621929699199</v>
      </c>
      <c r="AH149" s="226">
        <v>41.91504411573117</v>
      </c>
      <c r="AI149" s="226">
        <f t="shared" si="14"/>
        <v>3.0713668889111423</v>
      </c>
      <c r="AJ149" s="226">
        <v>159.72298883392733</v>
      </c>
      <c r="AK149" s="228">
        <v>110.44055408042148</v>
      </c>
      <c r="AL149" s="223">
        <v>4.016841955912966</v>
      </c>
      <c r="AM149" s="228">
        <v>106.67762890130832</v>
      </c>
      <c r="AN149" s="228">
        <v>169.68233782047625</v>
      </c>
      <c r="AO149" s="225">
        <v>181.72297433755139</v>
      </c>
      <c r="AP149" s="229">
        <v>1.4002836495961744</v>
      </c>
      <c r="AQ149" s="225">
        <v>616.05358733455034</v>
      </c>
      <c r="AR149" s="225">
        <v>424731.12110714719</v>
      </c>
      <c r="AS149" s="229">
        <v>3.8685726229340047</v>
      </c>
      <c r="AT149" s="230"/>
      <c r="AU149" s="229">
        <v>3.7186992947202824</v>
      </c>
      <c r="AV149" s="230"/>
      <c r="AW149" s="230">
        <v>0.13242085816653551</v>
      </c>
      <c r="AX149" s="230">
        <v>0.71514514331551948</v>
      </c>
      <c r="AY149" s="230">
        <v>0.56602670034794822</v>
      </c>
      <c r="AZ149" s="229">
        <v>7.3962539441028143</v>
      </c>
      <c r="BA149" s="229">
        <v>2.9590414390847304</v>
      </c>
      <c r="BB149" s="226">
        <v>42.596583368296415</v>
      </c>
      <c r="BC149" s="226">
        <v>18.055114426717573</v>
      </c>
      <c r="BD149" s="226">
        <v>92.576428720972814</v>
      </c>
      <c r="BE149" s="226">
        <v>23.937286252065796</v>
      </c>
      <c r="BF149" s="225">
        <v>259.783095788097</v>
      </c>
      <c r="BG149" s="226">
        <v>61.867315626119016</v>
      </c>
      <c r="BH149" s="225">
        <v>12738.401512517652</v>
      </c>
      <c r="BI149" s="229">
        <v>1.5267700496797503</v>
      </c>
      <c r="BJ149" s="226">
        <v>10.515991057390345</v>
      </c>
      <c r="BK149" s="225">
        <v>161.1614009827891</v>
      </c>
      <c r="BL149" s="221" t="s">
        <v>2</v>
      </c>
      <c r="BM149" s="221"/>
      <c r="BN149" s="221" t="s">
        <v>172</v>
      </c>
      <c r="BO149" s="221">
        <v>6.0763060371246445</v>
      </c>
      <c r="BP149" s="221">
        <v>6.3359262280638998E-2</v>
      </c>
      <c r="BQ149" s="221">
        <v>0.28355644147009745</v>
      </c>
      <c r="BR149" s="221"/>
      <c r="BS149" s="221">
        <v>4.6741512635001277</v>
      </c>
      <c r="BT149" s="221">
        <v>9.7590810404818651</v>
      </c>
      <c r="BU149" s="221">
        <v>35.991503377629272</v>
      </c>
      <c r="BV149" s="221">
        <v>79.118755055741445</v>
      </c>
      <c r="BW149" s="221">
        <v>167.70308412715124</v>
      </c>
      <c r="BX149" s="221">
        <v>318.99495453564617</v>
      </c>
      <c r="BY149" s="221">
        <v>559.37419166750942</v>
      </c>
      <c r="BZ149" s="221">
        <v>938.71710792414888</v>
      </c>
      <c r="CA149" s="221">
        <v>1528.1358575770412</v>
      </c>
      <c r="CB149" s="221">
        <v>2435.7210876424811</v>
      </c>
      <c r="CC149" s="221"/>
      <c r="CD149" s="225">
        <v>625.3825914137002</v>
      </c>
      <c r="CE149" s="225"/>
      <c r="CF149" s="223" t="s">
        <v>172</v>
      </c>
      <c r="CG149" s="223">
        <v>0.75241518059887202</v>
      </c>
      <c r="CH149" s="223">
        <v>514.30341156200643</v>
      </c>
      <c r="CI149" s="223">
        <v>2.355255470197273E-2</v>
      </c>
      <c r="CJ149" s="223">
        <v>4.8567566005298093E-3</v>
      </c>
      <c r="CK149" s="223">
        <v>2.5338279485803787</v>
      </c>
      <c r="CL149" s="223">
        <v>2.4004337262786272E-2</v>
      </c>
      <c r="CM149" s="223">
        <v>0.36787522943120798</v>
      </c>
      <c r="CN149" s="223">
        <v>6.525130082800272E-2</v>
      </c>
      <c r="CO149" s="223">
        <v>1.7069929099657356E-2</v>
      </c>
      <c r="CP149" s="223">
        <v>20.677424455285273</v>
      </c>
      <c r="CQ149" s="221">
        <f t="shared" ref="CQ149:CQ159" si="17">BK149/BF149</f>
        <v>0.62036908326878659</v>
      </c>
      <c r="CR149" s="221">
        <f t="shared" ref="CR149:CR159" si="18">AS149/BF149</f>
        <v>1.4891548702189493E-2</v>
      </c>
      <c r="CS149" s="221"/>
      <c r="CT149" s="221"/>
      <c r="CU149" s="221"/>
      <c r="CV149" s="221"/>
      <c r="CW149" s="221"/>
      <c r="CX149" s="221"/>
      <c r="CY149" s="221"/>
      <c r="CZ149" s="221"/>
      <c r="DA149" s="221"/>
      <c r="DB149" s="221"/>
      <c r="DC149" s="221"/>
      <c r="DD149" s="221"/>
      <c r="DE149" s="221"/>
      <c r="DF149" s="221"/>
      <c r="DG149" s="221"/>
      <c r="DH149" s="221"/>
      <c r="DI149" s="221"/>
      <c r="DJ149" s="221"/>
      <c r="DK149" s="228"/>
      <c r="DL149" s="228"/>
      <c r="DM149" s="228"/>
      <c r="DN149" s="228"/>
      <c r="DO149" s="228"/>
      <c r="DP149" s="228"/>
      <c r="DQ149" s="228"/>
      <c r="DR149" s="228"/>
      <c r="DS149" s="228"/>
      <c r="DT149" s="225"/>
      <c r="DU149" s="221"/>
      <c r="DV149" s="221"/>
      <c r="DW149" s="221"/>
      <c r="DX149" s="221"/>
      <c r="DY149" s="221"/>
      <c r="DZ149" s="221"/>
      <c r="EA149" s="221"/>
      <c r="EB149" s="221"/>
      <c r="EC149" s="221" t="s">
        <v>203</v>
      </c>
      <c r="ED149" s="231">
        <v>106.98210730752488</v>
      </c>
      <c r="EE149" s="222">
        <v>4.0316621929699199</v>
      </c>
      <c r="EF149" s="225">
        <v>41.91504411573117</v>
      </c>
      <c r="EG149" s="231">
        <v>106.46997580409631</v>
      </c>
      <c r="EH149" s="222">
        <v>4.0319824986747825</v>
      </c>
      <c r="EI149" s="225">
        <v>42.193101227637584</v>
      </c>
      <c r="EJ149" s="231">
        <v>106.18730129955611</v>
      </c>
      <c r="EK149" s="222">
        <v>4.0321593045100883</v>
      </c>
      <c r="EL149" s="225">
        <v>42.346576762370013</v>
      </c>
      <c r="EM149" s="221"/>
      <c r="EN149" s="228">
        <v>-1</v>
      </c>
      <c r="EO149" s="228">
        <v>-1</v>
      </c>
      <c r="EP149" s="228">
        <v>-1</v>
      </c>
      <c r="EQ149" s="228">
        <v>-1</v>
      </c>
      <c r="ER149" s="228">
        <v>-1</v>
      </c>
      <c r="ES149" s="228">
        <v>-1</v>
      </c>
      <c r="ET149" s="228">
        <v>-1</v>
      </c>
      <c r="EU149" s="228">
        <v>-1</v>
      </c>
      <c r="EV149" s="228">
        <v>-1</v>
      </c>
      <c r="EW149" s="228">
        <v>-1</v>
      </c>
      <c r="EX149" s="228">
        <v>4828.2269142857149</v>
      </c>
      <c r="EY149" s="228">
        <v>265877.81207857147</v>
      </c>
      <c r="EZ149" s="223">
        <v>0</v>
      </c>
      <c r="FA149" s="223">
        <v>0.48267165725336397</v>
      </c>
      <c r="FB149" s="223">
        <v>0.74906917394194483</v>
      </c>
      <c r="FC149" s="221"/>
      <c r="FD149" s="221"/>
      <c r="FE149" s="221"/>
      <c r="FF149" s="221"/>
      <c r="FG149" s="221"/>
      <c r="FH149" s="221"/>
      <c r="FI149" s="221"/>
      <c r="FJ149" s="221"/>
      <c r="FK149" s="221"/>
      <c r="FL149" s="221"/>
      <c r="FM149" s="221"/>
      <c r="FN149" s="221"/>
      <c r="FO149" s="221"/>
      <c r="FP149" s="221"/>
      <c r="FQ149" s="221"/>
      <c r="FR149" s="221"/>
      <c r="FS149" s="221"/>
      <c r="FT149" s="221"/>
      <c r="FU149" s="221"/>
      <c r="FV149" s="221"/>
    </row>
    <row r="150" spans="1:178" ht="15.75" customHeight="1" x14ac:dyDescent="0.2">
      <c r="A150" s="190" t="s">
        <v>204</v>
      </c>
      <c r="B150" s="190" t="s">
        <v>88</v>
      </c>
      <c r="C150" s="191">
        <v>195.07288509508723</v>
      </c>
      <c r="D150" s="195">
        <v>74.306119350637204</v>
      </c>
      <c r="E150" s="192">
        <v>3.8752344619918357</v>
      </c>
      <c r="F150" s="193">
        <v>0.3809146479502627</v>
      </c>
      <c r="G150" s="194">
        <v>6543.1939312030081</v>
      </c>
      <c r="H150" s="194">
        <v>298.16208631352919</v>
      </c>
      <c r="I150" s="192">
        <v>6.3637969368967546</v>
      </c>
      <c r="J150" s="190"/>
      <c r="K150" s="196">
        <v>5.8489410015897664E-3</v>
      </c>
      <c r="L150" s="190">
        <v>7.8894665669872577</v>
      </c>
      <c r="M150" s="196">
        <v>0.11246412248259009</v>
      </c>
      <c r="N150" s="195">
        <v>7.9639959254152455</v>
      </c>
      <c r="O150" s="196">
        <v>1.6821956422327113E-2</v>
      </c>
      <c r="P150" s="195">
        <v>4.9586569765762825</v>
      </c>
      <c r="Q150" s="190">
        <v>0.6226342935148772</v>
      </c>
      <c r="R150" s="192">
        <v>59.446117615234087</v>
      </c>
      <c r="S150" s="195">
        <v>4.9586569765762825</v>
      </c>
      <c r="T150" s="196">
        <v>4.8488217671846121E-2</v>
      </c>
      <c r="U150" s="195">
        <v>6.231930045233339</v>
      </c>
      <c r="V150" s="191">
        <v>117.87526584206357</v>
      </c>
      <c r="W150" s="192">
        <v>9.2726647705109375</v>
      </c>
      <c r="X150" s="192">
        <v>9.5650390216933339</v>
      </c>
      <c r="Y150" s="194">
        <v>123.14178494373078</v>
      </c>
      <c r="Z150" s="194">
        <v>146.78440342056746</v>
      </c>
      <c r="AA150" s="194">
        <v>146.94082408221385</v>
      </c>
      <c r="AB150" s="194">
        <v>108.21697221341513</v>
      </c>
      <c r="AC150" s="198">
        <v>8.1750219082662241</v>
      </c>
      <c r="AD150" s="198">
        <v>8.3917107192781959</v>
      </c>
      <c r="AE150" s="194">
        <v>107.53930255594685</v>
      </c>
      <c r="AF150" s="198">
        <v>5.2882729146478384</v>
      </c>
      <c r="AG150" s="198">
        <v>5.6344038848240183</v>
      </c>
      <c r="AH150" s="197">
        <v>12.670339637283512</v>
      </c>
      <c r="AI150" s="197">
        <f t="shared" si="14"/>
        <v>0.62621384022077953</v>
      </c>
      <c r="AJ150" s="197">
        <v>104.18507202758356</v>
      </c>
      <c r="AK150" s="191">
        <v>108.23069740379256</v>
      </c>
      <c r="AL150" s="192">
        <v>5.3159238780363642</v>
      </c>
      <c r="AM150" s="191">
        <v>106.90194219250932</v>
      </c>
      <c r="AN150" s="191">
        <v>981.9091870038194</v>
      </c>
      <c r="AO150" s="194">
        <v>186.74032143547714</v>
      </c>
      <c r="AP150" s="198">
        <v>7.621759796057793</v>
      </c>
      <c r="AQ150" s="194">
        <v>574.19357986620491</v>
      </c>
      <c r="AR150" s="194">
        <v>467960.33650750678</v>
      </c>
      <c r="AS150" s="207">
        <v>0.85134824904914985</v>
      </c>
      <c r="AT150" s="207"/>
      <c r="AU150" s="198">
        <v>9.3583853255489604</v>
      </c>
      <c r="AV150" s="207">
        <v>3.6514587523452879E-2</v>
      </c>
      <c r="AW150" s="207">
        <v>0.62616474246730103</v>
      </c>
      <c r="AX150" s="198">
        <v>1.3759791055372979</v>
      </c>
      <c r="AY150" s="207">
        <v>0.43905559987593323</v>
      </c>
      <c r="AZ150" s="198">
        <v>8.6726295006403387</v>
      </c>
      <c r="BA150" s="198">
        <v>3.1781692497771559</v>
      </c>
      <c r="BB150" s="197">
        <v>42.376524610684754</v>
      </c>
      <c r="BC150" s="197">
        <v>17.609845217821977</v>
      </c>
      <c r="BD150" s="197">
        <v>94.527279973237356</v>
      </c>
      <c r="BE150" s="197">
        <v>23.572934438018194</v>
      </c>
      <c r="BF150" s="194">
        <v>246.59684380442962</v>
      </c>
      <c r="BG150" s="197">
        <v>54.541941518455737</v>
      </c>
      <c r="BH150" s="194">
        <v>10871.443782778673</v>
      </c>
      <c r="BI150" s="207">
        <v>0.65390635845381551</v>
      </c>
      <c r="BJ150" s="197">
        <v>74.306119350637204</v>
      </c>
      <c r="BK150" s="194">
        <v>195.07288509508723</v>
      </c>
      <c r="BL150" s="190" t="s">
        <v>2</v>
      </c>
      <c r="BM150" s="190"/>
      <c r="BN150" s="190">
        <v>9.6293743469021316E-3</v>
      </c>
      <c r="BO150" s="190">
        <v>15.291479290112681</v>
      </c>
      <c r="BP150" s="190">
        <v>0.38436407919424082</v>
      </c>
      <c r="BQ150" s="190">
        <v>1.3408238596730213</v>
      </c>
      <c r="BR150" s="190"/>
      <c r="BS150" s="190">
        <v>8.9933274871718822</v>
      </c>
      <c r="BT150" s="190">
        <v>7.5699241357919522</v>
      </c>
      <c r="BU150" s="190">
        <v>42.202576645451771</v>
      </c>
      <c r="BV150" s="190">
        <v>84.977787427196674</v>
      </c>
      <c r="BW150" s="190">
        <v>166.83671106568801</v>
      </c>
      <c r="BX150" s="190">
        <v>311.12800738201372</v>
      </c>
      <c r="BY150" s="190">
        <v>571.16181252711385</v>
      </c>
      <c r="BZ150" s="190">
        <v>924.42880149090968</v>
      </c>
      <c r="CA150" s="190">
        <v>1450.5696694378212</v>
      </c>
      <c r="CB150" s="190">
        <v>2147.3205322226668</v>
      </c>
      <c r="CC150" s="190"/>
      <c r="CD150" s="194">
        <v>768.87106314745506</v>
      </c>
      <c r="CE150" s="194"/>
      <c r="CF150" s="192">
        <v>251.35010369443734</v>
      </c>
      <c r="CG150" s="192">
        <v>0.38856335408776965</v>
      </c>
      <c r="CH150" s="192">
        <v>502.9122676740181</v>
      </c>
      <c r="CI150" s="192">
        <v>2.9093795034200381E-2</v>
      </c>
      <c r="CJ150" s="192">
        <v>5.0169915430050777E-3</v>
      </c>
      <c r="CK150" s="192">
        <v>1.301942148203288</v>
      </c>
      <c r="CL150" s="192">
        <v>4.3642572294666409E-3</v>
      </c>
      <c r="CM150" s="192">
        <v>1.1457310063950328E-2</v>
      </c>
      <c r="CN150" s="192">
        <v>0.3809146479502627</v>
      </c>
      <c r="CO150" s="192">
        <v>0.12940952660590799</v>
      </c>
      <c r="CP150" s="192">
        <v>18.933412291568761</v>
      </c>
      <c r="CQ150" s="190">
        <f t="shared" si="17"/>
        <v>0.79105994255869361</v>
      </c>
      <c r="CR150" s="190">
        <f t="shared" si="18"/>
        <v>3.4523890732532443E-3</v>
      </c>
      <c r="CS150" s="190"/>
      <c r="CT150" s="190"/>
      <c r="CU150" s="190"/>
      <c r="CV150" s="190"/>
      <c r="CW150" s="190"/>
      <c r="CX150" s="190"/>
      <c r="CY150" s="190"/>
      <c r="CZ150" s="190"/>
      <c r="DA150" s="190"/>
      <c r="DB150" s="190"/>
      <c r="DC150" s="190"/>
      <c r="DD150" s="190"/>
      <c r="DE150" s="190"/>
      <c r="DF150" s="190"/>
      <c r="DG150" s="190"/>
      <c r="DH150" s="190"/>
      <c r="DI150" s="190"/>
      <c r="DJ150" s="190"/>
      <c r="DK150" s="191"/>
      <c r="DL150" s="191"/>
      <c r="DM150" s="191"/>
      <c r="DN150" s="191"/>
      <c r="DO150" s="191"/>
      <c r="DP150" s="191"/>
      <c r="DQ150" s="191"/>
      <c r="DR150" s="191"/>
      <c r="DS150" s="191"/>
      <c r="DT150" s="194"/>
      <c r="DU150" s="190"/>
      <c r="DV150" s="190"/>
      <c r="DW150" s="190"/>
      <c r="DX150" s="190"/>
      <c r="DY150" s="190"/>
      <c r="DZ150" s="190"/>
      <c r="EA150" s="190"/>
      <c r="EB150" s="190"/>
      <c r="EC150" s="190" t="s">
        <v>204</v>
      </c>
      <c r="ED150" s="205">
        <v>107.53930255594685</v>
      </c>
      <c r="EE150" s="195">
        <v>5.6344038848240183</v>
      </c>
      <c r="EF150" s="194">
        <v>12.670339637283512</v>
      </c>
      <c r="EG150" s="205">
        <v>106.68404808936063</v>
      </c>
      <c r="EH150" s="195">
        <v>5.6351514583786555</v>
      </c>
      <c r="EI150" s="194">
        <v>13.364867873151631</v>
      </c>
      <c r="EJ150" s="205">
        <v>106.43433064740826</v>
      </c>
      <c r="EK150" s="195">
        <v>5.6353697538252963</v>
      </c>
      <c r="EL150" s="194">
        <v>13.567656424630304</v>
      </c>
      <c r="EM150" s="190"/>
      <c r="EN150" s="191">
        <v>-1</v>
      </c>
      <c r="EO150" s="191">
        <v>-1</v>
      </c>
      <c r="EP150" s="191">
        <v>-1</v>
      </c>
      <c r="EQ150" s="191">
        <v>-1</v>
      </c>
      <c r="ER150" s="191">
        <v>-1</v>
      </c>
      <c r="ES150" s="191">
        <v>-1</v>
      </c>
      <c r="ET150" s="191">
        <v>-1</v>
      </c>
      <c r="EU150" s="191">
        <v>-1</v>
      </c>
      <c r="EV150" s="191">
        <v>-1</v>
      </c>
      <c r="EW150" s="191">
        <v>-1</v>
      </c>
      <c r="EX150" s="191">
        <v>6543.1939312030081</v>
      </c>
      <c r="EY150" s="191">
        <v>390628.48070526315</v>
      </c>
      <c r="EZ150" s="192">
        <v>0</v>
      </c>
      <c r="FA150" s="192">
        <v>0.80189360203463722</v>
      </c>
      <c r="FB150" s="192">
        <v>1.0360106577312389</v>
      </c>
      <c r="FC150" s="190"/>
      <c r="FD150" s="190"/>
      <c r="FE150" s="190"/>
      <c r="FF150" s="190"/>
      <c r="FG150" s="190"/>
      <c r="FH150" s="190"/>
      <c r="FI150" s="190"/>
      <c r="FJ150" s="190"/>
      <c r="FK150" s="190"/>
      <c r="FL150" s="190"/>
      <c r="FM150" s="190"/>
      <c r="FN150" s="190"/>
      <c r="FO150" s="190"/>
      <c r="FP150" s="190"/>
      <c r="FQ150" s="190"/>
      <c r="FR150" s="190"/>
      <c r="FS150" s="190"/>
      <c r="FT150" s="190"/>
      <c r="FU150" s="190"/>
      <c r="FV150" s="190"/>
    </row>
    <row r="151" spans="1:178" s="265" customFormat="1" ht="15.75" customHeight="1" x14ac:dyDescent="0.2">
      <c r="A151" s="221" t="s">
        <v>205</v>
      </c>
      <c r="B151" s="221" t="s">
        <v>155</v>
      </c>
      <c r="C151" s="228">
        <v>445.44704304111661</v>
      </c>
      <c r="D151" s="228">
        <v>232.91492365209228</v>
      </c>
      <c r="E151" s="223">
        <v>9.0999489314496582</v>
      </c>
      <c r="F151" s="224">
        <v>0.5228790431786372</v>
      </c>
      <c r="G151" s="225">
        <v>16993.344191071428</v>
      </c>
      <c r="H151" s="225">
        <v>640.04423118378759</v>
      </c>
      <c r="I151" s="222">
        <v>36.492642111682969</v>
      </c>
      <c r="J151" s="221"/>
      <c r="K151" s="227">
        <v>5.1019409211547663E-3</v>
      </c>
      <c r="L151" s="221">
        <v>8.9473836773169584</v>
      </c>
      <c r="M151" s="227">
        <v>0.11548150666877488</v>
      </c>
      <c r="N151" s="222">
        <v>8.8546594000719079</v>
      </c>
      <c r="O151" s="227">
        <v>1.6923550353154904E-2</v>
      </c>
      <c r="P151" s="222">
        <v>5.0998499690681864</v>
      </c>
      <c r="Q151" s="221">
        <v>0.57595100371977825</v>
      </c>
      <c r="R151" s="223">
        <v>59.089256044526088</v>
      </c>
      <c r="S151" s="222">
        <v>5.0998499690681864</v>
      </c>
      <c r="T151" s="227">
        <v>4.9490254684935349E-2</v>
      </c>
      <c r="U151" s="222">
        <v>7.2385442862689606</v>
      </c>
      <c r="V151" s="228">
        <v>102.8590105623967</v>
      </c>
      <c r="W151" s="223">
        <v>9.1798126143975338</v>
      </c>
      <c r="X151" s="223">
        <v>9.6311580347253827</v>
      </c>
      <c r="Y151" s="225">
        <v>171.10756844003049</v>
      </c>
      <c r="Z151" s="225">
        <v>168.99051382242138</v>
      </c>
      <c r="AA151" s="225">
        <v>169.08214569849127</v>
      </c>
      <c r="AB151" s="225">
        <v>110.96731100172487</v>
      </c>
      <c r="AC151" s="229">
        <v>9.3079027698937189</v>
      </c>
      <c r="AD151" s="229">
        <v>9.5698875711900424</v>
      </c>
      <c r="AE151" s="225">
        <v>108.18335222181445</v>
      </c>
      <c r="AF151" s="229">
        <v>5.4711519714738408</v>
      </c>
      <c r="AG151" s="229">
        <v>5.9177114181120674</v>
      </c>
      <c r="AH151" s="226">
        <v>36.774653974625103</v>
      </c>
      <c r="AI151" s="226">
        <f t="shared" si="14"/>
        <v>2.5088098060402242</v>
      </c>
      <c r="AJ151" s="226">
        <v>62.524893376954559</v>
      </c>
      <c r="AK151" s="228">
        <v>111.02355443451339</v>
      </c>
      <c r="AL151" s="223">
        <v>5.4971432328045431</v>
      </c>
      <c r="AM151" s="228">
        <v>108.64431174843548</v>
      </c>
      <c r="AN151" s="228">
        <v>1838.7517413352987</v>
      </c>
      <c r="AO151" s="225">
        <v>182.79913918992742</v>
      </c>
      <c r="AP151" s="229">
        <v>6.8809257817178082</v>
      </c>
      <c r="AQ151" s="225">
        <v>960.85652045784843</v>
      </c>
      <c r="AR151" s="225">
        <v>506959.29419937264</v>
      </c>
      <c r="AS151" s="229">
        <v>1.8582183756686317</v>
      </c>
      <c r="AT151" s="230">
        <v>0.21638421898097507</v>
      </c>
      <c r="AU151" s="226">
        <v>13.94431585767734</v>
      </c>
      <c r="AV151" s="230">
        <v>0.13037480281239033</v>
      </c>
      <c r="AW151" s="229">
        <v>1.3911651550484683</v>
      </c>
      <c r="AX151" s="229">
        <v>3.2274407040978774</v>
      </c>
      <c r="AY151" s="230">
        <v>0.64853311738003427</v>
      </c>
      <c r="AZ151" s="226">
        <v>14.918507800383038</v>
      </c>
      <c r="BA151" s="229">
        <v>5.3110268034933901</v>
      </c>
      <c r="BB151" s="226">
        <v>72.994869546105036</v>
      </c>
      <c r="BC151" s="226">
        <v>30.732814324997271</v>
      </c>
      <c r="BD151" s="225">
        <v>163.97231565565392</v>
      </c>
      <c r="BE151" s="226">
        <v>39.784398348408153</v>
      </c>
      <c r="BF151" s="225">
        <v>436.56876380998068</v>
      </c>
      <c r="BG151" s="226">
        <v>83.671468878753529</v>
      </c>
      <c r="BH151" s="225">
        <v>10125.116007623856</v>
      </c>
      <c r="BI151" s="229">
        <v>1.0106455496888744</v>
      </c>
      <c r="BJ151" s="225">
        <v>232.91492365209228</v>
      </c>
      <c r="BK151" s="225">
        <v>445.44704304111661</v>
      </c>
      <c r="BL151" s="221" t="s">
        <v>2</v>
      </c>
      <c r="BM151" s="221"/>
      <c r="BN151" s="221">
        <v>0.91301358219820705</v>
      </c>
      <c r="BO151" s="221">
        <v>22.784829832806111</v>
      </c>
      <c r="BP151" s="221">
        <v>1.3723663453935824</v>
      </c>
      <c r="BQ151" s="221">
        <v>2.9789403748361205</v>
      </c>
      <c r="BR151" s="221"/>
      <c r="BS151" s="221">
        <v>21.094383686914231</v>
      </c>
      <c r="BT151" s="221">
        <v>11.181605472069556</v>
      </c>
      <c r="BU151" s="221">
        <v>72.596145014029389</v>
      </c>
      <c r="BV151" s="221">
        <v>142.00606426452913</v>
      </c>
      <c r="BW151" s="221">
        <v>287.38137616576785</v>
      </c>
      <c r="BX151" s="221">
        <v>542.98258524730159</v>
      </c>
      <c r="BY151" s="221">
        <v>990.76927888612636</v>
      </c>
      <c r="BZ151" s="221">
        <v>1560.1724842513001</v>
      </c>
      <c r="CA151" s="221">
        <v>2568.0515518234156</v>
      </c>
      <c r="CB151" s="221">
        <v>3294.1523180611625</v>
      </c>
      <c r="CC151" s="221"/>
      <c r="CD151" s="225">
        <v>758.92421443002672</v>
      </c>
      <c r="CE151" s="225"/>
      <c r="CF151" s="223">
        <v>20.355048460086891</v>
      </c>
      <c r="CG151" s="223">
        <v>0.28573534443531162</v>
      </c>
      <c r="CH151" s="223">
        <v>867.51237902377216</v>
      </c>
      <c r="CI151" s="223">
        <v>2.8268959383811174E-2</v>
      </c>
      <c r="CJ151" s="223">
        <v>8.2637540958298023E-3</v>
      </c>
      <c r="CK151" s="223">
        <v>1.8386449890772103</v>
      </c>
      <c r="CL151" s="223">
        <v>4.1715808976581538E-3</v>
      </c>
      <c r="CM151" s="223">
        <v>7.9780992412674858E-3</v>
      </c>
      <c r="CN151" s="223">
        <v>0.5228790431786372</v>
      </c>
      <c r="CO151" s="223">
        <v>0.24240343765488342</v>
      </c>
      <c r="CP151" s="223">
        <v>10.537594106973676</v>
      </c>
      <c r="CQ151" s="221">
        <f t="shared" si="17"/>
        <v>1.0203364967150976</v>
      </c>
      <c r="CR151" s="221">
        <f t="shared" si="18"/>
        <v>4.2564162388801438E-3</v>
      </c>
      <c r="CS151" s="221"/>
      <c r="CT151" s="221"/>
      <c r="CU151" s="221"/>
      <c r="CV151" s="221"/>
      <c r="CW151" s="221"/>
      <c r="CX151" s="221"/>
      <c r="CY151" s="221"/>
      <c r="CZ151" s="221"/>
      <c r="DA151" s="221"/>
      <c r="DB151" s="221"/>
      <c r="DC151" s="221"/>
      <c r="DD151" s="221"/>
      <c r="DE151" s="221"/>
      <c r="DF151" s="221"/>
      <c r="DG151" s="221"/>
      <c r="DH151" s="221"/>
      <c r="DI151" s="221"/>
      <c r="DJ151" s="221"/>
      <c r="DK151" s="228"/>
      <c r="DL151" s="228"/>
      <c r="DM151" s="228"/>
      <c r="DN151" s="228"/>
      <c r="DO151" s="228"/>
      <c r="DP151" s="228"/>
      <c r="DQ151" s="228"/>
      <c r="DR151" s="228"/>
      <c r="DS151" s="228"/>
      <c r="DT151" s="225"/>
      <c r="DU151" s="221"/>
      <c r="DV151" s="221"/>
      <c r="DW151" s="221"/>
      <c r="DX151" s="221"/>
      <c r="DY151" s="221"/>
      <c r="DZ151" s="221"/>
      <c r="EA151" s="221"/>
      <c r="EB151" s="221"/>
      <c r="EC151" s="221" t="s">
        <v>205</v>
      </c>
      <c r="ED151" s="231">
        <v>108.18335222181445</v>
      </c>
      <c r="EE151" s="222">
        <v>5.9177114181120674</v>
      </c>
      <c r="EF151" s="225">
        <v>36.774653974625103</v>
      </c>
      <c r="EG151" s="231">
        <v>106.80710699038622</v>
      </c>
      <c r="EH151" s="222">
        <v>5.9189749254367712</v>
      </c>
      <c r="EI151" s="225">
        <v>37.57896978834119</v>
      </c>
      <c r="EJ151" s="231">
        <v>107.36080654778456</v>
      </c>
      <c r="EK151" s="222">
        <v>5.918466550864725</v>
      </c>
      <c r="EL151" s="225">
        <v>37.255372438179315</v>
      </c>
      <c r="EM151" s="221"/>
      <c r="EN151" s="228">
        <v>-1</v>
      </c>
      <c r="EO151" s="228">
        <v>-1</v>
      </c>
      <c r="EP151" s="228">
        <v>-1</v>
      </c>
      <c r="EQ151" s="228">
        <v>-1</v>
      </c>
      <c r="ER151" s="228">
        <v>-1</v>
      </c>
      <c r="ES151" s="228">
        <v>-1</v>
      </c>
      <c r="ET151" s="228">
        <v>-1</v>
      </c>
      <c r="EU151" s="228">
        <v>-1</v>
      </c>
      <c r="EV151" s="228">
        <v>-1</v>
      </c>
      <c r="EW151" s="228">
        <v>-1</v>
      </c>
      <c r="EX151" s="228">
        <v>16993.344191071428</v>
      </c>
      <c r="EY151" s="228">
        <v>1079487.7706446431</v>
      </c>
      <c r="EZ151" s="223">
        <v>0</v>
      </c>
      <c r="FA151" s="223">
        <v>1.2827088491620584</v>
      </c>
      <c r="FB151" s="223">
        <v>0.76667435613776713</v>
      </c>
      <c r="FC151" s="221"/>
      <c r="FD151" s="221"/>
      <c r="FE151" s="221"/>
      <c r="FF151" s="221"/>
      <c r="FG151" s="221"/>
      <c r="FH151" s="221"/>
      <c r="FI151" s="221"/>
      <c r="FJ151" s="221"/>
      <c r="FK151" s="221"/>
      <c r="FL151" s="221"/>
      <c r="FM151" s="221"/>
      <c r="FN151" s="221"/>
      <c r="FO151" s="221"/>
      <c r="FP151" s="221"/>
      <c r="FQ151" s="221"/>
      <c r="FR151" s="221"/>
      <c r="FS151" s="221"/>
      <c r="FT151" s="221"/>
      <c r="FU151" s="221"/>
      <c r="FV151" s="221"/>
    </row>
    <row r="152" spans="1:178" ht="15.75" customHeight="1" x14ac:dyDescent="0.2">
      <c r="A152" s="190" t="s">
        <v>206</v>
      </c>
      <c r="B152" s="190" t="s">
        <v>88</v>
      </c>
      <c r="C152" s="191">
        <v>509.39957972946524</v>
      </c>
      <c r="D152" s="191">
        <v>211.45973237094759</v>
      </c>
      <c r="E152" s="195">
        <v>10.233782369653301</v>
      </c>
      <c r="F152" s="193">
        <v>0.41511563963843628</v>
      </c>
      <c r="G152" s="194">
        <v>18874.390227819549</v>
      </c>
      <c r="H152" s="194">
        <v>5356.4829912672631</v>
      </c>
      <c r="I152" s="191">
        <v>117.82943096671286</v>
      </c>
      <c r="J152" s="190"/>
      <c r="K152" s="196">
        <v>5.5471486907809706E-3</v>
      </c>
      <c r="L152" s="190">
        <v>4.1725988302107719</v>
      </c>
      <c r="M152" s="196">
        <v>0.11586925406105453</v>
      </c>
      <c r="N152" s="195">
        <v>5.357110668294796</v>
      </c>
      <c r="O152" s="196">
        <v>1.6946818764544607E-2</v>
      </c>
      <c r="P152" s="195">
        <v>3.6451306599617839</v>
      </c>
      <c r="Q152" s="190">
        <v>0.68042847827186148</v>
      </c>
      <c r="R152" s="192">
        <v>59.008124999374886</v>
      </c>
      <c r="S152" s="195">
        <v>3.6451306599617839</v>
      </c>
      <c r="T152" s="196">
        <v>4.9588246498542439E-2</v>
      </c>
      <c r="U152" s="195">
        <v>3.9257683558972878</v>
      </c>
      <c r="V152" s="191">
        <v>111.80995574871908</v>
      </c>
      <c r="W152" s="192">
        <v>4.6525006434847382</v>
      </c>
      <c r="X152" s="192">
        <v>5.1521358816085705</v>
      </c>
      <c r="Y152" s="194">
        <v>175.73162786658338</v>
      </c>
      <c r="Z152" s="197">
        <v>91.572574420688866</v>
      </c>
      <c r="AA152" s="197">
        <v>91.819362403900953</v>
      </c>
      <c r="AB152" s="194">
        <v>111.32020230143192</v>
      </c>
      <c r="AC152" s="198">
        <v>5.6482697370634121</v>
      </c>
      <c r="AD152" s="198">
        <v>5.9725329731403844</v>
      </c>
      <c r="AE152" s="194">
        <v>108.33085210131676</v>
      </c>
      <c r="AF152" s="198">
        <v>3.9158067315502345</v>
      </c>
      <c r="AG152" s="198">
        <v>4.3760009567200333</v>
      </c>
      <c r="AH152" s="197">
        <v>38.354379677423658</v>
      </c>
      <c r="AI152" s="197">
        <f t="shared" si="14"/>
        <v>2.6853618106268073</v>
      </c>
      <c r="AJ152" s="197">
        <v>32.200312115393352</v>
      </c>
      <c r="AK152" s="191">
        <v>111.38057606728033</v>
      </c>
      <c r="AL152" s="192">
        <v>3.9273919318022341</v>
      </c>
      <c r="AM152" s="191">
        <v>108.09580804152203</v>
      </c>
      <c r="AN152" s="191">
        <v>981.82933402981541</v>
      </c>
      <c r="AO152" s="194">
        <v>219.73187901833467</v>
      </c>
      <c r="AP152" s="198">
        <v>4.1498250965520285</v>
      </c>
      <c r="AQ152" s="194">
        <v>910.13035462347068</v>
      </c>
      <c r="AR152" s="194">
        <v>431440.73518191284</v>
      </c>
      <c r="AS152" s="198">
        <v>5.0787487490090433</v>
      </c>
      <c r="AT152" s="207">
        <v>1.2465946877828342E-2</v>
      </c>
      <c r="AU152" s="197">
        <v>21.968357832320187</v>
      </c>
      <c r="AV152" s="207">
        <v>5.436002580531505E-2</v>
      </c>
      <c r="AW152" s="207">
        <v>0.64456832690954446</v>
      </c>
      <c r="AX152" s="198">
        <v>1.9190331755945851</v>
      </c>
      <c r="AY152" s="207">
        <v>0.92485035944574023</v>
      </c>
      <c r="AZ152" s="197">
        <v>12.753529452116302</v>
      </c>
      <c r="BA152" s="198">
        <v>5.1382183199258673</v>
      </c>
      <c r="BB152" s="197">
        <v>67.253479051878628</v>
      </c>
      <c r="BC152" s="197">
        <v>28.928139230152322</v>
      </c>
      <c r="BD152" s="194">
        <v>148.78076811764834</v>
      </c>
      <c r="BE152" s="197">
        <v>40.194195852692609</v>
      </c>
      <c r="BF152" s="194">
        <v>472.99200509288841</v>
      </c>
      <c r="BG152" s="197">
        <v>98.261054239257334</v>
      </c>
      <c r="BH152" s="194">
        <v>9961.1841059638955</v>
      </c>
      <c r="BI152" s="198">
        <v>2.2832353640449474</v>
      </c>
      <c r="BJ152" s="194">
        <v>211.45973237094759</v>
      </c>
      <c r="BK152" s="194">
        <v>509.39957972946524</v>
      </c>
      <c r="BL152" s="190" t="s">
        <v>2</v>
      </c>
      <c r="BM152" s="190"/>
      <c r="BN152" s="190">
        <v>5.2598931973959248E-2</v>
      </c>
      <c r="BO152" s="190">
        <v>35.89600952993495</v>
      </c>
      <c r="BP152" s="190">
        <v>0.57221079795068475</v>
      </c>
      <c r="BQ152" s="190">
        <v>1.3802319634037354</v>
      </c>
      <c r="BR152" s="190"/>
      <c r="BS152" s="190">
        <v>12.542700494082256</v>
      </c>
      <c r="BT152" s="190">
        <v>15.945695852512761</v>
      </c>
      <c r="BU152" s="190">
        <v>62.060970569909017</v>
      </c>
      <c r="BV152" s="190">
        <v>137.38551657555794</v>
      </c>
      <c r="BW152" s="190">
        <v>264.77747658219931</v>
      </c>
      <c r="BX152" s="190">
        <v>511.09786625710819</v>
      </c>
      <c r="BY152" s="190">
        <v>898.97745086192344</v>
      </c>
      <c r="BZ152" s="190">
        <v>1576.2429746153964</v>
      </c>
      <c r="CA152" s="190">
        <v>2782.3059123111079</v>
      </c>
      <c r="CB152" s="190">
        <v>3868.5454424904465</v>
      </c>
      <c r="CC152" s="190"/>
      <c r="CD152" s="194">
        <v>712.39936682028622</v>
      </c>
      <c r="CE152" s="194"/>
      <c r="CF152" s="192">
        <v>206.90914420420293</v>
      </c>
      <c r="CG152" s="192">
        <v>0.57152952204264817</v>
      </c>
      <c r="CH152" s="192">
        <v>899.82502502351292</v>
      </c>
      <c r="CI152" s="192">
        <v>2.2305588431272963E-2</v>
      </c>
      <c r="CJ152" s="192">
        <v>9.8643949548555283E-3</v>
      </c>
      <c r="CK152" s="192">
        <v>2.2243649642897978</v>
      </c>
      <c r="CL152" s="192">
        <v>9.9700685888007481E-3</v>
      </c>
      <c r="CM152" s="192">
        <v>2.4017569170568059E-2</v>
      </c>
      <c r="CN152" s="192">
        <v>0.41511563963843628</v>
      </c>
      <c r="CO152" s="192">
        <v>0.23234005029799323</v>
      </c>
      <c r="CP152" s="192">
        <v>10.944788354064874</v>
      </c>
      <c r="CQ152" s="190">
        <f t="shared" si="17"/>
        <v>1.0769729176065608</v>
      </c>
      <c r="CR152" s="190">
        <f t="shared" si="18"/>
        <v>1.0737493856818266E-2</v>
      </c>
      <c r="CS152" s="190"/>
      <c r="CT152" s="190"/>
      <c r="CU152" s="190"/>
      <c r="CV152" s="190"/>
      <c r="CW152" s="190"/>
      <c r="CX152" s="190"/>
      <c r="CY152" s="190"/>
      <c r="CZ152" s="190"/>
      <c r="DA152" s="190"/>
      <c r="DB152" s="190"/>
      <c r="DC152" s="190"/>
      <c r="DD152" s="190"/>
      <c r="DE152" s="190"/>
      <c r="DF152" s="190"/>
      <c r="DG152" s="190"/>
      <c r="DH152" s="190"/>
      <c r="DI152" s="190"/>
      <c r="DJ152" s="190"/>
      <c r="DK152" s="191"/>
      <c r="DL152" s="191"/>
      <c r="DM152" s="191"/>
      <c r="DN152" s="191"/>
      <c r="DO152" s="191"/>
      <c r="DP152" s="191"/>
      <c r="DQ152" s="191"/>
      <c r="DR152" s="191"/>
      <c r="DS152" s="191"/>
      <c r="DT152" s="194"/>
      <c r="DU152" s="190"/>
      <c r="DV152" s="190"/>
      <c r="DW152" s="190"/>
      <c r="DX152" s="190"/>
      <c r="DY152" s="190"/>
      <c r="DZ152" s="190"/>
      <c r="EA152" s="190"/>
      <c r="EB152" s="190"/>
      <c r="EC152" s="190" t="s">
        <v>206</v>
      </c>
      <c r="ED152" s="205">
        <v>108.33085210131676</v>
      </c>
      <c r="EE152" s="195">
        <v>4.3760009567200333</v>
      </c>
      <c r="EF152" s="194">
        <v>38.354379677423658</v>
      </c>
      <c r="EG152" s="205">
        <v>107.60287540385086</v>
      </c>
      <c r="EH152" s="195">
        <v>4.3764951549694171</v>
      </c>
      <c r="EI152" s="194">
        <v>38.7686344739584</v>
      </c>
      <c r="EJ152" s="205">
        <v>108.17400837983605</v>
      </c>
      <c r="EK152" s="195">
        <v>4.3761074277914691</v>
      </c>
      <c r="EL152" s="194">
        <v>38.443631523198277</v>
      </c>
      <c r="EM152" s="190"/>
      <c r="EN152" s="191">
        <v>-1</v>
      </c>
      <c r="EO152" s="191">
        <v>-1</v>
      </c>
      <c r="EP152" s="191">
        <v>-1</v>
      </c>
      <c r="EQ152" s="191">
        <v>-1</v>
      </c>
      <c r="ER152" s="191">
        <v>-1</v>
      </c>
      <c r="ES152" s="191">
        <v>-1</v>
      </c>
      <c r="ET152" s="191">
        <v>-1</v>
      </c>
      <c r="EU152" s="191">
        <v>-1</v>
      </c>
      <c r="EV152" s="191">
        <v>-1</v>
      </c>
      <c r="EW152" s="191">
        <v>-1</v>
      </c>
      <c r="EX152" s="191">
        <v>18874.390227819549</v>
      </c>
      <c r="EY152" s="191">
        <v>1113441.9439000001</v>
      </c>
      <c r="EZ152" s="192">
        <v>0</v>
      </c>
      <c r="FA152" s="192">
        <v>0.67761780313638664</v>
      </c>
      <c r="FB152" s="192">
        <v>0.14600028607367777</v>
      </c>
      <c r="FC152" s="190"/>
      <c r="FD152" s="190"/>
      <c r="FE152" s="190"/>
      <c r="FF152" s="190"/>
      <c r="FG152" s="190"/>
      <c r="FH152" s="190"/>
      <c r="FI152" s="190"/>
      <c r="FJ152" s="190"/>
      <c r="FK152" s="190"/>
      <c r="FL152" s="190"/>
      <c r="FM152" s="190"/>
      <c r="FN152" s="190"/>
      <c r="FO152" s="190"/>
      <c r="FP152" s="190"/>
      <c r="FQ152" s="190"/>
      <c r="FR152" s="190"/>
      <c r="FS152" s="190"/>
      <c r="FT152" s="190"/>
      <c r="FU152" s="190"/>
      <c r="FV152" s="190"/>
    </row>
    <row r="153" spans="1:178" ht="15.75" customHeight="1" x14ac:dyDescent="0.2">
      <c r="A153" s="190" t="s">
        <v>207</v>
      </c>
      <c r="B153" s="206" t="s">
        <v>165</v>
      </c>
      <c r="C153" s="191">
        <v>1022.2423803261557</v>
      </c>
      <c r="D153" s="191">
        <v>390.58788188874712</v>
      </c>
      <c r="E153" s="195">
        <v>20.746914607209835</v>
      </c>
      <c r="F153" s="193">
        <v>0.38208930622121778</v>
      </c>
      <c r="G153" s="194">
        <v>17808.779709398499</v>
      </c>
      <c r="H153" s="194">
        <v>599.96310271453297</v>
      </c>
      <c r="I153" s="195">
        <v>12.561707623552367</v>
      </c>
      <c r="J153" s="190"/>
      <c r="K153" s="196">
        <v>5.4591558451717124E-3</v>
      </c>
      <c r="L153" s="190">
        <v>4.3603172328569446</v>
      </c>
      <c r="M153" s="196">
        <v>0.11693658896105993</v>
      </c>
      <c r="N153" s="195">
        <v>5.5142016941302803</v>
      </c>
      <c r="O153" s="196">
        <v>1.7230559874356545E-2</v>
      </c>
      <c r="P153" s="195">
        <v>2.9532082025297659</v>
      </c>
      <c r="Q153" s="190">
        <v>0.52065435837819918</v>
      </c>
      <c r="R153" s="192">
        <v>58.036419436854999</v>
      </c>
      <c r="S153" s="195">
        <v>2.9532082025297659</v>
      </c>
      <c r="T153" s="196">
        <v>4.9220923444003355E-2</v>
      </c>
      <c r="U153" s="195">
        <v>4.6567136089800671</v>
      </c>
      <c r="V153" s="191">
        <v>110.04116536711241</v>
      </c>
      <c r="W153" s="192">
        <v>4.7851062795441912</v>
      </c>
      <c r="X153" s="192">
        <v>6.2165885765369842</v>
      </c>
      <c r="Y153" s="194">
        <v>158.36659074698497</v>
      </c>
      <c r="Z153" s="194">
        <v>108.96979260086897</v>
      </c>
      <c r="AA153" s="194">
        <v>110.18312934856237</v>
      </c>
      <c r="AB153" s="194">
        <v>112.29095742154274</v>
      </c>
      <c r="AC153" s="198">
        <v>5.8618467672433203</v>
      </c>
      <c r="AD153" s="198">
        <v>6.2027260718670183</v>
      </c>
      <c r="AE153" s="194">
        <v>110.12923285749909</v>
      </c>
      <c r="AF153" s="198">
        <v>3.2247218617107216</v>
      </c>
      <c r="AG153" s="198">
        <v>3.7628442596239187</v>
      </c>
      <c r="AH153" s="197">
        <v>30.459301840091069</v>
      </c>
      <c r="AI153" s="197">
        <f t="shared" si="14"/>
        <v>1.9251101011887317</v>
      </c>
      <c r="AJ153" s="197">
        <v>47.893268795664348</v>
      </c>
      <c r="AK153" s="191">
        <v>113.10380016638011</v>
      </c>
      <c r="AL153" s="192">
        <v>3.2444326552159262</v>
      </c>
      <c r="AM153" s="191">
        <v>110.97437415691189</v>
      </c>
      <c r="AN153" s="191">
        <v>944.86192357771495</v>
      </c>
      <c r="AO153" s="194">
        <v>224.53864839786792</v>
      </c>
      <c r="AP153" s="198">
        <v>3.5330165669538691</v>
      </c>
      <c r="AQ153" s="194">
        <v>1462.0377574851134</v>
      </c>
      <c r="AR153" s="194">
        <v>447839.16239318397</v>
      </c>
      <c r="AS153" s="198">
        <v>2.0749549433396632</v>
      </c>
      <c r="AT153" s="197">
        <v>4.700827812877563E-2</v>
      </c>
      <c r="AU153" s="197">
        <v>12.708301926068184</v>
      </c>
      <c r="AV153" s="207">
        <v>0.14711998577947183</v>
      </c>
      <c r="AW153" s="198">
        <v>2.4464217287779535</v>
      </c>
      <c r="AX153" s="198">
        <v>4.5430015996685409</v>
      </c>
      <c r="AY153" s="207">
        <v>0.67753740424361786</v>
      </c>
      <c r="AZ153" s="197">
        <v>25.721684608156949</v>
      </c>
      <c r="BA153" s="198">
        <v>9.6039733648583532</v>
      </c>
      <c r="BB153" s="194">
        <v>119.4655624773025</v>
      </c>
      <c r="BC153" s="197">
        <v>49.257502610102989</v>
      </c>
      <c r="BD153" s="194">
        <v>235.06368580257077</v>
      </c>
      <c r="BE153" s="197">
        <v>55.02596230656799</v>
      </c>
      <c r="BF153" s="194">
        <v>567.75244127527264</v>
      </c>
      <c r="BG153" s="194">
        <v>114.39418388126315</v>
      </c>
      <c r="BH153" s="194">
        <v>12176.694074599303</v>
      </c>
      <c r="BI153" s="198">
        <v>1.3413715991359336</v>
      </c>
      <c r="BJ153" s="194">
        <v>390.58788188874712</v>
      </c>
      <c r="BK153" s="194">
        <v>1022.2423803261557</v>
      </c>
      <c r="BL153" s="190" t="s">
        <v>175</v>
      </c>
      <c r="BM153" s="190"/>
      <c r="BN153" s="190">
        <v>0.19834716510031913</v>
      </c>
      <c r="BO153" s="190">
        <v>20.765199225601609</v>
      </c>
      <c r="BP153" s="190">
        <v>1.5486314292575982</v>
      </c>
      <c r="BQ153" s="190">
        <v>5.2385904256487228</v>
      </c>
      <c r="BR153" s="190"/>
      <c r="BS153" s="190">
        <v>29.692820912866281</v>
      </c>
      <c r="BT153" s="190">
        <v>11.681679383510652</v>
      </c>
      <c r="BU153" s="190">
        <v>125.16634845818467</v>
      </c>
      <c r="BV153" s="190">
        <v>256.7907316807046</v>
      </c>
      <c r="BW153" s="190">
        <v>470.3368601468602</v>
      </c>
      <c r="BX153" s="190">
        <v>870.27389770499985</v>
      </c>
      <c r="BY153" s="190">
        <v>1420.3243855140227</v>
      </c>
      <c r="BZ153" s="190">
        <v>2157.8808747673725</v>
      </c>
      <c r="CA153" s="190">
        <v>3339.7202427957213</v>
      </c>
      <c r="CB153" s="190">
        <v>4503.708026821384</v>
      </c>
      <c r="CC153" s="190"/>
      <c r="CD153" s="194">
        <v>698.46217014397917</v>
      </c>
      <c r="CE153" s="194"/>
      <c r="CF153" s="192">
        <v>37.467012815031445</v>
      </c>
      <c r="CG153" s="192">
        <v>0.19161776118040263</v>
      </c>
      <c r="CH153" s="192">
        <v>1196.8543872487619</v>
      </c>
      <c r="CI153" s="192">
        <v>3.7478093779916836E-2</v>
      </c>
      <c r="CJ153" s="192">
        <v>9.3945190033057069E-3</v>
      </c>
      <c r="CK153" s="192">
        <v>1.5468904699311357</v>
      </c>
      <c r="CL153" s="192">
        <v>2.0298071996170124E-3</v>
      </c>
      <c r="CM153" s="192">
        <v>5.3123894507579265E-3</v>
      </c>
      <c r="CN153" s="192">
        <v>0.38208930622121778</v>
      </c>
      <c r="CO153" s="192">
        <v>0.2671530744599967</v>
      </c>
      <c r="CP153" s="192">
        <v>8.3285770235816141</v>
      </c>
      <c r="CQ153" s="190">
        <f t="shared" si="17"/>
        <v>1.8005072387359853</v>
      </c>
      <c r="CR153" s="190">
        <f t="shared" si="18"/>
        <v>3.6546825561488499E-3</v>
      </c>
      <c r="CS153" s="190"/>
      <c r="CT153" s="190"/>
      <c r="CU153" s="190"/>
      <c r="CV153" s="190"/>
      <c r="CW153" s="190"/>
      <c r="CX153" s="190"/>
      <c r="CY153" s="190"/>
      <c r="CZ153" s="190"/>
      <c r="DA153" s="190"/>
      <c r="DB153" s="190"/>
      <c r="DC153" s="190"/>
      <c r="DD153" s="190"/>
      <c r="DE153" s="190"/>
      <c r="DF153" s="190"/>
      <c r="DG153" s="190"/>
      <c r="DH153" s="190"/>
      <c r="DI153" s="190"/>
      <c r="DJ153" s="190"/>
      <c r="DK153" s="191"/>
      <c r="DL153" s="191"/>
      <c r="DM153" s="191"/>
      <c r="DN153" s="191"/>
      <c r="DO153" s="191"/>
      <c r="DP153" s="191"/>
      <c r="DQ153" s="191"/>
      <c r="DR153" s="191"/>
      <c r="DS153" s="191"/>
      <c r="DT153" s="194"/>
      <c r="DU153" s="190"/>
      <c r="DV153" s="190"/>
      <c r="DW153" s="190"/>
      <c r="DX153" s="190"/>
      <c r="DY153" s="190"/>
      <c r="DZ153" s="190"/>
      <c r="EA153" s="190"/>
      <c r="EB153" s="190"/>
      <c r="EC153" s="190" t="s">
        <v>207</v>
      </c>
      <c r="ED153" s="205">
        <v>110.92007536509098</v>
      </c>
      <c r="EE153" s="195">
        <v>3.7623826642970348</v>
      </c>
      <c r="EF153" s="194">
        <v>29.959927253657369</v>
      </c>
      <c r="EG153" s="205">
        <v>110.12923285749909</v>
      </c>
      <c r="EH153" s="195">
        <v>3.7628442596239187</v>
      </c>
      <c r="EI153" s="194">
        <v>30.459301840091069</v>
      </c>
      <c r="EJ153" s="205">
        <v>111.78856086491373</v>
      </c>
      <c r="EK153" s="195">
        <v>3.7618758159009751</v>
      </c>
      <c r="EL153" s="194">
        <v>29.411525285965656</v>
      </c>
      <c r="EM153" s="190"/>
      <c r="EN153" s="191">
        <v>-1</v>
      </c>
      <c r="EO153" s="191">
        <v>-1</v>
      </c>
      <c r="EP153" s="191">
        <v>-1</v>
      </c>
      <c r="EQ153" s="191">
        <v>-1</v>
      </c>
      <c r="ER153" s="191">
        <v>-1</v>
      </c>
      <c r="ES153" s="191">
        <v>-1</v>
      </c>
      <c r="ET153" s="191">
        <v>-1</v>
      </c>
      <c r="EU153" s="191">
        <v>-1</v>
      </c>
      <c r="EV153" s="191">
        <v>-1</v>
      </c>
      <c r="EW153" s="191">
        <v>-1</v>
      </c>
      <c r="EX153" s="191">
        <v>17808.779709398499</v>
      </c>
      <c r="EY153" s="191">
        <v>1189512.6157616542</v>
      </c>
      <c r="EZ153" s="192">
        <v>0</v>
      </c>
      <c r="FA153" s="192">
        <v>0.71909155889682497</v>
      </c>
      <c r="FB153" s="192">
        <v>-0.7897918587099082</v>
      </c>
      <c r="FC153" s="190"/>
      <c r="FD153" s="190"/>
      <c r="FE153" s="190"/>
      <c r="FF153" s="190"/>
      <c r="FG153" s="190"/>
      <c r="FH153" s="190"/>
      <c r="FI153" s="190"/>
      <c r="FJ153" s="190"/>
      <c r="FK153" s="190"/>
      <c r="FL153" s="190"/>
      <c r="FM153" s="190"/>
      <c r="FN153" s="190"/>
      <c r="FO153" s="190"/>
      <c r="FP153" s="190"/>
      <c r="FQ153" s="190"/>
      <c r="FR153" s="190"/>
      <c r="FS153" s="190"/>
      <c r="FT153" s="190"/>
      <c r="FU153" s="190"/>
      <c r="FV153" s="190"/>
    </row>
    <row r="154" spans="1:178" ht="15.75" customHeight="1" x14ac:dyDescent="0.2">
      <c r="A154" s="190" t="s">
        <v>208</v>
      </c>
      <c r="B154" s="206" t="s">
        <v>165</v>
      </c>
      <c r="C154" s="191">
        <v>354.31599445194081</v>
      </c>
      <c r="D154" s="191">
        <v>182.06080622079423</v>
      </c>
      <c r="E154" s="192">
        <v>7.5130774514417045</v>
      </c>
      <c r="F154" s="193">
        <v>0.5138373911186469</v>
      </c>
      <c r="G154" s="194">
        <v>6473.6255642857159</v>
      </c>
      <c r="H154" s="194">
        <v>209.77135389403799</v>
      </c>
      <c r="I154" s="192">
        <v>6.5996767034447048</v>
      </c>
      <c r="J154" s="190"/>
      <c r="K154" s="196">
        <v>5.3882971594965585E-3</v>
      </c>
      <c r="L154" s="190">
        <v>5.6685925575585179</v>
      </c>
      <c r="M154" s="196">
        <v>0.11758606356457905</v>
      </c>
      <c r="N154" s="195">
        <v>6.3407201239831013</v>
      </c>
      <c r="O154" s="196">
        <v>1.7416245093338924E-2</v>
      </c>
      <c r="P154" s="195">
        <v>2.7829952017308068</v>
      </c>
      <c r="Q154" s="190">
        <v>0.42513367791828266</v>
      </c>
      <c r="R154" s="192">
        <v>57.417657746586457</v>
      </c>
      <c r="S154" s="195">
        <v>2.7829952017308068</v>
      </c>
      <c r="T154" s="196">
        <v>4.896661120916275E-2</v>
      </c>
      <c r="U154" s="195">
        <v>5.697338799635105</v>
      </c>
      <c r="V154" s="191">
        <v>108.61668520806288</v>
      </c>
      <c r="W154" s="192">
        <v>6.1405234852824355</v>
      </c>
      <c r="X154" s="192">
        <v>7.2665649292502978</v>
      </c>
      <c r="Y154" s="194">
        <v>146.24658655746947</v>
      </c>
      <c r="Z154" s="194">
        <v>133.61851093468974</v>
      </c>
      <c r="AA154" s="194">
        <v>134.61538152452573</v>
      </c>
      <c r="AB154" s="194">
        <v>112.8812092355124</v>
      </c>
      <c r="AC154" s="198">
        <v>6.7739715623514751</v>
      </c>
      <c r="AD154" s="198">
        <v>7.0752922584427527</v>
      </c>
      <c r="AE154" s="194">
        <v>111.30585361492655</v>
      </c>
      <c r="AF154" s="198">
        <v>3.0710474245662844</v>
      </c>
      <c r="AG154" s="198">
        <v>3.6457847868014182</v>
      </c>
      <c r="AH154" s="197">
        <v>23.891657073864437</v>
      </c>
      <c r="AI154" s="197">
        <f t="shared" si="14"/>
        <v>1.3955871231845829</v>
      </c>
      <c r="AJ154" s="197">
        <v>69.568252563371701</v>
      </c>
      <c r="AK154" s="191">
        <v>113.88656961150184</v>
      </c>
      <c r="AL154" s="192">
        <v>3.1011344404416898</v>
      </c>
      <c r="AM154" s="191">
        <v>112.62637553442482</v>
      </c>
      <c r="AN154" s="191">
        <v>1380.6305639113577</v>
      </c>
      <c r="AO154" s="194">
        <v>274.75252545217825</v>
      </c>
      <c r="AP154" s="198">
        <v>6.4570847463072187</v>
      </c>
      <c r="AQ154" s="194">
        <v>1777.6380663688972</v>
      </c>
      <c r="AR154" s="194">
        <v>458850.24402346573</v>
      </c>
      <c r="AS154" s="207">
        <v>0.84897654692845315</v>
      </c>
      <c r="AT154" s="207">
        <v>1.8048085493605467E-2</v>
      </c>
      <c r="AU154" s="198">
        <v>9.576518489852802</v>
      </c>
      <c r="AV154" s="207">
        <v>0.15850253100109554</v>
      </c>
      <c r="AW154" s="198">
        <v>2.8121560186931607</v>
      </c>
      <c r="AX154" s="198">
        <v>7.0162849290127314</v>
      </c>
      <c r="AY154" s="198">
        <v>1.0924659973619453</v>
      </c>
      <c r="AZ154" s="197">
        <v>39.812234401554804</v>
      </c>
      <c r="BA154" s="197">
        <v>14.674856165385222</v>
      </c>
      <c r="BB154" s="194">
        <v>166.8700473100962</v>
      </c>
      <c r="BC154" s="197">
        <v>65.101985927511748</v>
      </c>
      <c r="BD154" s="194">
        <v>275.70291794705685</v>
      </c>
      <c r="BE154" s="197">
        <v>60.111843196038734</v>
      </c>
      <c r="BF154" s="194">
        <v>541.79535871175312</v>
      </c>
      <c r="BG154" s="194">
        <v>100.37723108789385</v>
      </c>
      <c r="BH154" s="194">
        <v>10272.39957490234</v>
      </c>
      <c r="BI154" s="207">
        <v>0.69722250010356757</v>
      </c>
      <c r="BJ154" s="194">
        <v>182.06080622079423</v>
      </c>
      <c r="BK154" s="194">
        <v>354.31599445194081</v>
      </c>
      <c r="BL154" s="190" t="s">
        <v>175</v>
      </c>
      <c r="BM154" s="190"/>
      <c r="BN154" s="190">
        <v>7.6152259466689742E-2</v>
      </c>
      <c r="BO154" s="190">
        <v>15.647906029171246</v>
      </c>
      <c r="BP154" s="190">
        <v>1.6684476947483742</v>
      </c>
      <c r="BQ154" s="190">
        <v>6.021747363368652</v>
      </c>
      <c r="BR154" s="190"/>
      <c r="BS154" s="190">
        <v>45.858071431455762</v>
      </c>
      <c r="BT154" s="190">
        <v>18.83562064417147</v>
      </c>
      <c r="BU154" s="190">
        <v>193.73350073749296</v>
      </c>
      <c r="BV154" s="190">
        <v>392.37583329907011</v>
      </c>
      <c r="BW154" s="190">
        <v>656.96869019722908</v>
      </c>
      <c r="BX154" s="190">
        <v>1150.2117655037412</v>
      </c>
      <c r="BY154" s="190">
        <v>1665.8786582903736</v>
      </c>
      <c r="BZ154" s="190">
        <v>2357.3271841583819</v>
      </c>
      <c r="CA154" s="190">
        <v>3187.0315218338415</v>
      </c>
      <c r="CB154" s="190">
        <v>3951.8594916493644</v>
      </c>
      <c r="CC154" s="190"/>
      <c r="CD154" s="194">
        <v>752.83506540747544</v>
      </c>
      <c r="CE154" s="194"/>
      <c r="CF154" s="192">
        <v>43.899394942929113</v>
      </c>
      <c r="CG154" s="192">
        <v>0.19983413672227721</v>
      </c>
      <c r="CH154" s="192">
        <v>1285.1204507987059</v>
      </c>
      <c r="CI154" s="192">
        <v>6.0788071724504712E-2</v>
      </c>
      <c r="CJ154" s="192">
        <v>9.7715465949296601E-3</v>
      </c>
      <c r="CK154" s="192">
        <v>1.2176551198539112</v>
      </c>
      <c r="CL154" s="192">
        <v>2.396099979177225E-3</v>
      </c>
      <c r="CM154" s="192">
        <v>4.6631483434103711E-3</v>
      </c>
      <c r="CN154" s="192">
        <v>0.5138373911186469</v>
      </c>
      <c r="CO154" s="192">
        <v>0.10241725223216096</v>
      </c>
      <c r="CP154" s="192">
        <v>5.7786788937780331</v>
      </c>
      <c r="CQ154" s="190">
        <f t="shared" si="17"/>
        <v>0.65396646308379436</v>
      </c>
      <c r="CR154" s="190">
        <f t="shared" si="18"/>
        <v>1.5669690285776831E-3</v>
      </c>
      <c r="CS154" s="190"/>
      <c r="CT154" s="190"/>
      <c r="CU154" s="190"/>
      <c r="CV154" s="190"/>
      <c r="CW154" s="190"/>
      <c r="CX154" s="190"/>
      <c r="CY154" s="190"/>
      <c r="CZ154" s="190"/>
      <c r="DA154" s="190"/>
      <c r="DB154" s="190"/>
      <c r="DC154" s="190"/>
      <c r="DD154" s="190"/>
      <c r="DE154" s="190"/>
      <c r="DF154" s="190"/>
      <c r="DG154" s="190"/>
      <c r="DH154" s="190"/>
      <c r="DI154" s="190"/>
      <c r="DJ154" s="190"/>
      <c r="DK154" s="191"/>
      <c r="DL154" s="191"/>
      <c r="DM154" s="191"/>
      <c r="DN154" s="191"/>
      <c r="DO154" s="191"/>
      <c r="DP154" s="191"/>
      <c r="DQ154" s="195"/>
      <c r="DR154" s="191"/>
      <c r="DS154" s="191"/>
      <c r="DT154" s="194"/>
      <c r="DU154" s="190"/>
      <c r="DV154" s="190"/>
      <c r="DW154" s="190"/>
      <c r="DX154" s="190"/>
      <c r="DY154" s="190"/>
      <c r="DZ154" s="190"/>
      <c r="EA154" s="190"/>
      <c r="EB154" s="190"/>
      <c r="EC154" s="190" t="s">
        <v>208</v>
      </c>
      <c r="ED154" s="205">
        <v>112.31259963169464</v>
      </c>
      <c r="EE154" s="195">
        <v>3.6452154636678022</v>
      </c>
      <c r="EF154" s="194">
        <v>23.203267662209704</v>
      </c>
      <c r="EG154" s="205">
        <v>111.30585361492655</v>
      </c>
      <c r="EH154" s="195">
        <v>3.6457847868014182</v>
      </c>
      <c r="EI154" s="194">
        <v>23.891657073864437</v>
      </c>
      <c r="EJ154" s="205">
        <v>111.71195795848979</v>
      </c>
      <c r="EK154" s="195">
        <v>3.6455551207636621</v>
      </c>
      <c r="EL154" s="194">
        <v>23.613972409133023</v>
      </c>
      <c r="EM154" s="190"/>
      <c r="EN154" s="191">
        <v>-1</v>
      </c>
      <c r="EO154" s="191">
        <v>-1</v>
      </c>
      <c r="EP154" s="191">
        <v>-1</v>
      </c>
      <c r="EQ154" s="191">
        <v>-1</v>
      </c>
      <c r="ER154" s="191">
        <v>-1</v>
      </c>
      <c r="ES154" s="191">
        <v>-1</v>
      </c>
      <c r="ET154" s="191">
        <v>-1</v>
      </c>
      <c r="EU154" s="191">
        <v>-1</v>
      </c>
      <c r="EV154" s="191">
        <v>-1</v>
      </c>
      <c r="EW154" s="191">
        <v>-1</v>
      </c>
      <c r="EX154" s="191">
        <v>6473.6255642857159</v>
      </c>
      <c r="EY154" s="191">
        <v>426386.17512819555</v>
      </c>
      <c r="EZ154" s="192">
        <v>0</v>
      </c>
      <c r="FA154" s="192">
        <v>0.90413916419076812</v>
      </c>
      <c r="FB154" s="192">
        <v>0.53944168333583864</v>
      </c>
      <c r="FC154" s="190"/>
      <c r="FD154" s="190"/>
      <c r="FE154" s="190"/>
      <c r="FF154" s="190"/>
      <c r="FG154" s="190"/>
      <c r="FH154" s="190"/>
      <c r="FI154" s="190"/>
      <c r="FJ154" s="190"/>
      <c r="FK154" s="190"/>
      <c r="FL154" s="190"/>
      <c r="FM154" s="190"/>
      <c r="FN154" s="190"/>
      <c r="FO154" s="190"/>
      <c r="FP154" s="190"/>
      <c r="FQ154" s="190"/>
      <c r="FR154" s="190"/>
      <c r="FS154" s="190"/>
      <c r="FT154" s="190"/>
      <c r="FU154" s="190"/>
      <c r="FV154" s="190"/>
    </row>
    <row r="155" spans="1:178" ht="15.75" customHeight="1" x14ac:dyDescent="0.2">
      <c r="A155" s="190" t="s">
        <v>209</v>
      </c>
      <c r="B155" s="190" t="s">
        <v>88</v>
      </c>
      <c r="C155" s="191">
        <v>507.30721398975857</v>
      </c>
      <c r="D155" s="191">
        <v>181.4524000894958</v>
      </c>
      <c r="E155" s="195">
        <v>10.470131357739094</v>
      </c>
      <c r="F155" s="193">
        <v>0.35767754742229807</v>
      </c>
      <c r="G155" s="194">
        <v>18067.741843233081</v>
      </c>
      <c r="H155" s="194">
        <v>1083.0830646141565</v>
      </c>
      <c r="I155" s="195">
        <v>34.521071995755875</v>
      </c>
      <c r="J155" s="190"/>
      <c r="K155" s="196">
        <v>5.9703607347230845E-3</v>
      </c>
      <c r="L155" s="190">
        <v>5.725855960483492</v>
      </c>
      <c r="M155" s="196">
        <v>0.11672815848043645</v>
      </c>
      <c r="N155" s="195">
        <v>5.6556613937674785</v>
      </c>
      <c r="O155" s="196">
        <v>1.7656582647467202E-2</v>
      </c>
      <c r="P155" s="195">
        <v>4.0692462971381991</v>
      </c>
      <c r="Q155" s="190">
        <v>0.71949963299120012</v>
      </c>
      <c r="R155" s="192">
        <v>56.636101105524389</v>
      </c>
      <c r="S155" s="195">
        <v>4.0692462971381991</v>
      </c>
      <c r="T155" s="196">
        <v>4.7947692091381444E-2</v>
      </c>
      <c r="U155" s="195">
        <v>3.9278162347771497</v>
      </c>
      <c r="V155" s="191">
        <v>120.3150013175246</v>
      </c>
      <c r="W155" s="192">
        <v>6.8686003474570914</v>
      </c>
      <c r="X155" s="192">
        <v>7.2628571110941937</v>
      </c>
      <c r="Y155" s="197">
        <v>96.679244627784328</v>
      </c>
      <c r="Z155" s="197">
        <v>92.970453372205839</v>
      </c>
      <c r="AA155" s="197">
        <v>93.22271899536257</v>
      </c>
      <c r="AB155" s="194">
        <v>112.10146006867114</v>
      </c>
      <c r="AC155" s="198">
        <v>6.0026286670197209</v>
      </c>
      <c r="AD155" s="198">
        <v>6.3095381411327507</v>
      </c>
      <c r="AE155" s="194">
        <v>112.82846784623175</v>
      </c>
      <c r="AF155" s="198">
        <v>4.5513222680256638</v>
      </c>
      <c r="AG155" s="198">
        <v>4.9805669536158206</v>
      </c>
      <c r="AH155" s="197">
        <v>-16.703919523391008</v>
      </c>
      <c r="AI155" s="197">
        <f t="shared" si="14"/>
        <v>-0.6485265911035043</v>
      </c>
      <c r="AJ155" s="197">
        <v>112.32563937286186</v>
      </c>
      <c r="AK155" s="191">
        <v>112.08678213828961</v>
      </c>
      <c r="AL155" s="192">
        <v>4.5744748424539194</v>
      </c>
      <c r="AM155" s="191">
        <v>112.39697770969124</v>
      </c>
      <c r="AN155" s="191">
        <v>990.82225308185127</v>
      </c>
      <c r="AO155" s="194">
        <v>170.03533862485671</v>
      </c>
      <c r="AP155" s="198">
        <v>4.1117213592542496</v>
      </c>
      <c r="AQ155" s="194">
        <v>546.57708499573209</v>
      </c>
      <c r="AR155" s="194">
        <v>460768.76380873111</v>
      </c>
      <c r="AS155" s="207">
        <v>0.62600508655720766</v>
      </c>
      <c r="AT155" s="197"/>
      <c r="AU155" s="198">
        <v>6.8973623492545695</v>
      </c>
      <c r="AV155" s="207">
        <v>1.742640328101721E-2</v>
      </c>
      <c r="AW155" s="207">
        <v>0.56851129729727501</v>
      </c>
      <c r="AX155" s="198">
        <v>1.4003496141054494</v>
      </c>
      <c r="AY155" s="207">
        <v>0.29110413024627374</v>
      </c>
      <c r="AZ155" s="198">
        <v>8.2018564147939443</v>
      </c>
      <c r="BA155" s="198">
        <v>3.0356761356882727</v>
      </c>
      <c r="BB155" s="197">
        <v>42.31528447073805</v>
      </c>
      <c r="BC155" s="197">
        <v>18.033970637565069</v>
      </c>
      <c r="BD155" s="197">
        <v>90.869230096926927</v>
      </c>
      <c r="BE155" s="197">
        <v>22.915482675919215</v>
      </c>
      <c r="BF155" s="194">
        <v>260.16380106871674</v>
      </c>
      <c r="BG155" s="197">
        <v>49.926688302270271</v>
      </c>
      <c r="BH155" s="194">
        <v>10939.427360084792</v>
      </c>
      <c r="BI155" s="207">
        <v>0.52785000309158314</v>
      </c>
      <c r="BJ155" s="194">
        <v>181.4524000894958</v>
      </c>
      <c r="BK155" s="194">
        <v>507.30721398975857</v>
      </c>
      <c r="BL155" s="190" t="s">
        <v>2</v>
      </c>
      <c r="BM155" s="190"/>
      <c r="BN155" s="190">
        <v>4.595570485500319E-3</v>
      </c>
      <c r="BO155" s="190">
        <v>11.27019991708263</v>
      </c>
      <c r="BP155" s="190">
        <v>0.18343582401070746</v>
      </c>
      <c r="BQ155" s="190">
        <v>1.2173689449620448</v>
      </c>
      <c r="BR155" s="190"/>
      <c r="BS155" s="190">
        <v>9.1526118568983623</v>
      </c>
      <c r="BT155" s="190">
        <v>5.0190367283840294</v>
      </c>
      <c r="BU155" s="190">
        <v>39.911710047659099</v>
      </c>
      <c r="BV155" s="190">
        <v>81.167811114659685</v>
      </c>
      <c r="BW155" s="190">
        <v>166.595608152512</v>
      </c>
      <c r="BX155" s="190">
        <v>318.62138935627331</v>
      </c>
      <c r="BY155" s="190">
        <v>549.05879212644663</v>
      </c>
      <c r="BZ155" s="190">
        <v>898.64637944781236</v>
      </c>
      <c r="CA155" s="190">
        <v>1530.375300404216</v>
      </c>
      <c r="CB155" s="190">
        <v>1965.61764969568</v>
      </c>
      <c r="CC155" s="190"/>
      <c r="CD155" s="194">
        <v>711.58961878048137</v>
      </c>
      <c r="CE155" s="194"/>
      <c r="CF155" s="192">
        <v>388.16808641478821</v>
      </c>
      <c r="CG155" s="192">
        <v>0.26260179069118744</v>
      </c>
      <c r="CH155" s="192">
        <v>504.63674359680311</v>
      </c>
      <c r="CI155" s="192">
        <v>2.6079687797573102E-2</v>
      </c>
      <c r="CJ155" s="192">
        <v>4.5639215526436195E-3</v>
      </c>
      <c r="CK155" s="192">
        <v>1.1859526056469387</v>
      </c>
      <c r="CL155" s="192">
        <v>1.2339763151285393E-3</v>
      </c>
      <c r="CM155" s="192">
        <v>3.4499686212386828E-3</v>
      </c>
      <c r="CN155" s="192">
        <v>0.35767754742229807</v>
      </c>
      <c r="CO155" s="192">
        <v>0.3319795232376283</v>
      </c>
      <c r="CP155" s="192">
        <v>20.01442735231063</v>
      </c>
      <c r="CQ155" s="190">
        <f t="shared" si="17"/>
        <v>1.9499531137914308</v>
      </c>
      <c r="CR155" s="190">
        <f t="shared" si="18"/>
        <v>2.4061959580297713E-3</v>
      </c>
      <c r="CS155" s="190"/>
      <c r="CT155" s="190"/>
      <c r="CU155" s="190"/>
      <c r="CV155" s="190"/>
      <c r="CW155" s="190"/>
      <c r="CX155" s="190"/>
      <c r="CY155" s="190"/>
      <c r="CZ155" s="190"/>
      <c r="DA155" s="190"/>
      <c r="DB155" s="190"/>
      <c r="DC155" s="190"/>
      <c r="DD155" s="190"/>
      <c r="DE155" s="190"/>
      <c r="DF155" s="190"/>
      <c r="DG155" s="190"/>
      <c r="DH155" s="190"/>
      <c r="DI155" s="190"/>
      <c r="DJ155" s="190"/>
      <c r="DK155" s="191"/>
      <c r="DL155" s="191"/>
      <c r="DM155" s="191"/>
      <c r="DN155" s="191"/>
      <c r="DO155" s="191"/>
      <c r="DP155" s="191"/>
      <c r="DQ155" s="191"/>
      <c r="DR155" s="191"/>
      <c r="DS155" s="191"/>
      <c r="DT155" s="194"/>
      <c r="DU155" s="190"/>
      <c r="DV155" s="190"/>
      <c r="DW155" s="190"/>
      <c r="DX155" s="190"/>
      <c r="DY155" s="190"/>
      <c r="DZ155" s="190"/>
      <c r="EA155" s="190"/>
      <c r="EB155" s="190"/>
      <c r="EC155" s="190" t="s">
        <v>209</v>
      </c>
      <c r="ED155" s="205">
        <v>112.82846784623175</v>
      </c>
      <c r="EE155" s="195">
        <v>4.9805669536158206</v>
      </c>
      <c r="EF155" s="194">
        <v>-16.703919523391008</v>
      </c>
      <c r="EG155" s="205">
        <v>112.06143567866916</v>
      </c>
      <c r="EH155" s="195">
        <v>4.9811596059408787</v>
      </c>
      <c r="EI155" s="194">
        <v>-15.910541202619388</v>
      </c>
      <c r="EJ155" s="205">
        <v>112.56516081430546</v>
      </c>
      <c r="EK155" s="195">
        <v>4.980770391534632</v>
      </c>
      <c r="EL155" s="194">
        <v>-16.431568376110107</v>
      </c>
      <c r="EM155" s="190"/>
      <c r="EN155" s="191">
        <v>-1</v>
      </c>
      <c r="EO155" s="191">
        <v>-1</v>
      </c>
      <c r="EP155" s="191">
        <v>-1</v>
      </c>
      <c r="EQ155" s="191">
        <v>-1</v>
      </c>
      <c r="ER155" s="191">
        <v>-1</v>
      </c>
      <c r="ES155" s="191">
        <v>-1</v>
      </c>
      <c r="ET155" s="191">
        <v>-1</v>
      </c>
      <c r="EU155" s="191">
        <v>-1</v>
      </c>
      <c r="EV155" s="191">
        <v>-1</v>
      </c>
      <c r="EW155" s="191">
        <v>-1</v>
      </c>
      <c r="EX155" s="191">
        <v>18067.741843233081</v>
      </c>
      <c r="EY155" s="191">
        <v>1040826.4627578947</v>
      </c>
      <c r="EZ155" s="192">
        <v>0</v>
      </c>
      <c r="FA155" s="192">
        <v>0.68574733655821463</v>
      </c>
      <c r="FB155" s="192">
        <v>0.23541274814062452</v>
      </c>
      <c r="FC155" s="190"/>
      <c r="FD155" s="190"/>
      <c r="FE155" s="190"/>
      <c r="FF155" s="190"/>
      <c r="FG155" s="190"/>
      <c r="FH155" s="190"/>
      <c r="FI155" s="190"/>
      <c r="FJ155" s="190"/>
      <c r="FK155" s="190"/>
      <c r="FL155" s="190"/>
      <c r="FM155" s="190"/>
      <c r="FN155" s="190"/>
      <c r="FO155" s="190"/>
      <c r="FP155" s="190"/>
      <c r="FQ155" s="190"/>
      <c r="FR155" s="190"/>
      <c r="FS155" s="190"/>
      <c r="FT155" s="190"/>
      <c r="FU155" s="190"/>
      <c r="FV155" s="190"/>
    </row>
    <row r="156" spans="1:178" ht="15.75" customHeight="1" x14ac:dyDescent="0.2">
      <c r="A156" s="190" t="s">
        <v>210</v>
      </c>
      <c r="B156" s="190" t="s">
        <v>88</v>
      </c>
      <c r="C156" s="195">
        <v>50.823632544943543</v>
      </c>
      <c r="D156" s="195">
        <v>15.498586643837687</v>
      </c>
      <c r="E156" s="192">
        <v>1.028496241078751</v>
      </c>
      <c r="F156" s="193">
        <v>0.30494842394691535</v>
      </c>
      <c r="G156" s="194">
        <v>1719.6508097744363</v>
      </c>
      <c r="H156" s="194">
        <v>103.08592927610729</v>
      </c>
      <c r="I156" s="192">
        <v>3.8635070040980235</v>
      </c>
      <c r="J156" s="190"/>
      <c r="K156" s="196">
        <v>4.8014030256774082E-3</v>
      </c>
      <c r="L156" s="190">
        <v>27.593857532073724</v>
      </c>
      <c r="M156" s="196">
        <v>0.1224956012185074</v>
      </c>
      <c r="N156" s="195">
        <v>11.980931663166309</v>
      </c>
      <c r="O156" s="196">
        <v>1.7883970890955038E-2</v>
      </c>
      <c r="P156" s="195">
        <v>6.7056324091383654</v>
      </c>
      <c r="Q156" s="190">
        <v>0.55969206716652009</v>
      </c>
      <c r="R156" s="192">
        <v>55.915993494809257</v>
      </c>
      <c r="S156" s="195">
        <v>6.7056324091383654</v>
      </c>
      <c r="T156" s="196">
        <v>4.9676988982280304E-2</v>
      </c>
      <c r="U156" s="195">
        <v>9.9286060205335094</v>
      </c>
      <c r="V156" s="195">
        <v>96.814425290806085</v>
      </c>
      <c r="W156" s="195">
        <v>26.650955749835454</v>
      </c>
      <c r="X156" s="195">
        <v>26.720692114549603</v>
      </c>
      <c r="Y156" s="194">
        <v>179.87301504154703</v>
      </c>
      <c r="Z156" s="194">
        <v>231.42173434663135</v>
      </c>
      <c r="AA156" s="194">
        <v>231.51890407942949</v>
      </c>
      <c r="AB156" s="194">
        <v>117.33200171629971</v>
      </c>
      <c r="AC156" s="197">
        <v>13.275666919008865</v>
      </c>
      <c r="AD156" s="197">
        <v>13.432318757064186</v>
      </c>
      <c r="AE156" s="194">
        <v>114.26871309333747</v>
      </c>
      <c r="AF156" s="198">
        <v>7.5949274023014981</v>
      </c>
      <c r="AG156" s="198">
        <v>7.8707069904921836</v>
      </c>
      <c r="AH156" s="197">
        <v>36.472564788585046</v>
      </c>
      <c r="AI156" s="197">
        <f t="shared" si="14"/>
        <v>2.610786978959978</v>
      </c>
      <c r="AJ156" s="197">
        <v>81.842371005412502</v>
      </c>
      <c r="AK156" s="191">
        <v>117.39355435411832</v>
      </c>
      <c r="AL156" s="192">
        <v>7.6343026841350614</v>
      </c>
      <c r="AM156" s="191">
        <v>115.11830213080265</v>
      </c>
      <c r="AN156" s="191">
        <v>811.70962504706131</v>
      </c>
      <c r="AO156" s="194">
        <v>248.04862769217843</v>
      </c>
      <c r="AP156" s="198">
        <v>7.811516008401945</v>
      </c>
      <c r="AQ156" s="194">
        <v>854.50501436255263</v>
      </c>
      <c r="AR156" s="194">
        <v>481203.8112456252</v>
      </c>
      <c r="AS156" s="207">
        <v>0.5207817480871193</v>
      </c>
      <c r="AT156" s="198"/>
      <c r="AU156" s="198">
        <v>3.7280901213314088</v>
      </c>
      <c r="AV156" s="198">
        <v>1.1811453984098696E-2</v>
      </c>
      <c r="AW156" s="207">
        <v>0.48234382122535641</v>
      </c>
      <c r="AX156" s="198">
        <v>1.8585145402375574</v>
      </c>
      <c r="AY156" s="207">
        <v>0.4949694216031475</v>
      </c>
      <c r="AZ156" s="197">
        <v>12.557119645826312</v>
      </c>
      <c r="BA156" s="198">
        <v>5.0088043443914421</v>
      </c>
      <c r="BB156" s="197">
        <v>66.138766308667229</v>
      </c>
      <c r="BC156" s="197">
        <v>28.548760399541035</v>
      </c>
      <c r="BD156" s="194">
        <v>151.5568829620718</v>
      </c>
      <c r="BE156" s="197">
        <v>34.676464726837807</v>
      </c>
      <c r="BF156" s="194">
        <v>335.77800377174003</v>
      </c>
      <c r="BG156" s="197">
        <v>71.020950891423652</v>
      </c>
      <c r="BH156" s="194">
        <v>9815.034022151609</v>
      </c>
      <c r="BI156" s="207">
        <v>0.3791359354786904</v>
      </c>
      <c r="BJ156" s="197">
        <v>15.498586643837687</v>
      </c>
      <c r="BK156" s="197">
        <v>50.823632544943543</v>
      </c>
      <c r="BL156" s="190" t="s">
        <v>2</v>
      </c>
      <c r="BM156" s="190"/>
      <c r="BN156" s="190">
        <v>3.1148349114184328E-3</v>
      </c>
      <c r="BO156" s="190">
        <v>6.091650525051322</v>
      </c>
      <c r="BP156" s="190">
        <v>0.12433109456945995</v>
      </c>
      <c r="BQ156" s="190">
        <v>1.0328561482341678</v>
      </c>
      <c r="BR156" s="190"/>
      <c r="BS156" s="190">
        <v>12.147153857761813</v>
      </c>
      <c r="BT156" s="190">
        <v>8.5339555448818523</v>
      </c>
      <c r="BU156" s="190">
        <v>61.105205089179137</v>
      </c>
      <c r="BV156" s="190">
        <v>133.92524985003854</v>
      </c>
      <c r="BW156" s="190">
        <v>260.38884373491032</v>
      </c>
      <c r="BX156" s="190">
        <v>504.39506006256249</v>
      </c>
      <c r="BY156" s="190">
        <v>915.75155868321326</v>
      </c>
      <c r="BZ156" s="190">
        <v>1359.8613618367767</v>
      </c>
      <c r="CA156" s="190">
        <v>1975.1647280690588</v>
      </c>
      <c r="CB156" s="190">
        <v>2796.1004287962069</v>
      </c>
      <c r="CC156" s="190"/>
      <c r="CD156" s="194">
        <v>771.29191790528421</v>
      </c>
      <c r="CE156" s="194"/>
      <c r="CF156" s="192">
        <v>309.54770234643888</v>
      </c>
      <c r="CG156" s="192">
        <v>0.31323768597443924</v>
      </c>
      <c r="CH156" s="192">
        <v>711.86148240888099</v>
      </c>
      <c r="CI156" s="192">
        <v>3.0936764018116205E-2</v>
      </c>
      <c r="CJ156" s="192">
        <v>7.2359352734933007E-3</v>
      </c>
      <c r="CK156" s="192">
        <v>1.3736016540600124</v>
      </c>
      <c r="CL156" s="192">
        <v>1.0246842305626027E-2</v>
      </c>
      <c r="CM156" s="192">
        <v>3.3601886420668213E-2</v>
      </c>
      <c r="CN156" s="192">
        <v>0.30494842394691535</v>
      </c>
      <c r="CO156" s="192">
        <v>1.813750227715093E-2</v>
      </c>
      <c r="CP156" s="192">
        <v>11.486221680598879</v>
      </c>
      <c r="CQ156" s="190">
        <f t="shared" si="17"/>
        <v>0.15136081569980731</v>
      </c>
      <c r="CR156" s="190">
        <f t="shared" si="18"/>
        <v>1.5509704097268497E-3</v>
      </c>
      <c r="CS156" s="190"/>
      <c r="CT156" s="190"/>
      <c r="CU156" s="190"/>
      <c r="CV156" s="190"/>
      <c r="CW156" s="190"/>
      <c r="CX156" s="190"/>
      <c r="CY156" s="190"/>
      <c r="CZ156" s="190"/>
      <c r="DA156" s="190"/>
      <c r="DB156" s="190"/>
      <c r="DC156" s="190"/>
      <c r="DD156" s="190"/>
      <c r="DE156" s="190"/>
      <c r="DF156" s="190"/>
      <c r="DG156" s="190"/>
      <c r="DH156" s="190"/>
      <c r="DI156" s="190"/>
      <c r="DJ156" s="190"/>
      <c r="DK156" s="191"/>
      <c r="DL156" s="191"/>
      <c r="DM156" s="191"/>
      <c r="DN156" s="191"/>
      <c r="DO156" s="191"/>
      <c r="DP156" s="191"/>
      <c r="DQ156" s="191"/>
      <c r="DR156" s="191"/>
      <c r="DS156" s="191"/>
      <c r="DT156" s="194"/>
      <c r="DU156" s="190"/>
      <c r="DV156" s="190"/>
      <c r="DW156" s="190"/>
      <c r="DX156" s="190"/>
      <c r="DY156" s="190"/>
      <c r="DZ156" s="190"/>
      <c r="EA156" s="190"/>
      <c r="EB156" s="190"/>
      <c r="EC156" s="190" t="s">
        <v>210</v>
      </c>
      <c r="ED156" s="205">
        <v>114.26871309333747</v>
      </c>
      <c r="EE156" s="195">
        <v>7.8707069904921836</v>
      </c>
      <c r="EF156" s="194">
        <v>36.472564788585046</v>
      </c>
      <c r="EG156" s="205">
        <v>113.30534170474263</v>
      </c>
      <c r="EH156" s="195">
        <v>7.8718833003453756</v>
      </c>
      <c r="EI156" s="194">
        <v>37.008148955210771</v>
      </c>
      <c r="EJ156" s="205">
        <v>112.68745831393973</v>
      </c>
      <c r="EK156" s="195">
        <v>7.8726378499160834</v>
      </c>
      <c r="EL156" s="194">
        <v>37.351659842966889</v>
      </c>
      <c r="EM156" s="190"/>
      <c r="EN156" s="191">
        <v>-1</v>
      </c>
      <c r="EO156" s="191">
        <v>-1</v>
      </c>
      <c r="EP156" s="191">
        <v>-1</v>
      </c>
      <c r="EQ156" s="191">
        <v>-1</v>
      </c>
      <c r="ER156" s="191">
        <v>-1</v>
      </c>
      <c r="ES156" s="191">
        <v>-1</v>
      </c>
      <c r="ET156" s="191">
        <v>-1</v>
      </c>
      <c r="EU156" s="191">
        <v>-1</v>
      </c>
      <c r="EV156" s="191">
        <v>-1</v>
      </c>
      <c r="EW156" s="191">
        <v>-1</v>
      </c>
      <c r="EX156" s="191">
        <v>1719.6508097744363</v>
      </c>
      <c r="EY156" s="191">
        <v>98320.634478947366</v>
      </c>
      <c r="EZ156" s="192">
        <v>0</v>
      </c>
      <c r="FA156" s="192">
        <v>0.85050605296935911</v>
      </c>
      <c r="FB156" s="192">
        <v>1.395933415268773</v>
      </c>
      <c r="FC156" s="190"/>
      <c r="FD156" s="190"/>
      <c r="FE156" s="190"/>
      <c r="FF156" s="190"/>
      <c r="FG156" s="190"/>
      <c r="FH156" s="190"/>
      <c r="FI156" s="190"/>
      <c r="FJ156" s="190"/>
      <c r="FK156" s="190"/>
      <c r="FL156" s="190"/>
      <c r="FM156" s="190"/>
      <c r="FN156" s="190"/>
      <c r="FO156" s="190"/>
      <c r="FP156" s="190"/>
      <c r="FQ156" s="190"/>
      <c r="FR156" s="190"/>
      <c r="FS156" s="190"/>
      <c r="FT156" s="190"/>
      <c r="FU156" s="190"/>
      <c r="FV156" s="190"/>
    </row>
    <row r="157" spans="1:178" ht="15.75" customHeight="1" x14ac:dyDescent="0.2">
      <c r="A157" s="190" t="s">
        <v>211</v>
      </c>
      <c r="B157" s="190" t="s">
        <v>88</v>
      </c>
      <c r="C157" s="191">
        <v>107.20142944183505</v>
      </c>
      <c r="D157" s="195">
        <v>52.865966043733359</v>
      </c>
      <c r="E157" s="192">
        <v>2.3077273806587528</v>
      </c>
      <c r="F157" s="193">
        <v>0.49314609253804009</v>
      </c>
      <c r="G157" s="194">
        <v>3821.878733834586</v>
      </c>
      <c r="H157" s="194">
        <v>229.10685307344889</v>
      </c>
      <c r="I157" s="192">
        <v>8.1341317497920844</v>
      </c>
      <c r="J157" s="190"/>
      <c r="K157" s="196">
        <v>5.7416918660732393E-3</v>
      </c>
      <c r="L157" s="190">
        <v>10.114521050513739</v>
      </c>
      <c r="M157" s="196">
        <v>0.10217042737781051</v>
      </c>
      <c r="N157" s="195">
        <v>14.990931533618818</v>
      </c>
      <c r="O157" s="196">
        <v>1.7954516130801089E-2</v>
      </c>
      <c r="P157" s="195">
        <v>6.4172365045540953</v>
      </c>
      <c r="Q157" s="190">
        <v>0.42807456562407342</v>
      </c>
      <c r="R157" s="192">
        <v>55.696293496013155</v>
      </c>
      <c r="S157" s="195">
        <v>6.4172365045540953</v>
      </c>
      <c r="T157" s="196">
        <v>4.1271497750563046E-2</v>
      </c>
      <c r="U157" s="195">
        <v>13.547955708898126</v>
      </c>
      <c r="V157" s="191">
        <v>115.72002090678666</v>
      </c>
      <c r="W157" s="195">
        <v>11.67108393378407</v>
      </c>
      <c r="X157" s="195">
        <v>11.896170097144051</v>
      </c>
      <c r="Y157" s="194">
        <v>-270.82368923324833</v>
      </c>
      <c r="Z157" s="194">
        <v>344.26019632882731</v>
      </c>
      <c r="AA157" s="194">
        <v>344.33787186000637</v>
      </c>
      <c r="AB157" s="197">
        <v>98.777835778183416</v>
      </c>
      <c r="AC157" s="197">
        <v>14.1102590578432</v>
      </c>
      <c r="AD157" s="197">
        <v>14.216788536008275</v>
      </c>
      <c r="AE157" s="194">
        <v>114.71547135800775</v>
      </c>
      <c r="AF157" s="198">
        <v>7.2964495317190741</v>
      </c>
      <c r="AG157" s="198">
        <v>7.5851471992329191</v>
      </c>
      <c r="AH157" s="197">
        <v>142.35799005721705</v>
      </c>
      <c r="AI157" s="197">
        <f t="shared" si="14"/>
        <v>-16.134829695615171</v>
      </c>
      <c r="AJ157" s="197">
        <v>53.911137345420492</v>
      </c>
      <c r="AK157" s="195">
        <v>98.451977763361029</v>
      </c>
      <c r="AL157" s="192">
        <v>7.4389579535866694</v>
      </c>
      <c r="AM157" s="191">
        <v>114.63387082740078</v>
      </c>
      <c r="AN157" s="191">
        <v>1365.0771518034924</v>
      </c>
      <c r="AO157" s="194">
        <v>205.03454131791096</v>
      </c>
      <c r="AP157" s="198">
        <v>9.6488757979123463</v>
      </c>
      <c r="AQ157" s="194">
        <v>523.67244449967632</v>
      </c>
      <c r="AR157" s="194">
        <v>455971.8090178335</v>
      </c>
      <c r="AS157" s="198">
        <v>1.2476157745359833</v>
      </c>
      <c r="AT157" s="207"/>
      <c r="AU157" s="197">
        <v>10.968971848861218</v>
      </c>
      <c r="AV157" s="207">
        <v>2.2518183961504869E-2</v>
      </c>
      <c r="AW157" s="207">
        <v>0.63523446293232411</v>
      </c>
      <c r="AX157" s="198">
        <v>1.8066059794017333</v>
      </c>
      <c r="AY157" s="207">
        <v>0.5322642377094996</v>
      </c>
      <c r="AZ157" s="198">
        <v>9.0321645053069304</v>
      </c>
      <c r="BA157" s="198">
        <v>3.4762517849271637</v>
      </c>
      <c r="BB157" s="197">
        <v>44.592041883255263</v>
      </c>
      <c r="BC157" s="197">
        <v>16.940648886337932</v>
      </c>
      <c r="BD157" s="197">
        <v>79.080298739192045</v>
      </c>
      <c r="BE157" s="197">
        <v>17.908244993677709</v>
      </c>
      <c r="BF157" s="194">
        <v>179.58229002588504</v>
      </c>
      <c r="BG157" s="197">
        <v>36.094212359882569</v>
      </c>
      <c r="BH157" s="194">
        <v>10642.636226837032</v>
      </c>
      <c r="BI157" s="207">
        <v>0.68872603980737168</v>
      </c>
      <c r="BJ157" s="197">
        <v>52.865966043733359</v>
      </c>
      <c r="BK157" s="194">
        <v>107.20142944183505</v>
      </c>
      <c r="BL157" s="190" t="s">
        <v>2</v>
      </c>
      <c r="BM157" s="190"/>
      <c r="BN157" s="190">
        <v>5.9383396522955881E-3</v>
      </c>
      <c r="BO157" s="190">
        <v>17.923156615786304</v>
      </c>
      <c r="BP157" s="190">
        <v>0.23703351538426179</v>
      </c>
      <c r="BQ157" s="190">
        <v>1.3602451026388096</v>
      </c>
      <c r="BR157" s="190"/>
      <c r="BS157" s="190">
        <v>11.807882218311983</v>
      </c>
      <c r="BT157" s="190">
        <v>9.1769696156810276</v>
      </c>
      <c r="BU157" s="190">
        <v>43.952138711955868</v>
      </c>
      <c r="BV157" s="190">
        <v>92.947908687892067</v>
      </c>
      <c r="BW157" s="190">
        <v>175.55922001281598</v>
      </c>
      <c r="BX157" s="190">
        <v>299.30475064201295</v>
      </c>
      <c r="BY157" s="190">
        <v>477.82657848454403</v>
      </c>
      <c r="BZ157" s="190">
        <v>702.28411739912588</v>
      </c>
      <c r="CA157" s="190">
        <v>1056.3664119169707</v>
      </c>
      <c r="CB157" s="190">
        <v>1421.0319826725422</v>
      </c>
      <c r="CC157" s="190"/>
      <c r="CD157" s="194">
        <v>792.55977873442339</v>
      </c>
      <c r="CE157" s="194"/>
      <c r="CF157" s="192">
        <v>477.72404834890324</v>
      </c>
      <c r="CG157" s="192">
        <v>0.40283136800043401</v>
      </c>
      <c r="CH157" s="192">
        <v>400.67174789133094</v>
      </c>
      <c r="CI157" s="192">
        <v>4.160690667189678E-2</v>
      </c>
      <c r="CJ157" s="192">
        <v>3.391472901128153E-3</v>
      </c>
      <c r="CK157" s="192">
        <v>1.8114833800750823</v>
      </c>
      <c r="CL157" s="192">
        <v>1.1638051666213182E-2</v>
      </c>
      <c r="CM157" s="192">
        <v>2.3599602313214015E-2</v>
      </c>
      <c r="CN157" s="192">
        <v>0.49314609253804009</v>
      </c>
      <c r="CO157" s="192">
        <v>0.1009523540889042</v>
      </c>
      <c r="CP157" s="192">
        <v>20.323078555346079</v>
      </c>
      <c r="CQ157" s="190">
        <f t="shared" si="17"/>
        <v>0.59694878279134878</v>
      </c>
      <c r="CR157" s="190">
        <f t="shared" si="18"/>
        <v>6.9473207762087872E-3</v>
      </c>
      <c r="CS157" s="190"/>
      <c r="CT157" s="190"/>
      <c r="CU157" s="190"/>
      <c r="CV157" s="190"/>
      <c r="CW157" s="190"/>
      <c r="CX157" s="190"/>
      <c r="CY157" s="190"/>
      <c r="CZ157" s="190"/>
      <c r="DA157" s="190"/>
      <c r="DB157" s="190"/>
      <c r="DC157" s="190"/>
      <c r="DD157" s="190"/>
      <c r="DE157" s="190"/>
      <c r="DF157" s="190"/>
      <c r="DG157" s="190"/>
      <c r="DH157" s="190"/>
      <c r="DI157" s="190"/>
      <c r="DJ157" s="190"/>
      <c r="DK157" s="191"/>
      <c r="DL157" s="191"/>
      <c r="DM157" s="191"/>
      <c r="DN157" s="191"/>
      <c r="DO157" s="191"/>
      <c r="DP157" s="191"/>
      <c r="DQ157" s="191"/>
      <c r="DR157" s="191"/>
      <c r="DS157" s="191"/>
      <c r="DT157" s="194"/>
      <c r="DU157" s="190"/>
      <c r="DV157" s="190"/>
      <c r="DW157" s="190"/>
      <c r="DX157" s="190"/>
      <c r="DY157" s="190"/>
      <c r="DZ157" s="190"/>
      <c r="EA157" s="190"/>
      <c r="EB157" s="190"/>
      <c r="EC157" s="190" t="s">
        <v>211</v>
      </c>
      <c r="ED157" s="205">
        <v>114.71547135800775</v>
      </c>
      <c r="EE157" s="195">
        <v>7.5851471992329191</v>
      </c>
      <c r="EF157" s="194">
        <v>142.35799005721705</v>
      </c>
      <c r="EG157" s="205">
        <v>113.77245949110296</v>
      </c>
      <c r="EH157" s="195">
        <v>7.5862568714977332</v>
      </c>
      <c r="EI157" s="194">
        <v>142.00978866110779</v>
      </c>
      <c r="EJ157" s="205">
        <v>113.29361400417034</v>
      </c>
      <c r="EK157" s="195">
        <v>7.5868204064621985</v>
      </c>
      <c r="EL157" s="194">
        <v>141.83297787757246</v>
      </c>
      <c r="EM157" s="190"/>
      <c r="EN157" s="191">
        <v>-1</v>
      </c>
      <c r="EO157" s="191">
        <v>-1</v>
      </c>
      <c r="EP157" s="191">
        <v>-1</v>
      </c>
      <c r="EQ157" s="191">
        <v>-1</v>
      </c>
      <c r="ER157" s="191">
        <v>-1</v>
      </c>
      <c r="ES157" s="191">
        <v>-1</v>
      </c>
      <c r="ET157" s="191">
        <v>-1</v>
      </c>
      <c r="EU157" s="191">
        <v>-1</v>
      </c>
      <c r="EV157" s="191">
        <v>-1</v>
      </c>
      <c r="EW157" s="191">
        <v>-1</v>
      </c>
      <c r="EX157" s="191">
        <v>3821.878733834586</v>
      </c>
      <c r="EY157" s="191">
        <v>216524.42877030079</v>
      </c>
      <c r="EZ157" s="192">
        <v>0</v>
      </c>
      <c r="FA157" s="192">
        <v>0.82931945854295541</v>
      </c>
      <c r="FB157" s="192">
        <v>1.2503874227749416</v>
      </c>
      <c r="FC157" s="190"/>
      <c r="FD157" s="190"/>
      <c r="FE157" s="190"/>
      <c r="FF157" s="190"/>
      <c r="FG157" s="190"/>
      <c r="FH157" s="190"/>
      <c r="FI157" s="190"/>
      <c r="FJ157" s="190"/>
      <c r="FK157" s="190"/>
      <c r="FL157" s="190"/>
      <c r="FM157" s="190"/>
      <c r="FN157" s="190"/>
      <c r="FO157" s="190"/>
      <c r="FP157" s="190"/>
      <c r="FQ157" s="190"/>
      <c r="FR157" s="190"/>
      <c r="FS157" s="190"/>
      <c r="FT157" s="190"/>
      <c r="FU157" s="190"/>
      <c r="FV157" s="190"/>
    </row>
    <row r="158" spans="1:178" ht="15.75" customHeight="1" x14ac:dyDescent="0.2">
      <c r="A158" s="190" t="s">
        <v>212</v>
      </c>
      <c r="B158" s="190" t="s">
        <v>88</v>
      </c>
      <c r="C158" s="191">
        <v>448.91416882291634</v>
      </c>
      <c r="D158" s="191">
        <v>175.09986892697509</v>
      </c>
      <c r="E158" s="192">
        <v>9.5330788687521153</v>
      </c>
      <c r="F158" s="193">
        <v>0.3900519989959304</v>
      </c>
      <c r="G158" s="194">
        <v>15053.025234962404</v>
      </c>
      <c r="H158" s="194">
        <v>822.87570370713729</v>
      </c>
      <c r="I158" s="195">
        <v>66.807463856101805</v>
      </c>
      <c r="J158" s="190"/>
      <c r="K158" s="196">
        <v>5.614896859028046E-3</v>
      </c>
      <c r="L158" s="190">
        <v>8.0292970468990745</v>
      </c>
      <c r="M158" s="196">
        <v>0.12706117587390889</v>
      </c>
      <c r="N158" s="195">
        <v>10.430544563598538</v>
      </c>
      <c r="O158" s="196">
        <v>1.8124222903257669E-2</v>
      </c>
      <c r="P158" s="195">
        <v>9.2632637203448454</v>
      </c>
      <c r="Q158" s="190">
        <v>0.8880901341117533</v>
      </c>
      <c r="R158" s="192">
        <v>55.174779373313648</v>
      </c>
      <c r="S158" s="195">
        <v>9.2632637203448454</v>
      </c>
      <c r="T158" s="196">
        <v>5.0845462327797547E-2</v>
      </c>
      <c r="U158" s="195">
        <v>4.7946016665159981</v>
      </c>
      <c r="V158" s="191">
        <v>113.1716917841098</v>
      </c>
      <c r="W158" s="192">
        <v>9.0614990954661145</v>
      </c>
      <c r="X158" s="192">
        <v>9.3274644036460579</v>
      </c>
      <c r="Y158" s="194">
        <v>233.8410581715867</v>
      </c>
      <c r="Z158" s="194">
        <v>110.65834294960005</v>
      </c>
      <c r="AA158" s="194">
        <v>110.86074582957093</v>
      </c>
      <c r="AB158" s="194">
        <v>121.45353671887062</v>
      </c>
      <c r="AC158" s="197">
        <v>11.939943563073905</v>
      </c>
      <c r="AD158" s="197">
        <v>12.121622792772133</v>
      </c>
      <c r="AE158" s="194">
        <v>115.79008613230403</v>
      </c>
      <c r="AF158" s="197">
        <v>10.630185874452277</v>
      </c>
      <c r="AG158" s="197">
        <v>10.829742391746001</v>
      </c>
      <c r="AH158" s="197">
        <v>50.483423639256642</v>
      </c>
      <c r="AI158" s="197">
        <f t="shared" si="14"/>
        <v>4.6630594213784242</v>
      </c>
      <c r="AJ158" s="197">
        <v>23.869134836676519</v>
      </c>
      <c r="AK158" s="191">
        <v>121.56691400251967</v>
      </c>
      <c r="AL158" s="195">
        <v>10.627715353917246</v>
      </c>
      <c r="AM158" s="191">
        <v>115.9553573425231</v>
      </c>
      <c r="AN158" s="191">
        <v>869.56702170264577</v>
      </c>
      <c r="AO158" s="194">
        <v>317.62198262215156</v>
      </c>
      <c r="AP158" s="198">
        <v>6.2977191890399258</v>
      </c>
      <c r="AQ158" s="194">
        <v>2207.0178945041175</v>
      </c>
      <c r="AR158" s="194">
        <v>475090.18641629536</v>
      </c>
      <c r="AS158" s="198">
        <v>2.7222335427322877</v>
      </c>
      <c r="AT158" s="194"/>
      <c r="AU158" s="197">
        <v>11.099994773932261</v>
      </c>
      <c r="AV158" s="207">
        <v>4.7294934185324378E-2</v>
      </c>
      <c r="AW158" s="198">
        <v>1.1292975290768534</v>
      </c>
      <c r="AX158" s="198">
        <v>3.5275559700114183</v>
      </c>
      <c r="AY158" s="207">
        <v>0.59909018542797332</v>
      </c>
      <c r="AZ158" s="197">
        <v>31.240900059555454</v>
      </c>
      <c r="BA158" s="197">
        <v>13.182721967346348</v>
      </c>
      <c r="BB158" s="194">
        <v>188.99052072034732</v>
      </c>
      <c r="BC158" s="197">
        <v>81.206476637750399</v>
      </c>
      <c r="BD158" s="194">
        <v>395.73973228827913</v>
      </c>
      <c r="BE158" s="197">
        <v>85.962857848924557</v>
      </c>
      <c r="BF158" s="194">
        <v>791.85675198461627</v>
      </c>
      <c r="BG158" s="194">
        <v>154.13053784040952</v>
      </c>
      <c r="BH158" s="194">
        <v>11366.039050273084</v>
      </c>
      <c r="BI158" s="198">
        <v>1.0243665820283321</v>
      </c>
      <c r="BJ158" s="194">
        <v>175.09986892697509</v>
      </c>
      <c r="BK158" s="194">
        <v>448.91416882291634</v>
      </c>
      <c r="BL158" s="190" t="s">
        <v>2</v>
      </c>
      <c r="BM158" s="190"/>
      <c r="BN158" s="190">
        <v>1.247229277039145E-2</v>
      </c>
      <c r="BO158" s="190">
        <v>18.137246362634414</v>
      </c>
      <c r="BP158" s="190">
        <v>0.49784141247709873</v>
      </c>
      <c r="BQ158" s="190">
        <v>2.4181959937405852</v>
      </c>
      <c r="BR158" s="190"/>
      <c r="BS158" s="190">
        <v>23.055921372623651</v>
      </c>
      <c r="BT158" s="190">
        <v>10.329141128068505</v>
      </c>
      <c r="BU158" s="190">
        <v>152.02384457204602</v>
      </c>
      <c r="BV158" s="190">
        <v>352.47919698787024</v>
      </c>
      <c r="BW158" s="190">
        <v>744.05716819034376</v>
      </c>
      <c r="BX158" s="190">
        <v>1434.7434034938233</v>
      </c>
      <c r="BY158" s="190">
        <v>2391.1766301406592</v>
      </c>
      <c r="BZ158" s="190">
        <v>3371.0924646637081</v>
      </c>
      <c r="CA158" s="190">
        <v>4657.9808940271541</v>
      </c>
      <c r="CB158" s="190">
        <v>6068.1314110397452</v>
      </c>
      <c r="CC158" s="190"/>
      <c r="CD158" s="194">
        <v>750.46114993310596</v>
      </c>
      <c r="CE158" s="194"/>
      <c r="CF158" s="192">
        <v>230.17210722449121</v>
      </c>
      <c r="CG158" s="192">
        <v>0.17446853502621021</v>
      </c>
      <c r="CH158" s="192">
        <v>1758.7137327398627</v>
      </c>
      <c r="CI158" s="192">
        <v>3.2637283842658842E-2</v>
      </c>
      <c r="CJ158" s="192">
        <v>1.356062012093002E-2</v>
      </c>
      <c r="CK158" s="192">
        <v>2.6574798421694275</v>
      </c>
      <c r="CL158" s="192">
        <v>6.0640401479645214E-3</v>
      </c>
      <c r="CM158" s="192">
        <v>1.5546748032504739E-2</v>
      </c>
      <c r="CN158" s="192">
        <v>0.3900519989959304</v>
      </c>
      <c r="CO158" s="192">
        <v>7.9337765843678076E-2</v>
      </c>
      <c r="CP158" s="192">
        <v>5.1499532824707144</v>
      </c>
      <c r="CQ158" s="190">
        <f t="shared" si="17"/>
        <v>0.5669133561061529</v>
      </c>
      <c r="CR158" s="190">
        <f t="shared" si="18"/>
        <v>3.4377853518450185E-3</v>
      </c>
      <c r="CS158" s="190"/>
      <c r="CT158" s="190"/>
      <c r="CU158" s="190"/>
      <c r="CV158" s="190"/>
      <c r="CW158" s="190"/>
      <c r="CX158" s="190"/>
      <c r="CY158" s="190"/>
      <c r="CZ158" s="190"/>
      <c r="DA158" s="190"/>
      <c r="DB158" s="190"/>
      <c r="DC158" s="190"/>
      <c r="DD158" s="190"/>
      <c r="DE158" s="190"/>
      <c r="DF158" s="190"/>
      <c r="DG158" s="190"/>
      <c r="DH158" s="190"/>
      <c r="DI158" s="190"/>
      <c r="DJ158" s="190"/>
      <c r="DK158" s="191"/>
      <c r="DL158" s="191"/>
      <c r="DM158" s="191"/>
      <c r="DN158" s="191"/>
      <c r="DO158" s="191"/>
      <c r="DP158" s="191"/>
      <c r="DQ158" s="191"/>
      <c r="DR158" s="191"/>
      <c r="DS158" s="191"/>
      <c r="DT158" s="194"/>
      <c r="DU158" s="190"/>
      <c r="DV158" s="190"/>
      <c r="DW158" s="190"/>
      <c r="DX158" s="190"/>
      <c r="DY158" s="190"/>
      <c r="DZ158" s="190"/>
      <c r="EA158" s="190"/>
      <c r="EB158" s="190"/>
      <c r="EC158" s="190" t="s">
        <v>212</v>
      </c>
      <c r="ED158" s="205">
        <v>115.79008613230403</v>
      </c>
      <c r="EE158" s="195">
        <v>10.829742391746001</v>
      </c>
      <c r="EF158" s="194">
        <v>50.483423639256642</v>
      </c>
      <c r="EG158" s="205">
        <v>114.96822873868643</v>
      </c>
      <c r="EH158" s="195">
        <v>10.831123170422908</v>
      </c>
      <c r="EI158" s="194">
        <v>50.834883472719469</v>
      </c>
      <c r="EJ158" s="205">
        <v>115.34317675228642</v>
      </c>
      <c r="EK158" s="195">
        <v>10.830493209346779</v>
      </c>
      <c r="EL158" s="194">
        <v>50.674540367649847</v>
      </c>
      <c r="EM158" s="190"/>
      <c r="EN158" s="191">
        <v>-1</v>
      </c>
      <c r="EO158" s="191">
        <v>-1</v>
      </c>
      <c r="EP158" s="191">
        <v>-1</v>
      </c>
      <c r="EQ158" s="191">
        <v>-1</v>
      </c>
      <c r="ER158" s="191">
        <v>-1</v>
      </c>
      <c r="ES158" s="191">
        <v>-1</v>
      </c>
      <c r="ET158" s="191">
        <v>-1</v>
      </c>
      <c r="EU158" s="191">
        <v>-1</v>
      </c>
      <c r="EV158" s="191">
        <v>-1</v>
      </c>
      <c r="EW158" s="191">
        <v>-1</v>
      </c>
      <c r="EX158" s="191">
        <v>15053.025234962404</v>
      </c>
      <c r="EY158" s="191">
        <v>915744.14019887208</v>
      </c>
      <c r="EZ158" s="192">
        <v>0</v>
      </c>
      <c r="FA158" s="192">
        <v>0.7161301401348199</v>
      </c>
      <c r="FB158" s="192">
        <v>0.38942836912325984</v>
      </c>
      <c r="FC158" s="190"/>
      <c r="FD158" s="190"/>
      <c r="FE158" s="190"/>
      <c r="FF158" s="190"/>
      <c r="FG158" s="190"/>
      <c r="FH158" s="190"/>
      <c r="FI158" s="190"/>
      <c r="FJ158" s="190"/>
      <c r="FK158" s="190"/>
      <c r="FL158" s="190"/>
      <c r="FM158" s="190"/>
      <c r="FN158" s="190"/>
      <c r="FO158" s="190"/>
      <c r="FP158" s="190"/>
      <c r="FQ158" s="190"/>
      <c r="FR158" s="190"/>
      <c r="FS158" s="190"/>
      <c r="FT158" s="190"/>
      <c r="FU158" s="190"/>
      <c r="FV158" s="190"/>
    </row>
    <row r="159" spans="1:178" ht="15.75" customHeight="1" x14ac:dyDescent="0.2">
      <c r="A159" s="190" t="s">
        <v>213</v>
      </c>
      <c r="B159" s="190" t="s">
        <v>88</v>
      </c>
      <c r="C159" s="191">
        <v>110.97657026044115</v>
      </c>
      <c r="D159" s="195">
        <v>45.292383594316469</v>
      </c>
      <c r="E159" s="192">
        <v>2.4154454783098505</v>
      </c>
      <c r="F159" s="193">
        <v>0.40812563848408506</v>
      </c>
      <c r="G159" s="194">
        <v>4310.1503195488731</v>
      </c>
      <c r="H159" s="194">
        <v>4831.1185195750677</v>
      </c>
      <c r="I159" s="191">
        <v>195.07164421423892</v>
      </c>
      <c r="J159" s="190"/>
      <c r="K159" s="196">
        <v>5.6016304166495419E-3</v>
      </c>
      <c r="L159" s="190">
        <v>12.863577976940183</v>
      </c>
      <c r="M159" s="196">
        <v>0.12603592524670751</v>
      </c>
      <c r="N159" s="195">
        <v>6.230058672085824</v>
      </c>
      <c r="O159" s="196">
        <v>1.856509475901286E-2</v>
      </c>
      <c r="P159" s="195">
        <v>3.5009399028863597</v>
      </c>
      <c r="Q159" s="190">
        <v>0.56194332784898882</v>
      </c>
      <c r="R159" s="192">
        <v>53.864524419651914</v>
      </c>
      <c r="S159" s="195">
        <v>3.5009399028863597</v>
      </c>
      <c r="T159" s="196">
        <v>4.9237490377173627E-2</v>
      </c>
      <c r="U159" s="195">
        <v>5.1533533600957178</v>
      </c>
      <c r="V159" s="191">
        <v>112.90504393610661</v>
      </c>
      <c r="W159" s="195">
        <v>14.483139300996902</v>
      </c>
      <c r="X159" s="195">
        <v>14.656254599598103</v>
      </c>
      <c r="Y159" s="194">
        <v>159.17500807106398</v>
      </c>
      <c r="Z159" s="194">
        <v>120.57241241384719</v>
      </c>
      <c r="AA159" s="194">
        <v>120.76038390162212</v>
      </c>
      <c r="AB159" s="194">
        <v>120.52945565415719</v>
      </c>
      <c r="AC159" s="198">
        <v>7.0805037126150214</v>
      </c>
      <c r="AD159" s="198">
        <v>7.3845308798809626</v>
      </c>
      <c r="AE159" s="194">
        <v>118.58093165123246</v>
      </c>
      <c r="AF159" s="198">
        <v>4.1134975431595704</v>
      </c>
      <c r="AG159" s="198">
        <v>4.6375558114693796</v>
      </c>
      <c r="AH159" s="197">
        <v>25.502795264007915</v>
      </c>
      <c r="AI159" s="197">
        <f t="shared" si="14"/>
        <v>1.6166371882701869</v>
      </c>
      <c r="AJ159" s="197">
        <v>56.489532268092688</v>
      </c>
      <c r="AK159" s="191">
        <v>120.56850660751282</v>
      </c>
      <c r="AL159" s="192">
        <v>4.1380018546739983</v>
      </c>
      <c r="AM159" s="191">
        <v>118.95673012247384</v>
      </c>
      <c r="AN159" s="191">
        <v>999.14992404827717</v>
      </c>
      <c r="AO159" s="194">
        <v>247.34849525748703</v>
      </c>
      <c r="AP159" s="197">
        <v>10.780598094486534</v>
      </c>
      <c r="AQ159" s="194">
        <v>661.64447232932616</v>
      </c>
      <c r="AR159" s="194">
        <v>452221.32426998089</v>
      </c>
      <c r="AS159" s="207">
        <v>0.64357602279699766</v>
      </c>
      <c r="AT159" s="207">
        <v>0.38004901541349151</v>
      </c>
      <c r="AU159" s="198">
        <v>6.6396287307227038</v>
      </c>
      <c r="AV159" s="207">
        <v>0.17331217483356567</v>
      </c>
      <c r="AW159" s="198">
        <v>1.3784528894472632</v>
      </c>
      <c r="AX159" s="198">
        <v>1.989671181533188</v>
      </c>
      <c r="AY159" s="207">
        <v>0.45673940844103861</v>
      </c>
      <c r="AZ159" s="197">
        <v>12.374035489404845</v>
      </c>
      <c r="BA159" s="198">
        <v>4.6530974283050028</v>
      </c>
      <c r="BB159" s="197">
        <v>54.369797841679741</v>
      </c>
      <c r="BC159" s="197">
        <v>21.999543406574563</v>
      </c>
      <c r="BD159" s="197">
        <v>97.874464738090154</v>
      </c>
      <c r="BE159" s="197">
        <v>21.116070731137135</v>
      </c>
      <c r="BF159" s="194">
        <v>211.24556526996167</v>
      </c>
      <c r="BG159" s="197">
        <v>39.986452093785807</v>
      </c>
      <c r="BH159" s="194">
        <v>10003.04208935615</v>
      </c>
      <c r="BI159" s="207">
        <v>0.50725796580576088</v>
      </c>
      <c r="BJ159" s="197">
        <v>45.292383594316469</v>
      </c>
      <c r="BK159" s="194">
        <v>110.97657026044115</v>
      </c>
      <c r="BL159" s="190" t="s">
        <v>2</v>
      </c>
      <c r="BM159" s="190"/>
      <c r="BN159" s="190">
        <v>1.6035823435168419</v>
      </c>
      <c r="BO159" s="190">
        <v>10.84906655346847</v>
      </c>
      <c r="BP159" s="190">
        <v>1.8243386824585861</v>
      </c>
      <c r="BQ159" s="190">
        <v>2.9517192493517412</v>
      </c>
      <c r="BR159" s="190"/>
      <c r="BS159" s="190">
        <v>13.004386807406458</v>
      </c>
      <c r="BT159" s="190">
        <v>7.874817386914458</v>
      </c>
      <c r="BU159" s="190">
        <v>60.214284619974919</v>
      </c>
      <c r="BV159" s="190">
        <v>124.41436974077547</v>
      </c>
      <c r="BW159" s="190">
        <v>214.05432221133756</v>
      </c>
      <c r="BX159" s="190">
        <v>388.68451248364954</v>
      </c>
      <c r="BY159" s="190">
        <v>591.38649388574106</v>
      </c>
      <c r="BZ159" s="190">
        <v>828.08120514263283</v>
      </c>
      <c r="CA159" s="190">
        <v>1242.620972176245</v>
      </c>
      <c r="CB159" s="190">
        <v>1574.2697674718822</v>
      </c>
      <c r="CC159" s="190"/>
      <c r="CD159" s="194">
        <v>804.07639587790709</v>
      </c>
      <c r="CE159" s="194"/>
      <c r="CF159" s="192">
        <v>6.3429897135823987</v>
      </c>
      <c r="CG159" s="192">
        <v>0.28141405657472346</v>
      </c>
      <c r="CH159" s="192">
        <v>474.63688039933021</v>
      </c>
      <c r="CI159" s="192">
        <v>4.8457482988171013E-2</v>
      </c>
      <c r="CJ159" s="192">
        <v>3.9974291557099261E-3</v>
      </c>
      <c r="CK159" s="192">
        <v>1.2687351725954672</v>
      </c>
      <c r="CL159" s="192">
        <v>5.7992062764838171E-3</v>
      </c>
      <c r="CM159" s="192">
        <v>1.4209365277868861E-2</v>
      </c>
      <c r="CN159" s="192">
        <v>0.40812563848408506</v>
      </c>
      <c r="CO159" s="192">
        <v>6.8454261296651012E-2</v>
      </c>
      <c r="CP159" s="192">
        <v>15.118454861627329</v>
      </c>
      <c r="CQ159" s="190">
        <f t="shared" si="17"/>
        <v>0.52534390541462217</v>
      </c>
      <c r="CR159" s="190">
        <f t="shared" si="18"/>
        <v>3.0465776735929982E-3</v>
      </c>
      <c r="CS159" s="190"/>
      <c r="CT159" s="190"/>
      <c r="CU159" s="190"/>
      <c r="CV159" s="190"/>
      <c r="CW159" s="190"/>
      <c r="CX159" s="190"/>
      <c r="CY159" s="190"/>
      <c r="CZ159" s="190"/>
      <c r="DA159" s="190"/>
      <c r="DB159" s="190"/>
      <c r="DC159" s="190"/>
      <c r="DD159" s="190"/>
      <c r="DE159" s="190"/>
      <c r="DF159" s="190"/>
      <c r="DG159" s="190"/>
      <c r="DH159" s="190"/>
      <c r="DI159" s="190"/>
      <c r="DJ159" s="190"/>
      <c r="DK159" s="191"/>
      <c r="DL159" s="191"/>
      <c r="DM159" s="191"/>
      <c r="DN159" s="191"/>
      <c r="DO159" s="191"/>
      <c r="DP159" s="191"/>
      <c r="DQ159" s="191"/>
      <c r="DR159" s="191"/>
      <c r="DS159" s="191"/>
      <c r="DT159" s="194"/>
      <c r="DU159" s="190"/>
      <c r="DV159" s="190"/>
      <c r="DW159" s="190"/>
      <c r="DX159" s="190"/>
      <c r="DY159" s="190"/>
      <c r="DZ159" s="190"/>
      <c r="EA159" s="190"/>
      <c r="EB159" s="190"/>
      <c r="EC159" s="190" t="s">
        <v>213</v>
      </c>
      <c r="ED159" s="205">
        <v>118.58093165123246</v>
      </c>
      <c r="EE159" s="195">
        <v>4.6375558114693796</v>
      </c>
      <c r="EF159" s="194">
        <v>25.502795264007915</v>
      </c>
      <c r="EG159" s="205">
        <v>117.61221569925762</v>
      </c>
      <c r="EH159" s="195">
        <v>4.6382527589085951</v>
      </c>
      <c r="EI159" s="194">
        <v>26.111380722060705</v>
      </c>
      <c r="EJ159" s="205">
        <v>117.1380085082985</v>
      </c>
      <c r="EK159" s="195">
        <v>4.638593967780765</v>
      </c>
      <c r="EL159" s="194">
        <v>26.409296328728939</v>
      </c>
      <c r="EM159" s="190"/>
      <c r="EN159" s="191">
        <v>-1</v>
      </c>
      <c r="EO159" s="191">
        <v>-1</v>
      </c>
      <c r="EP159" s="191">
        <v>-1</v>
      </c>
      <c r="EQ159" s="191">
        <v>-1</v>
      </c>
      <c r="ER159" s="191">
        <v>-1</v>
      </c>
      <c r="ES159" s="191">
        <v>-1</v>
      </c>
      <c r="ET159" s="191">
        <v>-1</v>
      </c>
      <c r="EU159" s="191">
        <v>-1</v>
      </c>
      <c r="EV159" s="191">
        <v>-1</v>
      </c>
      <c r="EW159" s="191">
        <v>-1</v>
      </c>
      <c r="EX159" s="191">
        <v>4310.1503195488731</v>
      </c>
      <c r="EY159" s="191">
        <v>234775.87302105266</v>
      </c>
      <c r="EZ159" s="192">
        <v>0</v>
      </c>
      <c r="FA159" s="192">
        <v>0.82439857820544848</v>
      </c>
      <c r="FB159" s="192">
        <v>1.2279141630640575</v>
      </c>
      <c r="FC159" s="190"/>
      <c r="FD159" s="190"/>
      <c r="FE159" s="190"/>
      <c r="FF159" s="190"/>
      <c r="FG159" s="190"/>
      <c r="FH159" s="190"/>
      <c r="FI159" s="190"/>
      <c r="FJ159" s="190"/>
      <c r="FK159" s="190"/>
      <c r="FL159" s="190"/>
      <c r="FM159" s="190"/>
      <c r="FN159" s="190"/>
      <c r="FO159" s="190"/>
      <c r="FP159" s="190"/>
      <c r="FQ159" s="190"/>
      <c r="FR159" s="190"/>
      <c r="FS159" s="190"/>
      <c r="FT159" s="190"/>
      <c r="FU159" s="190"/>
      <c r="FV159" s="190"/>
    </row>
    <row r="160" spans="1:178" ht="15.75" customHeight="1" x14ac:dyDescent="0.2">
      <c r="A160" s="190" t="s">
        <v>214</v>
      </c>
      <c r="B160" s="190" t="s">
        <v>88</v>
      </c>
      <c r="C160" s="191">
        <v>224.85735968218901</v>
      </c>
      <c r="D160" s="195">
        <v>40.463931707857341</v>
      </c>
      <c r="E160" s="192">
        <v>5.2648188006170606</v>
      </c>
      <c r="F160" s="193">
        <v>0.17995377943176344</v>
      </c>
      <c r="G160" s="194">
        <v>6818.4241312030081</v>
      </c>
      <c r="H160" s="194">
        <v>353.03916711771132</v>
      </c>
      <c r="I160" s="195">
        <v>15.923170432987012</v>
      </c>
      <c r="J160" s="190"/>
      <c r="K160" s="196">
        <v>1.6854871165754837E-2</v>
      </c>
      <c r="L160" s="190">
        <v>7.3970900057428155</v>
      </c>
      <c r="M160" s="196">
        <v>0.21623307394892585</v>
      </c>
      <c r="N160" s="195">
        <v>8.5383397931035461</v>
      </c>
      <c r="O160" s="196">
        <v>1.8812668466625521E-2</v>
      </c>
      <c r="P160" s="195">
        <v>6.1012661490527993</v>
      </c>
      <c r="Q160" s="190">
        <v>0.71457289085412334</v>
      </c>
      <c r="R160" s="192">
        <v>53.155670168431598</v>
      </c>
      <c r="S160" s="195">
        <v>6.1012661490527993</v>
      </c>
      <c r="T160" s="196">
        <v>8.3362445302692059E-2</v>
      </c>
      <c r="U160" s="195">
        <v>5.973089468685191</v>
      </c>
      <c r="V160" s="191">
        <v>337.83398547556232</v>
      </c>
      <c r="W160" s="195">
        <v>24.782197197451836</v>
      </c>
      <c r="X160" s="195">
        <v>25.654097084687734</v>
      </c>
      <c r="Y160" s="194">
        <v>1277.7126962591497</v>
      </c>
      <c r="Z160" s="194">
        <v>116.44611084512823</v>
      </c>
      <c r="AA160" s="194">
        <v>116.5821054240409</v>
      </c>
      <c r="AB160" s="194">
        <v>198.76980030713852</v>
      </c>
      <c r="AC160" s="197">
        <v>15.413762314409066</v>
      </c>
      <c r="AD160" s="197">
        <v>15.766934135902144</v>
      </c>
      <c r="AE160" s="194">
        <v>120.14761476374522</v>
      </c>
      <c r="AF160" s="198">
        <v>7.2626353823640688</v>
      </c>
      <c r="AG160" s="198">
        <v>7.5773134028703684</v>
      </c>
      <c r="AH160" s="197">
        <v>90.596664248894925</v>
      </c>
      <c r="AI160" s="197">
        <f t="shared" si="14"/>
        <v>39.554391774759814</v>
      </c>
      <c r="AJ160" s="197">
        <v>1.0283549490452719</v>
      </c>
      <c r="AK160" s="191">
        <v>200.23481096129333</v>
      </c>
      <c r="AL160" s="192">
        <v>6.9517594393726867</v>
      </c>
      <c r="AM160" s="191">
        <v>113.98316826015102</v>
      </c>
      <c r="AN160" s="191">
        <v>442.53125241793396</v>
      </c>
      <c r="AO160" s="199"/>
      <c r="AP160" s="200"/>
      <c r="AQ160" s="199"/>
      <c r="AR160" s="199"/>
      <c r="AS160" s="202"/>
      <c r="AT160" s="201"/>
      <c r="AU160" s="201"/>
      <c r="AV160" s="200"/>
      <c r="AW160" s="201"/>
      <c r="AX160" s="200"/>
      <c r="AY160" s="200"/>
      <c r="AZ160" s="200"/>
      <c r="BA160" s="202"/>
      <c r="BB160" s="200"/>
      <c r="BC160" s="200"/>
      <c r="BD160" s="201"/>
      <c r="BE160" s="200"/>
      <c r="BF160" s="201"/>
      <c r="BG160" s="201"/>
      <c r="BH160" s="199"/>
      <c r="BI160" s="202"/>
      <c r="BJ160" s="201"/>
      <c r="BK160" s="199"/>
      <c r="BL160" s="203"/>
      <c r="BM160" s="203"/>
      <c r="BN160" s="203"/>
      <c r="BO160" s="203"/>
      <c r="BP160" s="203"/>
      <c r="BQ160" s="203"/>
      <c r="BR160" s="203"/>
      <c r="BS160" s="203"/>
      <c r="BT160" s="203"/>
      <c r="BU160" s="203"/>
      <c r="BV160" s="203"/>
      <c r="BW160" s="203"/>
      <c r="BX160" s="203"/>
      <c r="BY160" s="203"/>
      <c r="BZ160" s="203"/>
      <c r="CA160" s="203"/>
      <c r="CB160" s="203"/>
      <c r="CC160" s="203"/>
      <c r="CD160" s="199"/>
      <c r="CE160" s="199"/>
      <c r="CF160" s="204"/>
      <c r="CG160" s="204"/>
      <c r="CH160" s="204"/>
      <c r="CI160" s="204"/>
      <c r="CJ160" s="204"/>
      <c r="CK160" s="204"/>
      <c r="CL160" s="204"/>
      <c r="CM160" s="204"/>
      <c r="CN160" s="204"/>
      <c r="CO160" s="204"/>
      <c r="CP160" s="204"/>
      <c r="CQ160" s="190"/>
      <c r="CR160" s="190"/>
      <c r="CS160" s="190"/>
      <c r="CT160" s="190"/>
      <c r="CU160" s="190"/>
      <c r="CV160" s="190"/>
      <c r="CW160" s="190"/>
      <c r="CX160" s="190"/>
      <c r="CY160" s="190"/>
      <c r="CZ160" s="190"/>
      <c r="DA160" s="190"/>
      <c r="DB160" s="190"/>
      <c r="DC160" s="190"/>
      <c r="DD160" s="190"/>
      <c r="DE160" s="190"/>
      <c r="DF160" s="190"/>
      <c r="DG160" s="190"/>
      <c r="DH160" s="190"/>
      <c r="DI160" s="190"/>
      <c r="DJ160" s="190"/>
      <c r="DK160" s="191"/>
      <c r="DL160" s="191"/>
      <c r="DM160" s="191"/>
      <c r="DN160" s="191"/>
      <c r="DO160" s="191"/>
      <c r="DP160" s="191"/>
      <c r="DQ160" s="191"/>
      <c r="DR160" s="191"/>
      <c r="DS160" s="191"/>
      <c r="DT160" s="194"/>
      <c r="DU160" s="190"/>
      <c r="DV160" s="190"/>
      <c r="DW160" s="190"/>
      <c r="DX160" s="190"/>
      <c r="DY160" s="190"/>
      <c r="DZ160" s="190"/>
      <c r="EA160" s="190"/>
      <c r="EB160" s="190"/>
      <c r="EC160" s="190" t="s">
        <v>214</v>
      </c>
      <c r="ED160" s="205">
        <v>120.14761476374522</v>
      </c>
      <c r="EE160" s="195">
        <v>7.5773134028703684</v>
      </c>
      <c r="EF160" s="194">
        <v>90.596664248894925</v>
      </c>
      <c r="EG160" s="205">
        <v>119.19631322397221</v>
      </c>
      <c r="EH160" s="195">
        <v>7.5784316744547713</v>
      </c>
      <c r="EI160" s="194">
        <v>90.671117726782256</v>
      </c>
      <c r="EJ160" s="205">
        <v>118.8746335711499</v>
      </c>
      <c r="EK160" s="195">
        <v>7.5788098518455795</v>
      </c>
      <c r="EL160" s="194">
        <v>90.696293938442679</v>
      </c>
      <c r="EM160" s="190"/>
      <c r="EN160" s="191">
        <v>-1</v>
      </c>
      <c r="EO160" s="191">
        <v>-1</v>
      </c>
      <c r="EP160" s="191">
        <v>-1</v>
      </c>
      <c r="EQ160" s="191">
        <v>-1</v>
      </c>
      <c r="ER160" s="191">
        <v>-1</v>
      </c>
      <c r="ES160" s="191">
        <v>-1</v>
      </c>
      <c r="ET160" s="191">
        <v>-1</v>
      </c>
      <c r="EU160" s="191">
        <v>-1</v>
      </c>
      <c r="EV160" s="191">
        <v>-1</v>
      </c>
      <c r="EW160" s="191">
        <v>-1</v>
      </c>
      <c r="EX160" s="191">
        <v>6818.4241312030081</v>
      </c>
      <c r="EY160" s="191">
        <v>363582.31998421048</v>
      </c>
      <c r="EZ160" s="192">
        <v>0</v>
      </c>
      <c r="FA160" s="192">
        <v>0.79911978738087885</v>
      </c>
      <c r="FB160" s="192">
        <v>1.0693129753843469</v>
      </c>
      <c r="FC160" s="190"/>
      <c r="FD160" s="190"/>
      <c r="FE160" s="190"/>
      <c r="FF160" s="190"/>
      <c r="FG160" s="190"/>
      <c r="FH160" s="190"/>
      <c r="FI160" s="190"/>
      <c r="FJ160" s="190"/>
      <c r="FK160" s="190"/>
      <c r="FL160" s="190"/>
      <c r="FM160" s="190"/>
      <c r="FN160" s="190"/>
      <c r="FO160" s="190"/>
      <c r="FP160" s="190"/>
      <c r="FQ160" s="190"/>
      <c r="FR160" s="190"/>
      <c r="FS160" s="190"/>
      <c r="FT160" s="190"/>
      <c r="FU160" s="190"/>
      <c r="FV160" s="190"/>
    </row>
    <row r="161" spans="1:178" s="265" customFormat="1" ht="15.75" customHeight="1" x14ac:dyDescent="0.2">
      <c r="A161" s="221" t="s">
        <v>215</v>
      </c>
      <c r="B161" s="221" t="s">
        <v>216</v>
      </c>
      <c r="C161" s="228"/>
      <c r="D161" s="228"/>
      <c r="E161" s="222"/>
      <c r="F161" s="224"/>
      <c r="G161" s="225">
        <v>-5442.0318142857141</v>
      </c>
      <c r="H161" s="225">
        <v>-655.38885286534651</v>
      </c>
      <c r="I161" s="228">
        <v>114.49634269979558</v>
      </c>
      <c r="J161" s="221"/>
      <c r="K161" s="227">
        <v>7.3774774404590905E-3</v>
      </c>
      <c r="L161" s="221">
        <v>4.9500123202131654</v>
      </c>
      <c r="M161" s="227">
        <v>0.14188648643765447</v>
      </c>
      <c r="N161" s="222">
        <v>41.578253765021714</v>
      </c>
      <c r="O161" s="227">
        <v>1.8827498846538952E-2</v>
      </c>
      <c r="P161" s="222">
        <v>30.570982227055538</v>
      </c>
      <c r="Q161" s="221">
        <v>0.73502543124810626</v>
      </c>
      <c r="R161" s="223">
        <v>53.113799562591893</v>
      </c>
      <c r="S161" s="222">
        <v>30.570982227055538</v>
      </c>
      <c r="T161" s="227">
        <v>5.4657168561720287E-2</v>
      </c>
      <c r="U161" s="222">
        <v>28.180955126141427</v>
      </c>
      <c r="V161" s="228">
        <v>148.5673016503832</v>
      </c>
      <c r="W161" s="223">
        <v>7.3271380594407249</v>
      </c>
      <c r="X161" s="222">
        <v>11.172726796355157</v>
      </c>
      <c r="Y161" s="225">
        <v>398.25391814285786</v>
      </c>
      <c r="Z161" s="225">
        <v>631.60912721431555</v>
      </c>
      <c r="AA161" s="225">
        <v>631.84998668283106</v>
      </c>
      <c r="AB161" s="225">
        <v>134.72275714797115</v>
      </c>
      <c r="AC161" s="226">
        <v>52.458305414861016</v>
      </c>
      <c r="AD161" s="226">
        <v>52.552578097629628</v>
      </c>
      <c r="AE161" s="225">
        <v>120.24145151955275</v>
      </c>
      <c r="AF161" s="226">
        <v>36.4182916340242</v>
      </c>
      <c r="AG161" s="226">
        <v>36.527494375266961</v>
      </c>
      <c r="AH161" s="226">
        <v>69.807842172585751</v>
      </c>
      <c r="AI161" s="226">
        <f t="shared" si="14"/>
        <v>10.748967683695065</v>
      </c>
      <c r="AJ161" s="226">
        <v>48.748491673519737</v>
      </c>
      <c r="AK161" s="228">
        <v>137.24542054178454</v>
      </c>
      <c r="AL161" s="222">
        <v>36.258493832818111</v>
      </c>
      <c r="AM161" s="228"/>
      <c r="AN161" s="228"/>
      <c r="AO161" s="225"/>
      <c r="AP161" s="229"/>
      <c r="AQ161" s="225"/>
      <c r="AR161" s="225"/>
      <c r="AS161" s="229"/>
      <c r="AT161" s="225">
        <v>-0.11298276425985698</v>
      </c>
      <c r="AU161" s="226"/>
      <c r="AV161" s="230"/>
      <c r="AW161" s="229"/>
      <c r="AX161" s="229"/>
      <c r="AY161" s="230"/>
      <c r="AZ161" s="226"/>
      <c r="BA161" s="229"/>
      <c r="BB161" s="225"/>
      <c r="BC161" s="226"/>
      <c r="BD161" s="225"/>
      <c r="BE161" s="226"/>
      <c r="BF161" s="225"/>
      <c r="BG161" s="225"/>
      <c r="BH161" s="225"/>
      <c r="BI161" s="229"/>
      <c r="BJ161" s="225"/>
      <c r="BK161" s="225"/>
      <c r="BL161" s="221" t="s">
        <v>175</v>
      </c>
      <c r="BM161" s="221"/>
      <c r="BN161" s="221">
        <v>-0.47672052430319406</v>
      </c>
      <c r="BO161" s="221" t="s">
        <v>172</v>
      </c>
      <c r="BP161" s="221" t="s">
        <v>172</v>
      </c>
      <c r="BQ161" s="221" t="s">
        <v>172</v>
      </c>
      <c r="BR161" s="221"/>
      <c r="BS161" s="221" t="s">
        <v>172</v>
      </c>
      <c r="BT161" s="221" t="s">
        <v>172</v>
      </c>
      <c r="BU161" s="221" t="s">
        <v>172</v>
      </c>
      <c r="BV161" s="221" t="s">
        <v>172</v>
      </c>
      <c r="BW161" s="221" t="s">
        <v>172</v>
      </c>
      <c r="BX161" s="221" t="s">
        <v>172</v>
      </c>
      <c r="BY161" s="221" t="s">
        <v>172</v>
      </c>
      <c r="BZ161" s="221" t="s">
        <v>172</v>
      </c>
      <c r="CA161" s="221" t="s">
        <v>172</v>
      </c>
      <c r="CB161" s="221" t="s">
        <v>172</v>
      </c>
      <c r="CC161" s="221"/>
      <c r="CD161" s="225" t="s">
        <v>172</v>
      </c>
      <c r="CE161" s="225"/>
      <c r="CF161" s="223" t="e">
        <v>#VALUE!</v>
      </c>
      <c r="CG161" s="223" t="s">
        <v>172</v>
      </c>
      <c r="CH161" s="223" t="s">
        <v>172</v>
      </c>
      <c r="CI161" s="223" t="s">
        <v>172</v>
      </c>
      <c r="CJ161" s="223" t="s">
        <v>172</v>
      </c>
      <c r="CK161" s="223" t="s">
        <v>172</v>
      </c>
      <c r="CL161" s="223" t="s">
        <v>172</v>
      </c>
      <c r="CM161" s="223" t="s">
        <v>172</v>
      </c>
      <c r="CN161" s="223" t="s">
        <v>172</v>
      </c>
      <c r="CO161" s="223" t="s">
        <v>172</v>
      </c>
      <c r="CP161" s="223" t="s">
        <v>172</v>
      </c>
      <c r="CQ161" s="221"/>
      <c r="CR161" s="221"/>
      <c r="CS161" s="221"/>
      <c r="CT161" s="221"/>
      <c r="CU161" s="221"/>
      <c r="CV161" s="221"/>
      <c r="CW161" s="221"/>
      <c r="CX161" s="221"/>
      <c r="CY161" s="221"/>
      <c r="CZ161" s="221"/>
      <c r="DA161" s="221"/>
      <c r="DB161" s="221"/>
      <c r="DC161" s="221"/>
      <c r="DD161" s="221"/>
      <c r="DE161" s="221"/>
      <c r="DF161" s="221"/>
      <c r="DG161" s="221"/>
      <c r="DH161" s="221"/>
      <c r="DI161" s="221"/>
      <c r="DJ161" s="221"/>
      <c r="DK161" s="228"/>
      <c r="DL161" s="228"/>
      <c r="DM161" s="228"/>
      <c r="DN161" s="228"/>
      <c r="DO161" s="228"/>
      <c r="DP161" s="228"/>
      <c r="DQ161" s="228"/>
      <c r="DR161" s="228"/>
      <c r="DS161" s="228"/>
      <c r="DT161" s="225"/>
      <c r="DU161" s="221"/>
      <c r="DV161" s="221"/>
      <c r="DW161" s="221"/>
      <c r="DX161" s="221"/>
      <c r="DY161" s="221"/>
      <c r="DZ161" s="221"/>
      <c r="EA161" s="221"/>
      <c r="EB161" s="221"/>
      <c r="EC161" s="221" t="s">
        <v>215</v>
      </c>
      <c r="ED161" s="231">
        <v>122.35308317149448</v>
      </c>
      <c r="EE161" s="222">
        <v>36.515531138117503</v>
      </c>
      <c r="EF161" s="225">
        <v>69.277619730132784</v>
      </c>
      <c r="EG161" s="231">
        <v>120.24145151955275</v>
      </c>
      <c r="EH161" s="222">
        <v>36.527494375266961</v>
      </c>
      <c r="EI161" s="225">
        <v>69.807842172585751</v>
      </c>
      <c r="EJ161" s="231">
        <v>119.32157023934583</v>
      </c>
      <c r="EK161" s="222">
        <v>36.532707095831356</v>
      </c>
      <c r="EL161" s="225">
        <v>70.03882076144599</v>
      </c>
      <c r="EM161" s="221"/>
      <c r="EN161" s="228">
        <v>-1</v>
      </c>
      <c r="EO161" s="228">
        <v>-1</v>
      </c>
      <c r="EP161" s="228">
        <v>-1</v>
      </c>
      <c r="EQ161" s="228">
        <v>-1</v>
      </c>
      <c r="ER161" s="228">
        <v>-1</v>
      </c>
      <c r="ES161" s="228">
        <v>-1</v>
      </c>
      <c r="ET161" s="228">
        <v>-1</v>
      </c>
      <c r="EU161" s="228">
        <v>-1</v>
      </c>
      <c r="EV161" s="228">
        <v>-1</v>
      </c>
      <c r="EW161" s="228">
        <v>-1</v>
      </c>
      <c r="EX161" s="228">
        <v>-5442.0318142857141</v>
      </c>
      <c r="EY161" s="228">
        <v>-322114.73045714287</v>
      </c>
      <c r="EZ161" s="223">
        <v>0</v>
      </c>
      <c r="FA161" s="223">
        <v>1.7419956168542581</v>
      </c>
      <c r="FB161" s="223">
        <v>2.5006754809471774</v>
      </c>
      <c r="FC161" s="221"/>
      <c r="FD161" s="221"/>
      <c r="FE161" s="221"/>
      <c r="FF161" s="221"/>
      <c r="FG161" s="221"/>
      <c r="FH161" s="221"/>
      <c r="FI161" s="221"/>
      <c r="FJ161" s="221"/>
      <c r="FK161" s="221"/>
      <c r="FL161" s="221"/>
      <c r="FM161" s="221"/>
      <c r="FN161" s="221"/>
      <c r="FO161" s="221"/>
      <c r="FP161" s="221"/>
      <c r="FQ161" s="221"/>
      <c r="FR161" s="221"/>
      <c r="FS161" s="221"/>
      <c r="FT161" s="221"/>
      <c r="FU161" s="221"/>
      <c r="FV161" s="221"/>
    </row>
    <row r="162" spans="1:178" ht="15.75" customHeight="1" x14ac:dyDescent="0.2">
      <c r="A162" s="190" t="s">
        <v>217</v>
      </c>
      <c r="B162" s="206" t="s">
        <v>165</v>
      </c>
      <c r="C162" s="191">
        <v>208.08011766391925</v>
      </c>
      <c r="D162" s="191">
        <v>111.20780717783576</v>
      </c>
      <c r="E162" s="192">
        <v>4.8546265807361451</v>
      </c>
      <c r="F162" s="193">
        <v>0.53444706023020006</v>
      </c>
      <c r="G162" s="194">
        <v>4354.3667300751877</v>
      </c>
      <c r="H162" s="194">
        <v>245.97914644155182</v>
      </c>
      <c r="I162" s="192">
        <v>5.8644283822753467</v>
      </c>
      <c r="J162" s="190"/>
      <c r="K162" s="196">
        <v>6.1088428247277459E-3</v>
      </c>
      <c r="L162" s="190">
        <v>9.1646823369847397</v>
      </c>
      <c r="M162" s="196">
        <v>0.12752583701764023</v>
      </c>
      <c r="N162" s="195">
        <v>6.2762719392484252</v>
      </c>
      <c r="O162" s="196">
        <v>1.8952440745608142E-2</v>
      </c>
      <c r="P162" s="195">
        <v>3.5104692216739783</v>
      </c>
      <c r="Q162" s="190">
        <v>0.54828803539317872</v>
      </c>
      <c r="R162" s="192">
        <v>52.763652630426002</v>
      </c>
      <c r="S162" s="195">
        <v>3.5104692216739783</v>
      </c>
      <c r="T162" s="196">
        <v>4.8801341498426826E-2</v>
      </c>
      <c r="U162" s="195">
        <v>5.2027103800881385</v>
      </c>
      <c r="V162" s="191">
        <v>123.09721815751222</v>
      </c>
      <c r="W162" s="195">
        <v>11.247185107560215</v>
      </c>
      <c r="X162" s="195">
        <v>12.073869549963984</v>
      </c>
      <c r="Y162" s="194">
        <v>138.31935227174642</v>
      </c>
      <c r="Z162" s="194">
        <v>122.19658464460773</v>
      </c>
      <c r="AA162" s="194">
        <v>123.28937657906739</v>
      </c>
      <c r="AB162" s="194">
        <v>121.87206929697392</v>
      </c>
      <c r="AC162" s="198">
        <v>7.207810224744307</v>
      </c>
      <c r="AD162" s="198">
        <v>7.5352474983549138</v>
      </c>
      <c r="AE162" s="194">
        <v>121.03194632761338</v>
      </c>
      <c r="AF162" s="198">
        <v>4.209151995684393</v>
      </c>
      <c r="AG162" s="198">
        <v>4.7201768253168916</v>
      </c>
      <c r="AH162" s="197">
        <v>12.498183124925044</v>
      </c>
      <c r="AI162" s="197">
        <f t="shared" si="14"/>
        <v>0.68934824378287241</v>
      </c>
      <c r="AJ162" s="197">
        <v>77.362311271128434</v>
      </c>
      <c r="AK162" s="191">
        <v>122.97560361508945</v>
      </c>
      <c r="AL162" s="192">
        <v>4.2373538457818114</v>
      </c>
      <c r="AM162" s="191">
        <v>122.08581861089374</v>
      </c>
      <c r="AN162" s="191">
        <v>1361.4389147587656</v>
      </c>
      <c r="AO162" s="194">
        <v>211.49835616696748</v>
      </c>
      <c r="AP162" s="198">
        <v>7.3627113899093102</v>
      </c>
      <c r="AQ162" s="194">
        <v>789.07119881630615</v>
      </c>
      <c r="AR162" s="194">
        <v>451667.3275969777</v>
      </c>
      <c r="AS162" s="207">
        <v>0.72879222889494377</v>
      </c>
      <c r="AT162" s="207">
        <v>2.5631472963378893E-2</v>
      </c>
      <c r="AU162" s="197">
        <v>13.885242848152602</v>
      </c>
      <c r="AV162" s="207">
        <v>8.4120778708593372E-2</v>
      </c>
      <c r="AW162" s="198">
        <v>1.8372719881425488</v>
      </c>
      <c r="AX162" s="198">
        <v>4.2682380925433323</v>
      </c>
      <c r="AY162" s="207">
        <v>0.93940944136694093</v>
      </c>
      <c r="AZ162" s="197">
        <v>18.092255726083021</v>
      </c>
      <c r="BA162" s="198">
        <v>6.050239952968969</v>
      </c>
      <c r="BB162" s="197">
        <v>67.93357027593774</v>
      </c>
      <c r="BC162" s="197">
        <v>26.427083950387484</v>
      </c>
      <c r="BD162" s="194">
        <v>118.77935181090294</v>
      </c>
      <c r="BE162" s="197">
        <v>27.71899355351611</v>
      </c>
      <c r="BF162" s="194">
        <v>290.91041562432213</v>
      </c>
      <c r="BG162" s="197">
        <v>57.8126726229222</v>
      </c>
      <c r="BH162" s="194">
        <v>11145.607299894482</v>
      </c>
      <c r="BI162" s="207">
        <v>0.38811915321726392</v>
      </c>
      <c r="BJ162" s="194">
        <v>111.20780717783576</v>
      </c>
      <c r="BK162" s="194">
        <v>208.08011766391925</v>
      </c>
      <c r="BL162" s="190" t="s">
        <v>175</v>
      </c>
      <c r="BM162" s="190"/>
      <c r="BN162" s="190">
        <v>0.10814967495096579</v>
      </c>
      <c r="BO162" s="190">
        <v>22.688305307438892</v>
      </c>
      <c r="BP162" s="190">
        <v>0.88548188114308812</v>
      </c>
      <c r="BQ162" s="190">
        <v>3.9342012594058859</v>
      </c>
      <c r="BR162" s="190"/>
      <c r="BS162" s="190">
        <v>27.896980997015245</v>
      </c>
      <c r="BT162" s="190">
        <v>16.196714506326568</v>
      </c>
      <c r="BU162" s="190">
        <v>88.040173849552417</v>
      </c>
      <c r="BV162" s="190">
        <v>161.7711217371382</v>
      </c>
      <c r="BW162" s="190">
        <v>267.45500108636907</v>
      </c>
      <c r="BX162" s="190">
        <v>466.9096104308743</v>
      </c>
      <c r="BY162" s="190">
        <v>717.70001094201166</v>
      </c>
      <c r="BZ162" s="190">
        <v>1087.0193550398476</v>
      </c>
      <c r="CA162" s="190">
        <v>1711.2377389666005</v>
      </c>
      <c r="CB162" s="190">
        <v>2276.0894733433938</v>
      </c>
      <c r="CC162" s="190"/>
      <c r="CD162" s="194">
        <v>765.48597131785846</v>
      </c>
      <c r="CE162" s="194"/>
      <c r="CF162" s="192">
        <v>73.316142881287263</v>
      </c>
      <c r="CG162" s="192">
        <v>0.32681943742104552</v>
      </c>
      <c r="CH162" s="192">
        <v>634.76449813891793</v>
      </c>
      <c r="CI162" s="192">
        <v>5.1448242313028344E-2</v>
      </c>
      <c r="CJ162" s="192">
        <v>5.1870365667261156E-3</v>
      </c>
      <c r="CK162" s="192">
        <v>1.8777538362992758</v>
      </c>
      <c r="CL162" s="192">
        <v>3.5024597115619334E-3</v>
      </c>
      <c r="CM162" s="192">
        <v>6.5534268446594771E-3</v>
      </c>
      <c r="CN162" s="192">
        <v>0.53444706023020006</v>
      </c>
      <c r="CO162" s="192">
        <v>0.14093507321602886</v>
      </c>
      <c r="CP162" s="192">
        <v>14.124970365936715</v>
      </c>
      <c r="CQ162" s="190">
        <f t="shared" ref="CQ162:CQ190" si="19">BK162/BF162</f>
        <v>0.71527214732878852</v>
      </c>
      <c r="CR162" s="190">
        <f t="shared" ref="CR162:CR190" si="20">AS162/BF162</f>
        <v>2.5052118788214733E-3</v>
      </c>
      <c r="CS162" s="190"/>
      <c r="CT162" s="190"/>
      <c r="CU162" s="190"/>
      <c r="CV162" s="190"/>
      <c r="CW162" s="190"/>
      <c r="CX162" s="190"/>
      <c r="CY162" s="190"/>
      <c r="CZ162" s="190"/>
      <c r="DA162" s="190"/>
      <c r="DB162" s="190"/>
      <c r="DC162" s="190"/>
      <c r="DD162" s="190"/>
      <c r="DE162" s="190"/>
      <c r="DF162" s="190"/>
      <c r="DG162" s="190"/>
      <c r="DH162" s="190"/>
      <c r="DI162" s="190"/>
      <c r="DJ162" s="190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4"/>
      <c r="DU162" s="190"/>
      <c r="DV162" s="190"/>
      <c r="DW162" s="190"/>
      <c r="DX162" s="190"/>
      <c r="DY162" s="190"/>
      <c r="DZ162" s="190"/>
      <c r="EA162" s="190"/>
      <c r="EB162" s="190"/>
      <c r="EC162" s="190" t="s">
        <v>217</v>
      </c>
      <c r="ED162" s="205">
        <v>122.16808387270429</v>
      </c>
      <c r="EE162" s="195">
        <v>4.7193449989075518</v>
      </c>
      <c r="EF162" s="194">
        <v>11.676795859563359</v>
      </c>
      <c r="EG162" s="205">
        <v>121.03194632761338</v>
      </c>
      <c r="EH162" s="195">
        <v>4.7201768253168916</v>
      </c>
      <c r="EI162" s="194">
        <v>12.498183124925044</v>
      </c>
      <c r="EJ162" s="205">
        <v>121.17063995445605</v>
      </c>
      <c r="EK162" s="195">
        <v>4.7200752725183346</v>
      </c>
      <c r="EL162" s="194">
        <v>12.397912537646572</v>
      </c>
      <c r="EM162" s="190"/>
      <c r="EN162" s="191">
        <v>-1</v>
      </c>
      <c r="EO162" s="191">
        <v>-1</v>
      </c>
      <c r="EP162" s="191">
        <v>-1</v>
      </c>
      <c r="EQ162" s="191">
        <v>-1</v>
      </c>
      <c r="ER162" s="191">
        <v>-1</v>
      </c>
      <c r="ES162" s="191">
        <v>-1</v>
      </c>
      <c r="ET162" s="191">
        <v>-1</v>
      </c>
      <c r="EU162" s="191">
        <v>-1</v>
      </c>
      <c r="EV162" s="191">
        <v>-1</v>
      </c>
      <c r="EW162" s="191">
        <v>-1</v>
      </c>
      <c r="EX162" s="191">
        <v>4354.3667300751877</v>
      </c>
      <c r="EY162" s="191">
        <v>262932.69159661647</v>
      </c>
      <c r="EZ162" s="192">
        <v>0</v>
      </c>
      <c r="FA162" s="192">
        <v>0.9387362916094345</v>
      </c>
      <c r="FB162" s="192">
        <v>0.82414922497736076</v>
      </c>
      <c r="FC162" s="190"/>
      <c r="FD162" s="190"/>
      <c r="FE162" s="190"/>
      <c r="FF162" s="190"/>
      <c r="FG162" s="190"/>
      <c r="FH162" s="190"/>
      <c r="FI162" s="190"/>
      <c r="FJ162" s="190"/>
      <c r="FK162" s="190"/>
      <c r="FL162" s="190"/>
      <c r="FM162" s="190"/>
      <c r="FN162" s="190"/>
      <c r="FO162" s="190"/>
      <c r="FP162" s="190"/>
      <c r="FQ162" s="190"/>
      <c r="FR162" s="190"/>
      <c r="FS162" s="190"/>
      <c r="FT162" s="190"/>
      <c r="FU162" s="190"/>
      <c r="FV162" s="190"/>
    </row>
    <row r="163" spans="1:178" ht="15.75" customHeight="1" x14ac:dyDescent="0.2">
      <c r="A163" s="190" t="s">
        <v>218</v>
      </c>
      <c r="B163" s="190" t="s">
        <v>88</v>
      </c>
      <c r="C163" s="195">
        <v>79.370499202023254</v>
      </c>
      <c r="D163" s="195">
        <v>67.020617854626394</v>
      </c>
      <c r="E163" s="192">
        <v>1.9428522026018402</v>
      </c>
      <c r="F163" s="193">
        <v>0.84440212079348942</v>
      </c>
      <c r="G163" s="194">
        <v>2701.5802909774443</v>
      </c>
      <c r="H163" s="197">
        <v>92.742934649567303</v>
      </c>
      <c r="I163" s="192">
        <v>3.0591200428248753</v>
      </c>
      <c r="J163" s="190"/>
      <c r="K163" s="196">
        <v>5.469287006219091E-3</v>
      </c>
      <c r="L163" s="190">
        <v>10.908950393738543</v>
      </c>
      <c r="M163" s="196">
        <v>0.11676278513435481</v>
      </c>
      <c r="N163" s="195">
        <v>6.8042172236068827</v>
      </c>
      <c r="O163" s="196">
        <v>1.9013143160401116E-2</v>
      </c>
      <c r="P163" s="195">
        <v>5.7485890941798772</v>
      </c>
      <c r="Q163" s="190">
        <v>0.84485678591145563</v>
      </c>
      <c r="R163" s="192">
        <v>52.595196468236303</v>
      </c>
      <c r="S163" s="195">
        <v>5.7485890941798772</v>
      </c>
      <c r="T163" s="196">
        <v>4.4539901539888696E-2</v>
      </c>
      <c r="U163" s="195">
        <v>3.6402054134766533</v>
      </c>
      <c r="V163" s="191">
        <v>110.24482503881994</v>
      </c>
      <c r="W163" s="195">
        <v>11.993814101714227</v>
      </c>
      <c r="X163" s="195">
        <v>12.186801950554567</v>
      </c>
      <c r="Y163" s="194">
        <v>-80.749300261154815</v>
      </c>
      <c r="Z163" s="197">
        <v>89.111759205943102</v>
      </c>
      <c r="AA163" s="197">
        <v>89.393600652291113</v>
      </c>
      <c r="AB163" s="194">
        <v>112.13294380285244</v>
      </c>
      <c r="AC163" s="198">
        <v>7.2235651351837422</v>
      </c>
      <c r="AD163" s="198">
        <v>7.4802008764859318</v>
      </c>
      <c r="AE163" s="194">
        <v>121.41596940515268</v>
      </c>
      <c r="AF163" s="198">
        <v>6.914385748322351</v>
      </c>
      <c r="AG163" s="198">
        <v>7.2478302767446143</v>
      </c>
      <c r="AH163" s="197">
        <v>250.36163658691288</v>
      </c>
      <c r="AI163" s="197">
        <f t="shared" si="14"/>
        <v>-8.2785890457145896</v>
      </c>
      <c r="AJ163" s="197">
        <v>166.1539910799433</v>
      </c>
      <c r="AK163" s="191">
        <v>111.94538839626301</v>
      </c>
      <c r="AL163" s="192">
        <v>6.9813153986392926</v>
      </c>
      <c r="AM163" s="191">
        <v>123.06174466517913</v>
      </c>
      <c r="AN163" s="191">
        <v>2377.5998636275294</v>
      </c>
      <c r="AO163" s="194">
        <v>174.40507606221195</v>
      </c>
      <c r="AP163" s="197">
        <v>11.320202111340715</v>
      </c>
      <c r="AQ163" s="194">
        <v>454.62362942374028</v>
      </c>
      <c r="AR163" s="194">
        <v>510129.25442103436</v>
      </c>
      <c r="AS163" s="207">
        <v>0.70002934689444629</v>
      </c>
      <c r="AT163" s="207">
        <v>4.8370303312261505E-2</v>
      </c>
      <c r="AU163" s="198">
        <v>5.6523555985756806</v>
      </c>
      <c r="AV163" s="207">
        <v>0.69897987443790088</v>
      </c>
      <c r="AW163" s="198">
        <v>9.649215967801922</v>
      </c>
      <c r="AX163" s="197">
        <v>14.120179958048604</v>
      </c>
      <c r="AY163" s="198">
        <v>3.3832552028750826</v>
      </c>
      <c r="AZ163" s="197">
        <v>37.973489117807432</v>
      </c>
      <c r="BA163" s="198">
        <v>8.1013255614786637</v>
      </c>
      <c r="BB163" s="197">
        <v>61.717269139887243</v>
      </c>
      <c r="BC163" s="197">
        <v>15.104472868262111</v>
      </c>
      <c r="BD163" s="197">
        <v>48.768189835774386</v>
      </c>
      <c r="BE163" s="198">
        <v>8.1167247722803779</v>
      </c>
      <c r="BF163" s="197">
        <v>61.612689307138041</v>
      </c>
      <c r="BG163" s="198">
        <v>9.9227572908365609</v>
      </c>
      <c r="BH163" s="194">
        <v>9768.0867854867065</v>
      </c>
      <c r="BI163" s="207">
        <v>0.16938674044531793</v>
      </c>
      <c r="BJ163" s="197">
        <v>67.020617854626394</v>
      </c>
      <c r="BK163" s="197">
        <v>79.370499202023254</v>
      </c>
      <c r="BL163" s="190" t="s">
        <v>2</v>
      </c>
      <c r="BM163" s="190"/>
      <c r="BN163" s="190">
        <v>0.20409410680279116</v>
      </c>
      <c r="BO163" s="190">
        <v>9.2358751610713732</v>
      </c>
      <c r="BP163" s="190">
        <v>7.3576828888200092</v>
      </c>
      <c r="BQ163" s="190">
        <v>20.662132693365997</v>
      </c>
      <c r="BR163" s="190"/>
      <c r="BS163" s="190">
        <v>92.288757895742506</v>
      </c>
      <c r="BT163" s="190">
        <v>58.331986256466941</v>
      </c>
      <c r="BU163" s="190">
        <v>184.78583512315052</v>
      </c>
      <c r="BV163" s="190">
        <v>216.61298292723697</v>
      </c>
      <c r="BW163" s="190">
        <v>242.98137456648521</v>
      </c>
      <c r="BX163" s="190">
        <v>266.86347823784649</v>
      </c>
      <c r="BY163" s="190">
        <v>294.67184190800231</v>
      </c>
      <c r="BZ163" s="190">
        <v>318.30293224628934</v>
      </c>
      <c r="CA163" s="190">
        <v>362.4275841596355</v>
      </c>
      <c r="CB163" s="190">
        <v>390.65973585970715</v>
      </c>
      <c r="CC163" s="190"/>
      <c r="CD163" s="194">
        <v>809.22739643587533</v>
      </c>
      <c r="CE163" s="194"/>
      <c r="CF163" s="192">
        <v>7.5368919402799293</v>
      </c>
      <c r="CG163" s="192">
        <v>0.44668156166588013</v>
      </c>
      <c r="CH163" s="192">
        <v>284.8692747985163</v>
      </c>
      <c r="CI163" s="192">
        <v>0.50985588073163723</v>
      </c>
      <c r="CJ163" s="192">
        <v>1.0158342681373042E-3</v>
      </c>
      <c r="CK163" s="192">
        <v>4.1327281288610216</v>
      </c>
      <c r="CL163" s="192">
        <v>8.8197674694302751E-3</v>
      </c>
      <c r="CM163" s="192">
        <v>1.0444984980784144E-2</v>
      </c>
      <c r="CN163" s="192">
        <v>0.84440212079348942</v>
      </c>
      <c r="CO163" s="192">
        <v>0.14742000529004312</v>
      </c>
      <c r="CP163" s="192">
        <v>21.48609564766415</v>
      </c>
      <c r="CQ163" s="190">
        <f t="shared" si="19"/>
        <v>1.2882167633742276</v>
      </c>
      <c r="CR163" s="190">
        <f t="shared" si="20"/>
        <v>1.1361772303182771E-2</v>
      </c>
      <c r="CS163" s="190"/>
      <c r="CT163" s="190"/>
      <c r="CU163" s="190"/>
      <c r="CV163" s="190"/>
      <c r="CW163" s="190"/>
      <c r="CX163" s="190"/>
      <c r="CY163" s="190"/>
      <c r="CZ163" s="190"/>
      <c r="DA163" s="190"/>
      <c r="DB163" s="190"/>
      <c r="DC163" s="190"/>
      <c r="DD163" s="190"/>
      <c r="DE163" s="190"/>
      <c r="DF163" s="190"/>
      <c r="DG163" s="190"/>
      <c r="DH163" s="190"/>
      <c r="DI163" s="190"/>
      <c r="DJ163" s="190"/>
      <c r="DK163" s="191"/>
      <c r="DL163" s="191"/>
      <c r="DM163" s="191"/>
      <c r="DN163" s="191"/>
      <c r="DO163" s="191"/>
      <c r="DP163" s="191"/>
      <c r="DQ163" s="191"/>
      <c r="DR163" s="191"/>
      <c r="DS163" s="191"/>
      <c r="DT163" s="194"/>
      <c r="DU163" s="190"/>
      <c r="DV163" s="190"/>
      <c r="DW163" s="190"/>
      <c r="DX163" s="190"/>
      <c r="DY163" s="190"/>
      <c r="DZ163" s="190"/>
      <c r="EA163" s="190"/>
      <c r="EB163" s="190"/>
      <c r="EC163" s="190" t="s">
        <v>218</v>
      </c>
      <c r="ED163" s="205">
        <v>121.41596940515268</v>
      </c>
      <c r="EE163" s="195">
        <v>7.2478302767446143</v>
      </c>
      <c r="EF163" s="194">
        <v>250.36163658691288</v>
      </c>
      <c r="EG163" s="205">
        <v>120.40480690490929</v>
      </c>
      <c r="EH163" s="195">
        <v>7.2489672358023292</v>
      </c>
      <c r="EI163" s="194">
        <v>249.10941211317362</v>
      </c>
      <c r="EJ163" s="205">
        <v>119.80633733149291</v>
      </c>
      <c r="EK163" s="195">
        <v>7.2496402437088978</v>
      </c>
      <c r="EL163" s="194">
        <v>248.36826690017381</v>
      </c>
      <c r="EM163" s="190"/>
      <c r="EN163" s="191">
        <v>-1</v>
      </c>
      <c r="EO163" s="191">
        <v>-1</v>
      </c>
      <c r="EP163" s="191">
        <v>-1</v>
      </c>
      <c r="EQ163" s="191">
        <v>-1</v>
      </c>
      <c r="ER163" s="191">
        <v>-1</v>
      </c>
      <c r="ES163" s="191">
        <v>-1</v>
      </c>
      <c r="ET163" s="191">
        <v>-1</v>
      </c>
      <c r="EU163" s="191">
        <v>-1</v>
      </c>
      <c r="EV163" s="191">
        <v>-1</v>
      </c>
      <c r="EW163" s="191">
        <v>-1</v>
      </c>
      <c r="EX163" s="191">
        <v>2701.5802909774443</v>
      </c>
      <c r="EY163" s="191">
        <v>145310.78943684208</v>
      </c>
      <c r="EZ163" s="192">
        <v>0</v>
      </c>
      <c r="FA163" s="192">
        <v>0.84061000818968667</v>
      </c>
      <c r="FB163" s="192">
        <v>1.3380737773291642</v>
      </c>
      <c r="FC163" s="190"/>
      <c r="FD163" s="190"/>
      <c r="FE163" s="190"/>
      <c r="FF163" s="190"/>
      <c r="FG163" s="190"/>
      <c r="FH163" s="190"/>
      <c r="FI163" s="190"/>
      <c r="FJ163" s="190"/>
      <c r="FK163" s="190"/>
      <c r="FL163" s="190"/>
      <c r="FM163" s="190"/>
      <c r="FN163" s="190"/>
      <c r="FO163" s="190"/>
      <c r="FP163" s="190"/>
      <c r="FQ163" s="190"/>
      <c r="FR163" s="190"/>
      <c r="FS163" s="190"/>
      <c r="FT163" s="190"/>
      <c r="FU163" s="190"/>
      <c r="FV163" s="190"/>
    </row>
    <row r="164" spans="1:178" ht="15.75" customHeight="1" x14ac:dyDescent="0.2">
      <c r="A164" s="190" t="s">
        <v>219</v>
      </c>
      <c r="B164" s="206" t="s">
        <v>165</v>
      </c>
      <c r="C164" s="195">
        <v>70.801886004467363</v>
      </c>
      <c r="D164" s="195">
        <v>21.559558494603699</v>
      </c>
      <c r="E164" s="192">
        <v>1.6144180635570866</v>
      </c>
      <c r="F164" s="193">
        <v>0.30450542649730211</v>
      </c>
      <c r="G164" s="194">
        <v>1484.0122917293234</v>
      </c>
      <c r="H164" s="197">
        <v>40.242830284817423</v>
      </c>
      <c r="I164" s="193">
        <v>0.85385311934819286</v>
      </c>
      <c r="J164" s="190"/>
      <c r="K164" s="196">
        <v>7.3166027029667102E-3</v>
      </c>
      <c r="L164" s="190">
        <v>16.574302820523172</v>
      </c>
      <c r="M164" s="196">
        <v>0.12971420020809407</v>
      </c>
      <c r="N164" s="195">
        <v>10.850506604982899</v>
      </c>
      <c r="O164" s="196">
        <v>1.9430408433137557E-2</v>
      </c>
      <c r="P164" s="195">
        <v>4.1936644683009625</v>
      </c>
      <c r="Q164" s="190">
        <v>0.38114181357169619</v>
      </c>
      <c r="R164" s="192">
        <v>51.465722063492585</v>
      </c>
      <c r="S164" s="195">
        <v>4.1936644683009625</v>
      </c>
      <c r="T164" s="196">
        <v>4.8417718128793176E-2</v>
      </c>
      <c r="U164" s="195">
        <v>10.007330908493408</v>
      </c>
      <c r="V164" s="191">
        <v>147.34586645928931</v>
      </c>
      <c r="W164" s="195">
        <v>24.332749877510409</v>
      </c>
      <c r="X164" s="195">
        <v>24.874781054724451</v>
      </c>
      <c r="Y164" s="194">
        <v>119.72544204393293</v>
      </c>
      <c r="Z164" s="194">
        <v>235.85699899333775</v>
      </c>
      <c r="AA164" s="194">
        <v>236.42996064204962</v>
      </c>
      <c r="AB164" s="194">
        <v>123.84086974130142</v>
      </c>
      <c r="AC164" s="197">
        <v>12.650242792528735</v>
      </c>
      <c r="AD164" s="197">
        <v>12.846208713284563</v>
      </c>
      <c r="AE164" s="194">
        <v>124.05510533544441</v>
      </c>
      <c r="AF164" s="198">
        <v>5.1527162955567878</v>
      </c>
      <c r="AG164" s="198">
        <v>5.6003975305839271</v>
      </c>
      <c r="AH164" s="197">
        <v>-3.61632683713351</v>
      </c>
      <c r="AI164" s="197">
        <f t="shared" si="14"/>
        <v>-0.17299264337413689</v>
      </c>
      <c r="AJ164" s="197">
        <v>204.16769356199441</v>
      </c>
      <c r="AK164" s="191">
        <v>124.99517950215349</v>
      </c>
      <c r="AL164" s="192">
        <v>5.2247890176486607</v>
      </c>
      <c r="AM164" s="191">
        <v>124.20602737336591</v>
      </c>
      <c r="AN164" s="191">
        <v>757.76307648801787</v>
      </c>
      <c r="AO164" s="194">
        <v>140.42314345623203</v>
      </c>
      <c r="AP164" s="198">
        <v>5.4596991927883982</v>
      </c>
      <c r="AQ164" s="194">
        <v>264.43101166297868</v>
      </c>
      <c r="AR164" s="194">
        <v>409618.11982389982</v>
      </c>
      <c r="AS164" s="207">
        <v>0.21618029633285304</v>
      </c>
      <c r="AT164" s="194"/>
      <c r="AU164" s="198">
        <v>4.0113411283071185</v>
      </c>
      <c r="AV164" s="194">
        <v>8.7738298732399026E-3</v>
      </c>
      <c r="AW164" s="207">
        <v>6.5359553195540515E-2</v>
      </c>
      <c r="AX164" s="207">
        <v>0.74720169751470811</v>
      </c>
      <c r="AY164" s="207">
        <v>0.30872144384513145</v>
      </c>
      <c r="AZ164" s="198">
        <v>4.7065355369817263</v>
      </c>
      <c r="BA164" s="198">
        <v>1.4797668208157768</v>
      </c>
      <c r="BB164" s="197">
        <v>18.774052892763727</v>
      </c>
      <c r="BC164" s="198">
        <v>7.9957399819247161</v>
      </c>
      <c r="BD164" s="197">
        <v>43.679283148867633</v>
      </c>
      <c r="BE164" s="197">
        <v>11.831720443082316</v>
      </c>
      <c r="BF164" s="194">
        <v>140.34277983775991</v>
      </c>
      <c r="BG164" s="197">
        <v>28.783670430796466</v>
      </c>
      <c r="BH164" s="194">
        <v>9147.7973359546013</v>
      </c>
      <c r="BI164" s="207">
        <v>0.21595238047785834</v>
      </c>
      <c r="BJ164" s="197">
        <v>21.559558494603699</v>
      </c>
      <c r="BK164" s="197">
        <v>70.801886004467363</v>
      </c>
      <c r="BL164" s="190" t="s">
        <v>175</v>
      </c>
      <c r="BM164" s="190"/>
      <c r="BN164" s="190">
        <v>2.3137737007489197E-3</v>
      </c>
      <c r="BO164" s="190">
        <v>6.5544789678220896</v>
      </c>
      <c r="BP164" s="190">
        <v>9.2356103928841082E-2</v>
      </c>
      <c r="BQ164" s="190">
        <v>0.13995621669280622</v>
      </c>
      <c r="BR164" s="190"/>
      <c r="BS164" s="190">
        <v>4.8836712255863279</v>
      </c>
      <c r="BT164" s="190">
        <v>5.3227835145712312</v>
      </c>
      <c r="BU164" s="190">
        <v>22.902849328378231</v>
      </c>
      <c r="BV164" s="190">
        <v>39.565957775822909</v>
      </c>
      <c r="BW164" s="190">
        <v>73.913594065998922</v>
      </c>
      <c r="BX164" s="190">
        <v>141.26749084672645</v>
      </c>
      <c r="BY164" s="190">
        <v>263.92316102034823</v>
      </c>
      <c r="BZ164" s="190">
        <v>463.98903698362028</v>
      </c>
      <c r="CA164" s="190">
        <v>825.54576375152885</v>
      </c>
      <c r="CB164" s="190">
        <v>1133.2153712911995</v>
      </c>
      <c r="CC164" s="190"/>
      <c r="CD164" s="194">
        <v>737.10472255923867</v>
      </c>
      <c r="CE164" s="194"/>
      <c r="CF164" s="192">
        <v>448.37865731539188</v>
      </c>
      <c r="CG164" s="192">
        <v>0.50329293686352061</v>
      </c>
      <c r="CH164" s="192">
        <v>262.734946745728</v>
      </c>
      <c r="CI164" s="192">
        <v>2.7742676825450327E-2</v>
      </c>
      <c r="CJ164" s="192">
        <v>3.1465137861837861E-3</v>
      </c>
      <c r="CK164" s="192">
        <v>1.0010553986693287</v>
      </c>
      <c r="CL164" s="192">
        <v>3.053312680388384E-3</v>
      </c>
      <c r="CM164" s="192">
        <v>1.0027120749572047E-2</v>
      </c>
      <c r="CN164" s="192">
        <v>0.30450542649730211</v>
      </c>
      <c r="CO164" s="192">
        <v>8.153188371900072E-2</v>
      </c>
      <c r="CP164" s="192">
        <v>34.594268192770095</v>
      </c>
      <c r="CQ164" s="190">
        <f t="shared" si="19"/>
        <v>0.50449254380108677</v>
      </c>
      <c r="CR164" s="190">
        <f t="shared" si="20"/>
        <v>1.5403734811492503E-3</v>
      </c>
      <c r="CS164" s="190"/>
      <c r="CT164" s="190"/>
      <c r="CU164" s="190"/>
      <c r="CV164" s="190"/>
      <c r="CW164" s="190"/>
      <c r="CX164" s="190"/>
      <c r="CY164" s="190"/>
      <c r="CZ164" s="190"/>
      <c r="DA164" s="190"/>
      <c r="DB164" s="190"/>
      <c r="DC164" s="190"/>
      <c r="DD164" s="190"/>
      <c r="DE164" s="190"/>
      <c r="DF164" s="190"/>
      <c r="DG164" s="190"/>
      <c r="DH164" s="190"/>
      <c r="DI164" s="190"/>
      <c r="DJ164" s="190"/>
      <c r="DK164" s="191"/>
      <c r="DL164" s="191"/>
      <c r="DM164" s="191"/>
      <c r="DN164" s="191"/>
      <c r="DO164" s="191"/>
      <c r="DP164" s="191"/>
      <c r="DQ164" s="191"/>
      <c r="DR164" s="191"/>
      <c r="DS164" s="191"/>
      <c r="DT164" s="194"/>
      <c r="DU164" s="190"/>
      <c r="DV164" s="190"/>
      <c r="DW164" s="190"/>
      <c r="DX164" s="190"/>
      <c r="DY164" s="190"/>
      <c r="DZ164" s="190"/>
      <c r="EA164" s="190"/>
      <c r="EB164" s="190"/>
      <c r="EC164" s="190" t="s">
        <v>219</v>
      </c>
      <c r="ED164" s="205">
        <v>125.27803513008764</v>
      </c>
      <c r="EE164" s="195">
        <v>5.5993351968262459</v>
      </c>
      <c r="EF164" s="194">
        <v>-4.6377720485819562</v>
      </c>
      <c r="EG164" s="205">
        <v>124.05510533544441</v>
      </c>
      <c r="EH164" s="195">
        <v>5.6003975305839271</v>
      </c>
      <c r="EI164" s="194">
        <v>-3.61632683713351</v>
      </c>
      <c r="EJ164" s="205">
        <v>123.87252823400682</v>
      </c>
      <c r="EK164" s="195">
        <v>5.6005561488171205</v>
      </c>
      <c r="EL164" s="194">
        <v>-3.4638303432215523</v>
      </c>
      <c r="EM164" s="190"/>
      <c r="EN164" s="191">
        <v>-1</v>
      </c>
      <c r="EO164" s="191">
        <v>-1</v>
      </c>
      <c r="EP164" s="191">
        <v>-1</v>
      </c>
      <c r="EQ164" s="191">
        <v>-1</v>
      </c>
      <c r="ER164" s="191">
        <v>-1</v>
      </c>
      <c r="ES164" s="191">
        <v>-1</v>
      </c>
      <c r="ET164" s="191">
        <v>-1</v>
      </c>
      <c r="EU164" s="191">
        <v>-1</v>
      </c>
      <c r="EV164" s="191">
        <v>-1</v>
      </c>
      <c r="EW164" s="191">
        <v>-1</v>
      </c>
      <c r="EX164" s="191">
        <v>1484.0122917293234</v>
      </c>
      <c r="EY164" s="191">
        <v>85777.156380827073</v>
      </c>
      <c r="EZ164" s="192">
        <v>0</v>
      </c>
      <c r="FA164" s="192">
        <v>0.98559513519999586</v>
      </c>
      <c r="FB164" s="192">
        <v>1.1327233576891362</v>
      </c>
      <c r="FC164" s="190"/>
      <c r="FD164" s="190"/>
      <c r="FE164" s="190"/>
      <c r="FF164" s="190"/>
      <c r="FG164" s="190"/>
      <c r="FH164" s="190"/>
      <c r="FI164" s="190"/>
      <c r="FJ164" s="190"/>
      <c r="FK164" s="190"/>
      <c r="FL164" s="190"/>
      <c r="FM164" s="190"/>
      <c r="FN164" s="190"/>
      <c r="FO164" s="190"/>
      <c r="FP164" s="190"/>
      <c r="FQ164" s="190"/>
      <c r="FR164" s="190"/>
      <c r="FS164" s="190"/>
      <c r="FT164" s="190"/>
      <c r="FU164" s="190"/>
      <c r="FV164" s="190"/>
    </row>
    <row r="165" spans="1:178" ht="15.75" customHeight="1" x14ac:dyDescent="0.2">
      <c r="A165" s="190" t="s">
        <v>220</v>
      </c>
      <c r="B165" s="190" t="s">
        <v>88</v>
      </c>
      <c r="C165" s="195">
        <v>94.719371257868715</v>
      </c>
      <c r="D165" s="195">
        <v>84.006457347119408</v>
      </c>
      <c r="E165" s="192">
        <v>2.53274963673503</v>
      </c>
      <c r="F165" s="193">
        <v>0.88689838447529445</v>
      </c>
      <c r="G165" s="194">
        <v>3549.5020778195485</v>
      </c>
      <c r="H165" s="194">
        <v>114.35149566386175</v>
      </c>
      <c r="I165" s="192">
        <v>5.0279023532900293</v>
      </c>
      <c r="J165" s="190"/>
      <c r="K165" s="196">
        <v>6.8575363547044013E-3</v>
      </c>
      <c r="L165" s="190">
        <v>6.5267312862429261</v>
      </c>
      <c r="M165" s="196">
        <v>0.12384418229651442</v>
      </c>
      <c r="N165" s="195">
        <v>10.490615093261558</v>
      </c>
      <c r="O165" s="196">
        <v>1.9759368105326875E-2</v>
      </c>
      <c r="P165" s="195">
        <v>6.1556200254732918</v>
      </c>
      <c r="Q165" s="190">
        <v>0.58677398520008928</v>
      </c>
      <c r="R165" s="192">
        <v>50.608905845041306</v>
      </c>
      <c r="S165" s="195">
        <v>6.1556200254732918</v>
      </c>
      <c r="T165" s="196">
        <v>4.5457053679289448E-2</v>
      </c>
      <c r="U165" s="195">
        <v>8.4947835250204822</v>
      </c>
      <c r="V165" s="191">
        <v>138.13244607717778</v>
      </c>
      <c r="W165" s="192">
        <v>8.9847969677370632</v>
      </c>
      <c r="X165" s="192">
        <v>9.3866553705445686</v>
      </c>
      <c r="Y165" s="194">
        <v>-31.084449167201903</v>
      </c>
      <c r="Z165" s="194">
        <v>205.97707817029413</v>
      </c>
      <c r="AA165" s="194">
        <v>206.0963509175827</v>
      </c>
      <c r="AB165" s="194">
        <v>118.5511641485451</v>
      </c>
      <c r="AC165" s="197">
        <v>11.738169373796232</v>
      </c>
      <c r="AD165" s="197">
        <v>11.916412889628198</v>
      </c>
      <c r="AE165" s="194">
        <v>126.13496110849503</v>
      </c>
      <c r="AF165" s="198">
        <v>7.688920271056559</v>
      </c>
      <c r="AG165" s="198">
        <v>8.0151978521295284</v>
      </c>
      <c r="AH165" s="197">
        <v>505.78155472538873</v>
      </c>
      <c r="AI165" s="197">
        <f t="shared" si="14"/>
        <v>-6.3970666289260514</v>
      </c>
      <c r="AJ165" s="197">
        <v>2688.972711804588</v>
      </c>
      <c r="AK165" s="191">
        <v>118.39879308664788</v>
      </c>
      <c r="AL165" s="192">
        <v>7.7740732936120143</v>
      </c>
      <c r="AM165" s="191">
        <v>124.26428653011351</v>
      </c>
      <c r="AN165" s="191">
        <v>2810.9286570951544</v>
      </c>
      <c r="AO165" s="194">
        <v>228.6859560121944</v>
      </c>
      <c r="AP165" s="198">
        <v>9.2010898545804363</v>
      </c>
      <c r="AQ165" s="194">
        <v>894.07087577444736</v>
      </c>
      <c r="AR165" s="194">
        <v>402717.87646201719</v>
      </c>
      <c r="AS165" s="207">
        <v>0.83094039805606179</v>
      </c>
      <c r="AT165" s="207">
        <v>1.291633741389538E-2</v>
      </c>
      <c r="AU165" s="197">
        <v>12.98045244023541</v>
      </c>
      <c r="AV165" s="207">
        <v>0.25153800309782837</v>
      </c>
      <c r="AW165" s="198">
        <v>4.023089666489855</v>
      </c>
      <c r="AX165" s="198">
        <v>7.1134511649352774</v>
      </c>
      <c r="AY165" s="198">
        <v>2.5506830213131666</v>
      </c>
      <c r="AZ165" s="197">
        <v>27.474400045882877</v>
      </c>
      <c r="BA165" s="198">
        <v>8.7130718045417748</v>
      </c>
      <c r="BB165" s="197">
        <v>96.100861618315548</v>
      </c>
      <c r="BC165" s="197">
        <v>33.491879581092967</v>
      </c>
      <c r="BD165" s="194">
        <v>150.58256434544268</v>
      </c>
      <c r="BE165" s="197">
        <v>35.171143907891739</v>
      </c>
      <c r="BF165" s="194">
        <v>369.33862894301706</v>
      </c>
      <c r="BG165" s="197">
        <v>60.523714592344078</v>
      </c>
      <c r="BH165" s="194">
        <v>7090.8888610219365</v>
      </c>
      <c r="BI165" s="207">
        <v>0.39162549934541313</v>
      </c>
      <c r="BJ165" s="197">
        <v>84.006457347119408</v>
      </c>
      <c r="BK165" s="197">
        <v>94.719371257868715</v>
      </c>
      <c r="BL165" s="190" t="s">
        <v>2</v>
      </c>
      <c r="BM165" s="190"/>
      <c r="BN165" s="190">
        <v>5.449931398268093E-2</v>
      </c>
      <c r="BO165" s="190">
        <v>21.209889608227794</v>
      </c>
      <c r="BP165" s="190">
        <v>2.6477684536613513</v>
      </c>
      <c r="BQ165" s="190">
        <v>8.6147530331688547</v>
      </c>
      <c r="BR165" s="190"/>
      <c r="BS165" s="190">
        <v>46.493144868858025</v>
      </c>
      <c r="BT165" s="190">
        <v>43.977293470916663</v>
      </c>
      <c r="BU165" s="190">
        <v>133.69537735222812</v>
      </c>
      <c r="BV165" s="190">
        <v>232.96983434603675</v>
      </c>
      <c r="BW165" s="190">
        <v>378.3498488910061</v>
      </c>
      <c r="BX165" s="190">
        <v>591.72932122072382</v>
      </c>
      <c r="BY165" s="190">
        <v>909.86443713258416</v>
      </c>
      <c r="BZ165" s="190">
        <v>1379.2605454075192</v>
      </c>
      <c r="CA165" s="190">
        <v>2172.5801702530412</v>
      </c>
      <c r="CB165" s="190">
        <v>2382.8234091474046</v>
      </c>
      <c r="CC165" s="190"/>
      <c r="CD165" s="194">
        <v>787.70035012181961</v>
      </c>
      <c r="CE165" s="194"/>
      <c r="CF165" s="192">
        <v>55.834533068022608</v>
      </c>
      <c r="CG165" s="192">
        <v>0.55779657114858772</v>
      </c>
      <c r="CH165" s="192">
        <v>808.32839547201411</v>
      </c>
      <c r="CI165" s="192">
        <v>6.1537603621161917E-2</v>
      </c>
      <c r="CJ165" s="192">
        <v>8.5354199986179755E-3</v>
      </c>
      <c r="CK165" s="192">
        <v>2.1217729679118098</v>
      </c>
      <c r="CL165" s="192">
        <v>8.7726553398867948E-3</v>
      </c>
      <c r="CM165" s="192">
        <v>9.8913872135158523E-3</v>
      </c>
      <c r="CN165" s="192">
        <v>0.88689838447529445</v>
      </c>
      <c r="CO165" s="192">
        <v>9.3959505474722815E-2</v>
      </c>
      <c r="CP165" s="192">
        <v>7.9310142553069785</v>
      </c>
      <c r="CQ165" s="190">
        <f t="shared" si="19"/>
        <v>0.25645671434081801</v>
      </c>
      <c r="CR165" s="190">
        <f t="shared" si="20"/>
        <v>2.2498063645117997E-3</v>
      </c>
      <c r="CS165" s="190"/>
      <c r="CT165" s="190"/>
      <c r="CU165" s="190"/>
      <c r="CV165" s="190"/>
      <c r="CW165" s="190"/>
      <c r="CX165" s="190"/>
      <c r="CY165" s="190"/>
      <c r="CZ165" s="190"/>
      <c r="DA165" s="190"/>
      <c r="DB165" s="190"/>
      <c r="DC165" s="190"/>
      <c r="DD165" s="190"/>
      <c r="DE165" s="190"/>
      <c r="DF165" s="190"/>
      <c r="DG165" s="190"/>
      <c r="DH165" s="190"/>
      <c r="DI165" s="190"/>
      <c r="DJ165" s="190"/>
      <c r="DK165" s="191"/>
      <c r="DL165" s="191"/>
      <c r="DM165" s="191"/>
      <c r="DN165" s="191"/>
      <c r="DO165" s="191"/>
      <c r="DP165" s="191"/>
      <c r="DQ165" s="191"/>
      <c r="DR165" s="191"/>
      <c r="DS165" s="191"/>
      <c r="DT165" s="194"/>
      <c r="DU165" s="190"/>
      <c r="DV165" s="190"/>
      <c r="DW165" s="190"/>
      <c r="DX165" s="190"/>
      <c r="DY165" s="190"/>
      <c r="DZ165" s="190"/>
      <c r="EA165" s="190"/>
      <c r="EB165" s="190"/>
      <c r="EC165" s="190" t="s">
        <v>220</v>
      </c>
      <c r="ED165" s="205">
        <v>126.13496110849503</v>
      </c>
      <c r="EE165" s="195">
        <v>8.0151978521295284</v>
      </c>
      <c r="EF165" s="194">
        <v>505.78155472538873</v>
      </c>
      <c r="EG165" s="205">
        <v>125.09555427770387</v>
      </c>
      <c r="EH165" s="195">
        <v>8.0164903106714949</v>
      </c>
      <c r="EI165" s="194">
        <v>502.43773857731986</v>
      </c>
      <c r="EJ165" s="205">
        <v>124.53104479653078</v>
      </c>
      <c r="EK165" s="195">
        <v>8.0171923417242574</v>
      </c>
      <c r="EL165" s="194">
        <v>500.62168747685922</v>
      </c>
      <c r="EM165" s="190"/>
      <c r="EN165" s="191">
        <v>-1</v>
      </c>
      <c r="EO165" s="191">
        <v>-1</v>
      </c>
      <c r="EP165" s="191">
        <v>-1</v>
      </c>
      <c r="EQ165" s="191">
        <v>-1</v>
      </c>
      <c r="ER165" s="191">
        <v>-1</v>
      </c>
      <c r="ES165" s="191">
        <v>-1</v>
      </c>
      <c r="ET165" s="191">
        <v>-1</v>
      </c>
      <c r="EU165" s="191">
        <v>-1</v>
      </c>
      <c r="EV165" s="191">
        <v>-1</v>
      </c>
      <c r="EW165" s="191">
        <v>-1</v>
      </c>
      <c r="EX165" s="191">
        <v>3549.5020778195485</v>
      </c>
      <c r="EY165" s="191">
        <v>189300.48534924813</v>
      </c>
      <c r="EZ165" s="192">
        <v>0</v>
      </c>
      <c r="FA165" s="192">
        <v>0.83206451471700971</v>
      </c>
      <c r="FB165" s="192">
        <v>1.2839086467641352</v>
      </c>
      <c r="FC165" s="190"/>
      <c r="FD165" s="190"/>
      <c r="FE165" s="190"/>
      <c r="FF165" s="190"/>
      <c r="FG165" s="190"/>
      <c r="FH165" s="190"/>
      <c r="FI165" s="190"/>
      <c r="FJ165" s="190"/>
      <c r="FK165" s="190"/>
      <c r="FL165" s="190"/>
      <c r="FM165" s="190"/>
      <c r="FN165" s="190"/>
      <c r="FO165" s="190"/>
      <c r="FP165" s="190"/>
      <c r="FQ165" s="190"/>
      <c r="FR165" s="190"/>
      <c r="FS165" s="190"/>
      <c r="FT165" s="190"/>
      <c r="FU165" s="190"/>
      <c r="FV165" s="190"/>
    </row>
    <row r="166" spans="1:178" ht="15.75" customHeight="1" x14ac:dyDescent="0.2">
      <c r="A166" s="190" t="s">
        <v>221</v>
      </c>
      <c r="B166" s="206" t="s">
        <v>165</v>
      </c>
      <c r="C166" s="191">
        <v>271.74725306165044</v>
      </c>
      <c r="D166" s="191">
        <v>100.62915382353415</v>
      </c>
      <c r="E166" s="192">
        <v>6.3269146854375817</v>
      </c>
      <c r="F166" s="193">
        <v>0.37030421720842466</v>
      </c>
      <c r="G166" s="194">
        <v>4954.6933390977456</v>
      </c>
      <c r="H166" s="194">
        <v>148.25944424096764</v>
      </c>
      <c r="I166" s="192">
        <v>2.7088203784721494</v>
      </c>
      <c r="J166" s="190"/>
      <c r="K166" s="196">
        <v>6.0134227422105353E-3</v>
      </c>
      <c r="L166" s="190">
        <v>11.202842963871621</v>
      </c>
      <c r="M166" s="196">
        <v>0.14657831013308456</v>
      </c>
      <c r="N166" s="195">
        <v>8.3898222078400444</v>
      </c>
      <c r="O166" s="196">
        <v>1.9796873630272341E-2</v>
      </c>
      <c r="P166" s="195">
        <v>3.6249030153221771</v>
      </c>
      <c r="Q166" s="190">
        <v>0.42406571669227378</v>
      </c>
      <c r="R166" s="192">
        <v>50.513026383663551</v>
      </c>
      <c r="S166" s="195">
        <v>3.6249030153221771</v>
      </c>
      <c r="T166" s="196">
        <v>5.369969572835305E-2</v>
      </c>
      <c r="U166" s="195">
        <v>7.5663197664831872</v>
      </c>
      <c r="V166" s="191">
        <v>121.18019279616198</v>
      </c>
      <c r="W166" s="195">
        <v>13.535012156756711</v>
      </c>
      <c r="X166" s="195">
        <v>14.210154236448668</v>
      </c>
      <c r="Y166" s="194">
        <v>358.46946172412828</v>
      </c>
      <c r="Z166" s="194">
        <v>170.77552783777389</v>
      </c>
      <c r="AA166" s="194">
        <v>171.49920127423559</v>
      </c>
      <c r="AB166" s="194">
        <v>138.88625133959826</v>
      </c>
      <c r="AC166" s="197">
        <v>10.89052100311523</v>
      </c>
      <c r="AD166" s="197">
        <v>11.169976867119582</v>
      </c>
      <c r="AE166" s="194">
        <v>126.37204812085066</v>
      </c>
      <c r="AF166" s="198">
        <v>4.5362557487325521</v>
      </c>
      <c r="AG166" s="198">
        <v>5.0543017861356301</v>
      </c>
      <c r="AH166" s="197">
        <v>64.746774379876086</v>
      </c>
      <c r="AI166" s="197">
        <f t="shared" si="14"/>
        <v>9.0103974281431576</v>
      </c>
      <c r="AJ166" s="197">
        <v>16.842310465458741</v>
      </c>
      <c r="AK166" s="191">
        <v>140.34994806921361</v>
      </c>
      <c r="AL166" s="192">
        <v>4.5614751938025497</v>
      </c>
      <c r="AM166" s="191">
        <v>127.92484804587649</v>
      </c>
      <c r="AN166" s="191">
        <v>635.6765498260047</v>
      </c>
      <c r="AO166" s="194">
        <v>140.42403502342518</v>
      </c>
      <c r="AP166" s="198">
        <v>5.5940129720666967</v>
      </c>
      <c r="AQ166" s="194">
        <v>1156.6400148235912</v>
      </c>
      <c r="AR166" s="194">
        <v>447385.03973321541</v>
      </c>
      <c r="AS166" s="207">
        <v>0.5377869639643349</v>
      </c>
      <c r="AT166" s="198"/>
      <c r="AU166" s="198">
        <v>4.2804294722213267</v>
      </c>
      <c r="AV166" s="207">
        <v>1.8662702271741188E-2</v>
      </c>
      <c r="AW166" s="207">
        <v>0.70502995975277094</v>
      </c>
      <c r="AX166" s="198">
        <v>2.9136560938912157</v>
      </c>
      <c r="AY166" s="207">
        <v>0.24335625417600096</v>
      </c>
      <c r="AZ166" s="197">
        <v>22.133730579098742</v>
      </c>
      <c r="BA166" s="198">
        <v>8.9871482374561982</v>
      </c>
      <c r="BB166" s="194">
        <v>107.06234093578456</v>
      </c>
      <c r="BC166" s="197">
        <v>41.929884559359806</v>
      </c>
      <c r="BD166" s="194">
        <v>187.47341045242237</v>
      </c>
      <c r="BE166" s="197">
        <v>40.077650084732205</v>
      </c>
      <c r="BF166" s="194">
        <v>347.30066410831034</v>
      </c>
      <c r="BG166" s="197">
        <v>65.03252933076584</v>
      </c>
      <c r="BH166" s="194">
        <v>11549.050620416636</v>
      </c>
      <c r="BI166" s="207">
        <v>0.31027163436187244</v>
      </c>
      <c r="BJ166" s="194">
        <v>100.62915382353415</v>
      </c>
      <c r="BK166" s="194">
        <v>271.74725306165044</v>
      </c>
      <c r="BL166" s="190" t="s">
        <v>175</v>
      </c>
      <c r="BM166" s="190"/>
      <c r="BN166" s="190">
        <v>4.9215987003536892E-3</v>
      </c>
      <c r="BO166" s="190">
        <v>6.994165804283214</v>
      </c>
      <c r="BP166" s="190">
        <v>0.19644949759727567</v>
      </c>
      <c r="BQ166" s="190">
        <v>1.5097001279502589</v>
      </c>
      <c r="BR166" s="190"/>
      <c r="BS166" s="190">
        <v>19.043503881641932</v>
      </c>
      <c r="BT166" s="190">
        <v>4.1957974857931202</v>
      </c>
      <c r="BU166" s="190">
        <v>107.7067181464659</v>
      </c>
      <c r="BV166" s="190">
        <v>240.29808121540634</v>
      </c>
      <c r="BW166" s="190">
        <v>421.50527927474235</v>
      </c>
      <c r="BX166" s="190">
        <v>740.810681260774</v>
      </c>
      <c r="BY166" s="190">
        <v>1132.769851676268</v>
      </c>
      <c r="BZ166" s="190">
        <v>1571.6725523424395</v>
      </c>
      <c r="CA166" s="190">
        <v>2042.9450829900607</v>
      </c>
      <c r="CB166" s="190">
        <v>2560.3358004238521</v>
      </c>
      <c r="CC166" s="190"/>
      <c r="CD166" s="194">
        <v>739.35328712136766</v>
      </c>
      <c r="CE166" s="194"/>
      <c r="CF166" s="192">
        <v>224.93516863450185</v>
      </c>
      <c r="CG166" s="192">
        <v>9.2644510816583397E-2</v>
      </c>
      <c r="CH166" s="192">
        <v>828.15849277024313</v>
      </c>
      <c r="CI166" s="192">
        <v>5.2721298797139479E-2</v>
      </c>
      <c r="CJ166" s="192">
        <v>5.6309848721071559E-3</v>
      </c>
      <c r="CK166" s="192">
        <v>1.7332778907436617</v>
      </c>
      <c r="CL166" s="192">
        <v>1.9789968726650897E-3</v>
      </c>
      <c r="CM166" s="192">
        <v>5.3442461108975615E-3</v>
      </c>
      <c r="CN166" s="192">
        <v>0.37030421720842466</v>
      </c>
      <c r="CO166" s="192">
        <v>8.7001273113382599E-2</v>
      </c>
      <c r="CP166" s="192">
        <v>9.9850000625977628</v>
      </c>
      <c r="CQ166" s="190">
        <f t="shared" si="19"/>
        <v>0.78245532227632719</v>
      </c>
      <c r="CR166" s="190">
        <f t="shared" si="20"/>
        <v>1.5484766357850063E-3</v>
      </c>
      <c r="CS166" s="190"/>
      <c r="CT166" s="190"/>
      <c r="CU166" s="190"/>
      <c r="CV166" s="190"/>
      <c r="CW166" s="190"/>
      <c r="CX166" s="190"/>
      <c r="CY166" s="190"/>
      <c r="CZ166" s="190"/>
      <c r="DA166" s="190"/>
      <c r="DB166" s="190"/>
      <c r="DC166" s="190"/>
      <c r="DD166" s="190"/>
      <c r="DE166" s="190"/>
      <c r="DF166" s="190"/>
      <c r="DG166" s="190"/>
      <c r="DH166" s="190"/>
      <c r="DI166" s="190"/>
      <c r="DJ166" s="190"/>
      <c r="DK166" s="191"/>
      <c r="DL166" s="191"/>
      <c r="DM166" s="191"/>
      <c r="DN166" s="191"/>
      <c r="DO166" s="191"/>
      <c r="DP166" s="191"/>
      <c r="DQ166" s="191"/>
      <c r="DR166" s="191"/>
      <c r="DS166" s="191"/>
      <c r="DT166" s="194"/>
      <c r="DU166" s="190"/>
      <c r="DV166" s="190"/>
      <c r="DW166" s="190"/>
      <c r="DX166" s="190"/>
      <c r="DY166" s="190"/>
      <c r="DZ166" s="190"/>
      <c r="EA166" s="190"/>
      <c r="EB166" s="190"/>
      <c r="EC166" s="190" t="s">
        <v>221</v>
      </c>
      <c r="ED166" s="205">
        <v>127.54532506090776</v>
      </c>
      <c r="EE166" s="195">
        <v>5.0533819637434156</v>
      </c>
      <c r="EF166" s="194">
        <v>64.419472596785837</v>
      </c>
      <c r="EG166" s="205">
        <v>126.37204812085066</v>
      </c>
      <c r="EH166" s="195">
        <v>5.0543017861356301</v>
      </c>
      <c r="EI166" s="194">
        <v>64.746774379876086</v>
      </c>
      <c r="EJ166" s="205">
        <v>126.56914448523327</v>
      </c>
      <c r="EK166" s="195">
        <v>5.0541472553764208</v>
      </c>
      <c r="EL166" s="194">
        <v>64.691791630875755</v>
      </c>
      <c r="EM166" s="190"/>
      <c r="EN166" s="191">
        <v>-1</v>
      </c>
      <c r="EO166" s="191">
        <v>-1</v>
      </c>
      <c r="EP166" s="191">
        <v>-1</v>
      </c>
      <c r="EQ166" s="191">
        <v>-1</v>
      </c>
      <c r="ER166" s="191">
        <v>-1</v>
      </c>
      <c r="ES166" s="191">
        <v>-1</v>
      </c>
      <c r="ET166" s="191">
        <v>-1</v>
      </c>
      <c r="EU166" s="191">
        <v>-1</v>
      </c>
      <c r="EV166" s="191">
        <v>-1</v>
      </c>
      <c r="EW166" s="191">
        <v>-1</v>
      </c>
      <c r="EX166" s="191">
        <v>4954.6933390977456</v>
      </c>
      <c r="EY166" s="191">
        <v>292356.71557894739</v>
      </c>
      <c r="EZ166" s="192">
        <v>0</v>
      </c>
      <c r="FA166" s="192">
        <v>0.92893589542851851</v>
      </c>
      <c r="FB166" s="192">
        <v>0.77289769241768824</v>
      </c>
      <c r="FC166" s="190"/>
      <c r="FD166" s="190"/>
      <c r="FE166" s="190"/>
      <c r="FF166" s="190"/>
      <c r="FG166" s="190"/>
      <c r="FH166" s="190"/>
      <c r="FI166" s="190"/>
      <c r="FJ166" s="190"/>
      <c r="FK166" s="190"/>
      <c r="FL166" s="190"/>
      <c r="FM166" s="190"/>
      <c r="FN166" s="190"/>
      <c r="FO166" s="190"/>
      <c r="FP166" s="190"/>
      <c r="FQ166" s="190"/>
      <c r="FR166" s="190"/>
      <c r="FS166" s="190"/>
      <c r="FT166" s="190"/>
      <c r="FU166" s="190"/>
      <c r="FV166" s="190"/>
    </row>
    <row r="167" spans="1:178" ht="15.75" customHeight="1" x14ac:dyDescent="0.2">
      <c r="A167" s="190" t="s">
        <v>222</v>
      </c>
      <c r="B167" s="206" t="s">
        <v>165</v>
      </c>
      <c r="C167" s="191">
        <v>191.18103555194475</v>
      </c>
      <c r="D167" s="195">
        <v>51.851875217099881</v>
      </c>
      <c r="E167" s="192">
        <v>4.4587997040530762</v>
      </c>
      <c r="F167" s="193">
        <v>0.27121871720906904</v>
      </c>
      <c r="G167" s="194">
        <v>3623.536357142857</v>
      </c>
      <c r="H167" s="194">
        <v>108.19088185567604</v>
      </c>
      <c r="I167" s="192">
        <v>2.9756194498698956</v>
      </c>
      <c r="J167" s="190"/>
      <c r="K167" s="196">
        <v>7.5733276213586151E-3</v>
      </c>
      <c r="L167" s="190">
        <v>14.391025722637686</v>
      </c>
      <c r="M167" s="196">
        <v>0.14704356124140844</v>
      </c>
      <c r="N167" s="195">
        <v>8.0093242273532752</v>
      </c>
      <c r="O167" s="196">
        <v>1.9999713402084326E-2</v>
      </c>
      <c r="P167" s="195">
        <v>3.0584812250377023</v>
      </c>
      <c r="Q167" s="190">
        <v>0.37192958120246133</v>
      </c>
      <c r="R167" s="192">
        <v>50.00071650505663</v>
      </c>
      <c r="S167" s="195">
        <v>3.0584812250377023</v>
      </c>
      <c r="T167" s="196">
        <v>5.3323784591859553E-2</v>
      </c>
      <c r="U167" s="195">
        <v>7.4023622699081688</v>
      </c>
      <c r="V167" s="191">
        <v>152.49648204372264</v>
      </c>
      <c r="W167" s="195">
        <v>21.863227472255765</v>
      </c>
      <c r="X167" s="195">
        <v>22.518214507476355</v>
      </c>
      <c r="Y167" s="194">
        <v>342.63331811483579</v>
      </c>
      <c r="Z167" s="194">
        <v>167.54100804634527</v>
      </c>
      <c r="AA167" s="194">
        <v>168.28353196628979</v>
      </c>
      <c r="AB167" s="194">
        <v>139.29818331781678</v>
      </c>
      <c r="AC167" s="197">
        <v>10.425379825226212</v>
      </c>
      <c r="AD167" s="197">
        <v>10.719198221731101</v>
      </c>
      <c r="AE167" s="194">
        <v>127.65412614208934</v>
      </c>
      <c r="AF167" s="198">
        <v>3.8658744613615483</v>
      </c>
      <c r="AG167" s="198">
        <v>4.4749942943303864</v>
      </c>
      <c r="AH167" s="197">
        <v>62.74322449304092</v>
      </c>
      <c r="AI167" s="197">
        <f t="shared" si="14"/>
        <v>8.359087605012661</v>
      </c>
      <c r="AJ167" s="197">
        <v>18.25274185564794</v>
      </c>
      <c r="AK167" s="191">
        <v>140.77667964761565</v>
      </c>
      <c r="AL167" s="192">
        <v>3.9025508467606143</v>
      </c>
      <c r="AM167" s="191">
        <v>127.85070042004135</v>
      </c>
      <c r="AN167" s="191">
        <v>703.77952649657379</v>
      </c>
      <c r="AO167" s="194">
        <v>236.59170128437648</v>
      </c>
      <c r="AP167" s="198">
        <v>9.9897083707997307</v>
      </c>
      <c r="AQ167" s="194">
        <v>831.85694258307535</v>
      </c>
      <c r="AR167" s="194">
        <v>447549.73104417376</v>
      </c>
      <c r="AS167" s="207">
        <v>0.82364693256813071</v>
      </c>
      <c r="AT167" s="207"/>
      <c r="AU167" s="198">
        <v>2.6624326861263481</v>
      </c>
      <c r="AV167" s="207">
        <v>4.9130913313134822E-2</v>
      </c>
      <c r="AW167" s="207">
        <v>0.70694980162549326</v>
      </c>
      <c r="AX167" s="198">
        <v>2.3927633332573235</v>
      </c>
      <c r="AY167" s="207">
        <v>0.21849591616134023</v>
      </c>
      <c r="AZ167" s="197">
        <v>15.295890810091604</v>
      </c>
      <c r="BA167" s="198">
        <v>5.8285752518678793</v>
      </c>
      <c r="BB167" s="197">
        <v>70.778734756436108</v>
      </c>
      <c r="BC167" s="197">
        <v>29.205417662028189</v>
      </c>
      <c r="BD167" s="194">
        <v>129.15187481207181</v>
      </c>
      <c r="BE167" s="197">
        <v>29.911406082591665</v>
      </c>
      <c r="BF167" s="194">
        <v>277.94717956062595</v>
      </c>
      <c r="BG167" s="197">
        <v>51.881447678782699</v>
      </c>
      <c r="BH167" s="194">
        <v>10874.234851800591</v>
      </c>
      <c r="BI167" s="207">
        <v>0.53571865387540141</v>
      </c>
      <c r="BJ167" s="197">
        <v>51.851875217099881</v>
      </c>
      <c r="BK167" s="194">
        <v>191.18103555194475</v>
      </c>
      <c r="BL167" s="190" t="s">
        <v>175</v>
      </c>
      <c r="BM167" s="190"/>
      <c r="BN167" s="190">
        <v>1.2956464481311927E-2</v>
      </c>
      <c r="BO167" s="190">
        <v>4.3503802060888042</v>
      </c>
      <c r="BP167" s="190">
        <v>0.51716750855931393</v>
      </c>
      <c r="BQ167" s="190">
        <v>1.5138111383843538</v>
      </c>
      <c r="BR167" s="190"/>
      <c r="BS167" s="190">
        <v>15.638976034361592</v>
      </c>
      <c r="BT167" s="190">
        <v>3.7671709682989691</v>
      </c>
      <c r="BU167" s="190">
        <v>74.432558686577153</v>
      </c>
      <c r="BV167" s="190">
        <v>155.84425807133366</v>
      </c>
      <c r="BW167" s="190">
        <v>278.65643604896104</v>
      </c>
      <c r="BX167" s="190">
        <v>515.99677848106342</v>
      </c>
      <c r="BY167" s="190">
        <v>780.37386593396855</v>
      </c>
      <c r="BZ167" s="190">
        <v>1172.996316964379</v>
      </c>
      <c r="CA167" s="190">
        <v>1634.9834091801526</v>
      </c>
      <c r="CB167" s="190">
        <v>2042.5766802670355</v>
      </c>
      <c r="CC167" s="190"/>
      <c r="CD167" s="194">
        <v>796.13793378416835</v>
      </c>
      <c r="CE167" s="194"/>
      <c r="CF167" s="192">
        <v>53.145725952382904</v>
      </c>
      <c r="CG167" s="192">
        <v>0.11041541249291867</v>
      </c>
      <c r="CH167" s="192">
        <v>616.03029926497948</v>
      </c>
      <c r="CI167" s="192">
        <v>4.5524962680753241E-2</v>
      </c>
      <c r="CJ167" s="192">
        <v>4.771043515782814E-3</v>
      </c>
      <c r="CK167" s="192">
        <v>1.5374617378167614</v>
      </c>
      <c r="CL167" s="192">
        <v>4.3082041594253327E-3</v>
      </c>
      <c r="CM167" s="192">
        <v>1.5884612255961491E-2</v>
      </c>
      <c r="CN167" s="192">
        <v>0.27121871720906904</v>
      </c>
      <c r="CO167" s="192">
        <v>6.2332683136706007E-2</v>
      </c>
      <c r="CP167" s="192">
        <v>13.072241505894038</v>
      </c>
      <c r="CQ167" s="190">
        <f t="shared" si="19"/>
        <v>0.68783225594935116</v>
      </c>
      <c r="CR167" s="190">
        <f t="shared" si="20"/>
        <v>2.9633217860679044E-3</v>
      </c>
      <c r="CS167" s="190"/>
      <c r="CT167" s="190"/>
      <c r="CU167" s="190"/>
      <c r="CV167" s="190"/>
      <c r="CW167" s="190"/>
      <c r="CX167" s="190"/>
      <c r="CY167" s="190"/>
      <c r="CZ167" s="190"/>
      <c r="DA167" s="190"/>
      <c r="DB167" s="190"/>
      <c r="DC167" s="190"/>
      <c r="DD167" s="190"/>
      <c r="DE167" s="190"/>
      <c r="DF167" s="190"/>
      <c r="DG167" s="190"/>
      <c r="DH167" s="190"/>
      <c r="DI167" s="190"/>
      <c r="DJ167" s="190"/>
      <c r="DK167" s="191"/>
      <c r="DL167" s="191"/>
      <c r="DM167" s="191"/>
      <c r="DN167" s="191"/>
      <c r="DO167" s="191"/>
      <c r="DP167" s="191"/>
      <c r="DQ167" s="191"/>
      <c r="DR167" s="191"/>
      <c r="DS167" s="191"/>
      <c r="DT167" s="194"/>
      <c r="DU167" s="190"/>
      <c r="DV167" s="190"/>
      <c r="DW167" s="190"/>
      <c r="DX167" s="190"/>
      <c r="DY167" s="190"/>
      <c r="DZ167" s="190"/>
      <c r="EA167" s="190"/>
      <c r="EB167" s="190"/>
      <c r="EC167" s="190" t="s">
        <v>222</v>
      </c>
      <c r="ED167" s="205">
        <v>128.86717420960551</v>
      </c>
      <c r="EE167" s="195">
        <v>4.4741522956131039</v>
      </c>
      <c r="EF167" s="194">
        <v>62.389187683605584</v>
      </c>
      <c r="EG167" s="205">
        <v>127.65412614208934</v>
      </c>
      <c r="EH167" s="195">
        <v>4.4749942943303864</v>
      </c>
      <c r="EI167" s="194">
        <v>62.74322449304092</v>
      </c>
      <c r="EJ167" s="205">
        <v>127.69630765091118</v>
      </c>
      <c r="EK167" s="195">
        <v>4.474965012719184</v>
      </c>
      <c r="EL167" s="194">
        <v>62.730913516089259</v>
      </c>
      <c r="EM167" s="190"/>
      <c r="EN167" s="191">
        <v>-1</v>
      </c>
      <c r="EO167" s="191">
        <v>-1</v>
      </c>
      <c r="EP167" s="191">
        <v>-1</v>
      </c>
      <c r="EQ167" s="191">
        <v>-1</v>
      </c>
      <c r="ER167" s="191">
        <v>-1</v>
      </c>
      <c r="ES167" s="191">
        <v>-1</v>
      </c>
      <c r="ET167" s="191">
        <v>-1</v>
      </c>
      <c r="EU167" s="191">
        <v>-1</v>
      </c>
      <c r="EV167" s="191">
        <v>-1</v>
      </c>
      <c r="EW167" s="191">
        <v>-1</v>
      </c>
      <c r="EX167" s="191">
        <v>3623.536357142857</v>
      </c>
      <c r="EY167" s="191">
        <v>209274.48992105265</v>
      </c>
      <c r="EZ167" s="192">
        <v>0</v>
      </c>
      <c r="FA167" s="192">
        <v>0.95066717571174875</v>
      </c>
      <c r="FB167" s="192">
        <v>0.91761248044235244</v>
      </c>
      <c r="FC167" s="190"/>
      <c r="FD167" s="190"/>
      <c r="FE167" s="190"/>
      <c r="FF167" s="190"/>
      <c r="FG167" s="190"/>
      <c r="FH167" s="190"/>
      <c r="FI167" s="190"/>
      <c r="FJ167" s="190"/>
      <c r="FK167" s="190"/>
      <c r="FL167" s="190"/>
      <c r="FM167" s="190"/>
      <c r="FN167" s="190"/>
      <c r="FO167" s="190"/>
      <c r="FP167" s="190"/>
      <c r="FQ167" s="190"/>
      <c r="FR167" s="190"/>
      <c r="FS167" s="190"/>
      <c r="FT167" s="190"/>
      <c r="FU167" s="190"/>
      <c r="FV167" s="190"/>
    </row>
    <row r="168" spans="1:178" ht="15.75" customHeight="1" x14ac:dyDescent="0.2">
      <c r="A168" s="190" t="s">
        <v>223</v>
      </c>
      <c r="B168" s="206" t="s">
        <v>165</v>
      </c>
      <c r="C168" s="191">
        <v>338.61430584381867</v>
      </c>
      <c r="D168" s="195">
        <v>85.517957306961975</v>
      </c>
      <c r="E168" s="192">
        <v>7.7105133396960879</v>
      </c>
      <c r="F168" s="193">
        <v>0.25255270031741067</v>
      </c>
      <c r="G168" s="194">
        <v>6820.4539398496245</v>
      </c>
      <c r="H168" s="194">
        <v>209.44833815643844</v>
      </c>
      <c r="I168" s="192">
        <v>2.5587568447971183</v>
      </c>
      <c r="J168" s="190"/>
      <c r="K168" s="196">
        <v>6.1796352980796714E-3</v>
      </c>
      <c r="L168" s="190">
        <v>10.24468903652182</v>
      </c>
      <c r="M168" s="196">
        <v>0.13155318237036723</v>
      </c>
      <c r="N168" s="195">
        <v>8.5863138860910926</v>
      </c>
      <c r="O168" s="196">
        <v>2.0065417268277652E-2</v>
      </c>
      <c r="P168" s="195">
        <v>3.5010400992065094</v>
      </c>
      <c r="Q168" s="190">
        <v>0.39967491531859872</v>
      </c>
      <c r="R168" s="192">
        <v>49.836990012709393</v>
      </c>
      <c r="S168" s="195">
        <v>3.5010400992065094</v>
      </c>
      <c r="T168" s="196">
        <v>4.755014966588432E-2</v>
      </c>
      <c r="U168" s="195">
        <v>7.8401214514973434</v>
      </c>
      <c r="V168" s="191">
        <v>124.51934810776579</v>
      </c>
      <c r="W168" s="195">
        <v>12.717406230375691</v>
      </c>
      <c r="X168" s="195">
        <v>13.49300792848581</v>
      </c>
      <c r="Y168" s="197">
        <v>76.937441114838549</v>
      </c>
      <c r="Z168" s="194">
        <v>186.25944136283925</v>
      </c>
      <c r="AA168" s="194">
        <v>186.99325346623021</v>
      </c>
      <c r="AB168" s="194">
        <v>125.4923964460679</v>
      </c>
      <c r="AC168" s="197">
        <v>10.135917326903153</v>
      </c>
      <c r="AD168" s="197">
        <v>10.383651601096728</v>
      </c>
      <c r="AE168" s="194">
        <v>128.06936223296393</v>
      </c>
      <c r="AF168" s="198">
        <v>4.4395143264820547</v>
      </c>
      <c r="AG168" s="198">
        <v>4.979422412687013</v>
      </c>
      <c r="AH168" s="197">
        <v>-66.459087249606768</v>
      </c>
      <c r="AI168" s="197">
        <f t="shared" si="14"/>
        <v>-2.0534836052824135</v>
      </c>
      <c r="AJ168" s="197">
        <v>403.02555474627218</v>
      </c>
      <c r="AK168" s="191">
        <v>126.50908076047354</v>
      </c>
      <c r="AL168" s="192">
        <v>4.5012759557896498</v>
      </c>
      <c r="AM168" s="191">
        <v>129.40641850818042</v>
      </c>
      <c r="AN168" s="191">
        <v>699.07642163639525</v>
      </c>
      <c r="AO168" s="194">
        <v>222.94048131274948</v>
      </c>
      <c r="AP168" s="198">
        <v>5.997720914180463</v>
      </c>
      <c r="AQ168" s="194">
        <v>1287.1334661735955</v>
      </c>
      <c r="AR168" s="194">
        <v>439029.53015734477</v>
      </c>
      <c r="AS168" s="198">
        <v>1.396848369905721</v>
      </c>
      <c r="AT168" s="198"/>
      <c r="AU168" s="198">
        <v>2.9347107080462256</v>
      </c>
      <c r="AV168" s="207">
        <v>9.0864410901581261E-2</v>
      </c>
      <c r="AW168" s="198">
        <v>1.1522129809460271</v>
      </c>
      <c r="AX168" s="198">
        <v>3.0949866745219614</v>
      </c>
      <c r="AY168" s="207">
        <v>0.33083326654107165</v>
      </c>
      <c r="AZ168" s="197">
        <v>21.064171692305184</v>
      </c>
      <c r="BA168" s="198">
        <v>7.7891691053462901</v>
      </c>
      <c r="BB168" s="194">
        <v>104.73202284659006</v>
      </c>
      <c r="BC168" s="197">
        <v>44.585010584798212</v>
      </c>
      <c r="BD168" s="194">
        <v>215.0124038351945</v>
      </c>
      <c r="BE168" s="197">
        <v>49.735404222111057</v>
      </c>
      <c r="BF168" s="194">
        <v>499.25713091886024</v>
      </c>
      <c r="BG168" s="197">
        <v>97.841353969791243</v>
      </c>
      <c r="BH168" s="194">
        <v>9761.156190332109</v>
      </c>
      <c r="BI168" s="207">
        <v>0.65429220311834813</v>
      </c>
      <c r="BJ168" s="197">
        <v>85.517957306961975</v>
      </c>
      <c r="BK168" s="194">
        <v>338.61430584381867</v>
      </c>
      <c r="BL168" s="190" t="s">
        <v>175</v>
      </c>
      <c r="BM168" s="190"/>
      <c r="BN168" s="190">
        <v>2.3962133676577339E-2</v>
      </c>
      <c r="BO168" s="190">
        <v>4.7952789347160554</v>
      </c>
      <c r="BP168" s="190">
        <v>0.95646748317453956</v>
      </c>
      <c r="BQ168" s="190">
        <v>2.4672654838244692</v>
      </c>
      <c r="BR168" s="190"/>
      <c r="BS168" s="190">
        <v>20.228671075306938</v>
      </c>
      <c r="BT168" s="190">
        <v>5.704021836915028</v>
      </c>
      <c r="BU168" s="190">
        <v>102.50205203068217</v>
      </c>
      <c r="BV168" s="190">
        <v>208.26655361888476</v>
      </c>
      <c r="BW168" s="190">
        <v>412.33079860862227</v>
      </c>
      <c r="BX168" s="190">
        <v>787.7210350671063</v>
      </c>
      <c r="BY168" s="190">
        <v>1299.1686032338037</v>
      </c>
      <c r="BZ168" s="190">
        <v>1950.4080087102377</v>
      </c>
      <c r="CA168" s="190">
        <v>2936.8066524638834</v>
      </c>
      <c r="CB168" s="190">
        <v>3852.0218098343012</v>
      </c>
      <c r="CC168" s="190"/>
      <c r="CD168" s="194">
        <v>745.85627079158314</v>
      </c>
      <c r="CE168" s="194"/>
      <c r="CF168" s="192">
        <v>31.674956435304615</v>
      </c>
      <c r="CG168" s="192">
        <v>0.12526542702337359</v>
      </c>
      <c r="CH168" s="192">
        <v>1047.6202752159536</v>
      </c>
      <c r="CI168" s="192">
        <v>3.4902553746494119E-2</v>
      </c>
      <c r="CJ168" s="192">
        <v>1.0023541480331782E-2</v>
      </c>
      <c r="CK168" s="192">
        <v>2.1348999166555247</v>
      </c>
      <c r="CL168" s="192">
        <v>4.1251900637358152E-3</v>
      </c>
      <c r="CM168" s="192">
        <v>1.6333977259206638E-2</v>
      </c>
      <c r="CN168" s="192">
        <v>0.25255270031741067</v>
      </c>
      <c r="CO168" s="192">
        <v>6.644062916116282E-2</v>
      </c>
      <c r="CP168" s="192">
        <v>7.5836394957161524</v>
      </c>
      <c r="CQ168" s="190">
        <f t="shared" si="19"/>
        <v>0.67823629323153445</v>
      </c>
      <c r="CR168" s="190">
        <f t="shared" si="20"/>
        <v>2.7978536177037361E-3</v>
      </c>
      <c r="CS168" s="190"/>
      <c r="CT168" s="190"/>
      <c r="CU168" s="190"/>
      <c r="CV168" s="190"/>
      <c r="CW168" s="190"/>
      <c r="CX168" s="190"/>
      <c r="CY168" s="190"/>
      <c r="CZ168" s="190"/>
      <c r="DA168" s="190"/>
      <c r="DB168" s="190"/>
      <c r="DC168" s="190"/>
      <c r="DD168" s="190"/>
      <c r="DE168" s="190"/>
      <c r="DF168" s="190"/>
      <c r="DG168" s="190"/>
      <c r="DH168" s="190"/>
      <c r="DI168" s="190"/>
      <c r="DJ168" s="190"/>
      <c r="DK168" s="191"/>
      <c r="DL168" s="191"/>
      <c r="DM168" s="191"/>
      <c r="DN168" s="191"/>
      <c r="DO168" s="191"/>
      <c r="DP168" s="191"/>
      <c r="DQ168" s="191"/>
      <c r="DR168" s="191"/>
      <c r="DS168" s="191"/>
      <c r="DT168" s="194"/>
      <c r="DU168" s="190"/>
      <c r="DV168" s="190"/>
      <c r="DW168" s="190"/>
      <c r="DX168" s="190"/>
      <c r="DY168" s="190"/>
      <c r="DZ168" s="190"/>
      <c r="EA168" s="190"/>
      <c r="EB168" s="190"/>
      <c r="EC168" s="190" t="s">
        <v>223</v>
      </c>
      <c r="ED168" s="205">
        <v>129.21890825834095</v>
      </c>
      <c r="EE168" s="195">
        <v>4.9785345446810565</v>
      </c>
      <c r="EF168" s="194">
        <v>-67.953218076834546</v>
      </c>
      <c r="EG168" s="205">
        <v>128.06936223296393</v>
      </c>
      <c r="EH168" s="195">
        <v>4.979422412687013</v>
      </c>
      <c r="EI168" s="194">
        <v>-66.459087249606768</v>
      </c>
      <c r="EJ168" s="205">
        <v>128.44736625614559</v>
      </c>
      <c r="EK168" s="195">
        <v>4.9791304385029624</v>
      </c>
      <c r="EL168" s="194">
        <v>-66.950400734568461</v>
      </c>
      <c r="EM168" s="190"/>
      <c r="EN168" s="191">
        <v>-1</v>
      </c>
      <c r="EO168" s="191">
        <v>-1</v>
      </c>
      <c r="EP168" s="191">
        <v>-1</v>
      </c>
      <c r="EQ168" s="191">
        <v>-1</v>
      </c>
      <c r="ER168" s="191">
        <v>-1</v>
      </c>
      <c r="ES168" s="191">
        <v>-1</v>
      </c>
      <c r="ET168" s="191">
        <v>-1</v>
      </c>
      <c r="EU168" s="191">
        <v>-1</v>
      </c>
      <c r="EV168" s="191">
        <v>-1</v>
      </c>
      <c r="EW168" s="191">
        <v>-1</v>
      </c>
      <c r="EX168" s="191">
        <v>6820.4539398496245</v>
      </c>
      <c r="EY168" s="191">
        <v>389868.26809398504</v>
      </c>
      <c r="EZ168" s="192">
        <v>0</v>
      </c>
      <c r="FA168" s="192">
        <v>0.89847715381804094</v>
      </c>
      <c r="FB168" s="192">
        <v>0.60304952645406162</v>
      </c>
      <c r="FC168" s="190"/>
      <c r="FD168" s="190"/>
      <c r="FE168" s="190"/>
      <c r="FF168" s="190"/>
      <c r="FG168" s="190"/>
      <c r="FH168" s="190"/>
      <c r="FI168" s="190"/>
      <c r="FJ168" s="190"/>
      <c r="FK168" s="190"/>
      <c r="FL168" s="190"/>
      <c r="FM168" s="190"/>
      <c r="FN168" s="190"/>
      <c r="FO168" s="190"/>
      <c r="FP168" s="190"/>
      <c r="FQ168" s="190"/>
      <c r="FR168" s="190"/>
      <c r="FS168" s="190"/>
      <c r="FT168" s="190"/>
      <c r="FU168" s="190"/>
      <c r="FV168" s="190"/>
    </row>
    <row r="169" spans="1:178" ht="15.75" customHeight="1" x14ac:dyDescent="0.2">
      <c r="A169" s="190" t="s">
        <v>224</v>
      </c>
      <c r="B169" s="206" t="s">
        <v>165</v>
      </c>
      <c r="C169" s="195">
        <v>94.915560986055723</v>
      </c>
      <c r="D169" s="195">
        <v>35.475845233363806</v>
      </c>
      <c r="E169" s="192">
        <v>2.2970650475311456</v>
      </c>
      <c r="F169" s="193">
        <v>0.37376216149189329</v>
      </c>
      <c r="G169" s="194">
        <v>2111.1501650375944</v>
      </c>
      <c r="H169" s="194">
        <v>140.08382507934465</v>
      </c>
      <c r="I169" s="192">
        <v>3.9481184618639515</v>
      </c>
      <c r="J169" s="190"/>
      <c r="K169" s="196">
        <v>7.7187453680180942E-3</v>
      </c>
      <c r="L169" s="190">
        <v>12.574823300282928</v>
      </c>
      <c r="M169" s="196">
        <v>0.13931089469353281</v>
      </c>
      <c r="N169" s="195">
        <v>10.601107121220888</v>
      </c>
      <c r="O169" s="196">
        <v>2.0097879289487031E-2</v>
      </c>
      <c r="P169" s="195">
        <v>6.2386140055317876</v>
      </c>
      <c r="Q169" s="190">
        <v>0.58480361374188616</v>
      </c>
      <c r="R169" s="192">
        <v>49.756493488498982</v>
      </c>
      <c r="S169" s="195">
        <v>6.2386140055317876</v>
      </c>
      <c r="T169" s="196">
        <v>5.027285773640653E-2</v>
      </c>
      <c r="U169" s="195">
        <v>8.5710657146928266</v>
      </c>
      <c r="V169" s="191">
        <v>155.41338413603032</v>
      </c>
      <c r="W169" s="195">
        <v>19.468016679933676</v>
      </c>
      <c r="X169" s="195">
        <v>20.212945465191201</v>
      </c>
      <c r="Y169" s="194">
        <v>207.63309503334418</v>
      </c>
      <c r="Z169" s="194">
        <v>198.76421119085938</v>
      </c>
      <c r="AA169" s="194">
        <v>199.4222325046407</v>
      </c>
      <c r="AB169" s="194">
        <v>132.42991450140531</v>
      </c>
      <c r="AC169" s="197">
        <v>13.162062986011335</v>
      </c>
      <c r="AD169" s="197">
        <v>13.375631368839709</v>
      </c>
      <c r="AE169" s="194">
        <v>128.27450623714682</v>
      </c>
      <c r="AF169" s="198">
        <v>7.9234570865480425</v>
      </c>
      <c r="AG169" s="198">
        <v>8.2417223900078902</v>
      </c>
      <c r="AH169" s="197">
        <v>38.220587514458138</v>
      </c>
      <c r="AI169" s="197">
        <f t="shared" si="14"/>
        <v>3.1378169199183348</v>
      </c>
      <c r="AJ169" s="197">
        <v>59.263543546301278</v>
      </c>
      <c r="AK169" s="191">
        <v>133.73386076949618</v>
      </c>
      <c r="AL169" s="192">
        <v>7.9591711343055556</v>
      </c>
      <c r="AM169" s="191">
        <v>127.96531461477616</v>
      </c>
      <c r="AN169" s="191">
        <v>1150.9175843841963</v>
      </c>
      <c r="AO169" s="194">
        <v>133.42926860079294</v>
      </c>
      <c r="AP169" s="198">
        <v>5.8534116403404495</v>
      </c>
      <c r="AQ169" s="194">
        <v>563.87634785646719</v>
      </c>
      <c r="AR169" s="194">
        <v>385328.02875780308</v>
      </c>
      <c r="AS169" s="207">
        <v>0.5483560846368426</v>
      </c>
      <c r="AT169" s="207"/>
      <c r="AU169" s="198">
        <v>8.6659282609855488</v>
      </c>
      <c r="AV169" s="207">
        <v>3.1622031071146708E-2</v>
      </c>
      <c r="AW169" s="207">
        <v>0.89595359569392041</v>
      </c>
      <c r="AX169" s="198">
        <v>2.4016315325972326</v>
      </c>
      <c r="AY169" s="207">
        <v>0.60905524344500028</v>
      </c>
      <c r="AZ169" s="197">
        <v>13.343837501281039</v>
      </c>
      <c r="BA169" s="198">
        <v>4.2608835408879333</v>
      </c>
      <c r="BB169" s="197">
        <v>51.602561655207438</v>
      </c>
      <c r="BC169" s="197">
        <v>19.696980603166633</v>
      </c>
      <c r="BD169" s="197">
        <v>87.090999392250083</v>
      </c>
      <c r="BE169" s="197">
        <v>20.743445532819969</v>
      </c>
      <c r="BF169" s="194">
        <v>216.50409522121862</v>
      </c>
      <c r="BG169" s="197">
        <v>34.562545671336004</v>
      </c>
      <c r="BH169" s="194">
        <v>8356.8747888631333</v>
      </c>
      <c r="BI169" s="207">
        <v>0.35245808057327638</v>
      </c>
      <c r="BJ169" s="197">
        <v>35.475845233363806</v>
      </c>
      <c r="BK169" s="197">
        <v>94.915560986055723</v>
      </c>
      <c r="BL169" s="190" t="s">
        <v>175</v>
      </c>
      <c r="BM169" s="190"/>
      <c r="BN169" s="190">
        <v>8.33914321496485E-3</v>
      </c>
      <c r="BO169" s="190">
        <v>14.1600134983424</v>
      </c>
      <c r="BP169" s="190">
        <v>0.33286348495943902</v>
      </c>
      <c r="BQ169" s="190">
        <v>1.9185301834987587</v>
      </c>
      <c r="BR169" s="190"/>
      <c r="BS169" s="190">
        <v>15.69693812155054</v>
      </c>
      <c r="BT169" s="190">
        <v>10.50095247318966</v>
      </c>
      <c r="BU169" s="190">
        <v>64.93351582131892</v>
      </c>
      <c r="BV169" s="190">
        <v>113.92736740342067</v>
      </c>
      <c r="BW169" s="190">
        <v>203.15969155593478</v>
      </c>
      <c r="BX169" s="190">
        <v>348.00319086866847</v>
      </c>
      <c r="BY169" s="190">
        <v>526.22960357855038</v>
      </c>
      <c r="BZ169" s="190">
        <v>813.46845226744983</v>
      </c>
      <c r="CA169" s="190">
        <v>1273.5535013012859</v>
      </c>
      <c r="CB169" s="190">
        <v>1360.7301445407877</v>
      </c>
      <c r="CC169" s="190"/>
      <c r="CD169" s="194">
        <v>743.5739283215496</v>
      </c>
      <c r="CE169" s="194"/>
      <c r="CF169" s="192">
        <v>268.76324328251735</v>
      </c>
      <c r="CG169" s="192">
        <v>0.32891733331930756</v>
      </c>
      <c r="CH169" s="192">
        <v>460.40953978196058</v>
      </c>
      <c r="CI169" s="192">
        <v>5.0986091872050478E-2</v>
      </c>
      <c r="CJ169" s="192">
        <v>4.1358218885122104E-3</v>
      </c>
      <c r="CK169" s="192">
        <v>1.555805115164153</v>
      </c>
      <c r="CL169" s="192">
        <v>5.7773043633741247E-3</v>
      </c>
      <c r="CM169" s="192">
        <v>1.5457167574999247E-2</v>
      </c>
      <c r="CN169" s="192">
        <v>0.37376216149189329</v>
      </c>
      <c r="CO169" s="192">
        <v>6.2914228213725429E-2</v>
      </c>
      <c r="CP169" s="192">
        <v>14.820403126733643</v>
      </c>
      <c r="CQ169" s="190">
        <f t="shared" si="19"/>
        <v>0.43840076507131798</v>
      </c>
      <c r="CR169" s="190">
        <f t="shared" si="20"/>
        <v>2.5327746529530803E-3</v>
      </c>
      <c r="CS169" s="190"/>
      <c r="CT169" s="190"/>
      <c r="CU169" s="190"/>
      <c r="CV169" s="190"/>
      <c r="CW169" s="190"/>
      <c r="CX169" s="190"/>
      <c r="CY169" s="190"/>
      <c r="CZ169" s="190"/>
      <c r="DA169" s="190"/>
      <c r="DB169" s="190"/>
      <c r="DC169" s="190"/>
      <c r="DD169" s="190"/>
      <c r="DE169" s="190"/>
      <c r="DF169" s="190"/>
      <c r="DG169" s="190"/>
      <c r="DH169" s="190"/>
      <c r="DI169" s="190"/>
      <c r="DJ169" s="190"/>
      <c r="DK169" s="191"/>
      <c r="DL169" s="191"/>
      <c r="DM169" s="191"/>
      <c r="DN169" s="191"/>
      <c r="DO169" s="191"/>
      <c r="DP169" s="191"/>
      <c r="DQ169" s="191"/>
      <c r="DR169" s="191"/>
      <c r="DS169" s="191"/>
      <c r="DT169" s="194"/>
      <c r="DU169" s="190"/>
      <c r="DV169" s="190"/>
      <c r="DW169" s="190"/>
      <c r="DX169" s="190"/>
      <c r="DY169" s="190"/>
      <c r="DZ169" s="190"/>
      <c r="EA169" s="190"/>
      <c r="EB169" s="190"/>
      <c r="EC169" s="190" t="s">
        <v>224</v>
      </c>
      <c r="ED169" s="205">
        <v>129.52535498341081</v>
      </c>
      <c r="EE169" s="195">
        <v>8.2401233385493118</v>
      </c>
      <c r="EF169" s="194">
        <v>37.618155254772802</v>
      </c>
      <c r="EG169" s="205">
        <v>128.27450623714682</v>
      </c>
      <c r="EH169" s="195">
        <v>8.2417223900078902</v>
      </c>
      <c r="EI169" s="194">
        <v>38.220587514458138</v>
      </c>
      <c r="EJ169" s="205">
        <v>128.15031248313207</v>
      </c>
      <c r="EK169" s="195">
        <v>8.2418811729024011</v>
      </c>
      <c r="EL169" s="194">
        <v>38.280401559995923</v>
      </c>
      <c r="EM169" s="190"/>
      <c r="EN169" s="191">
        <v>-1</v>
      </c>
      <c r="EO169" s="191">
        <v>-1</v>
      </c>
      <c r="EP169" s="191">
        <v>-1</v>
      </c>
      <c r="EQ169" s="191">
        <v>-1</v>
      </c>
      <c r="ER169" s="191">
        <v>-1</v>
      </c>
      <c r="ES169" s="191">
        <v>-1</v>
      </c>
      <c r="ET169" s="191">
        <v>-1</v>
      </c>
      <c r="EU169" s="191">
        <v>-1</v>
      </c>
      <c r="EV169" s="191">
        <v>-1</v>
      </c>
      <c r="EW169" s="191">
        <v>-1</v>
      </c>
      <c r="EX169" s="191">
        <v>2111.1501650375944</v>
      </c>
      <c r="EY169" s="191">
        <v>120531.36996315789</v>
      </c>
      <c r="EZ169" s="192">
        <v>0</v>
      </c>
      <c r="FA169" s="192">
        <v>0.97535704225841313</v>
      </c>
      <c r="FB169" s="192">
        <v>1.0721875618350325</v>
      </c>
      <c r="FC169" s="190"/>
      <c r="FD169" s="190"/>
      <c r="FE169" s="190"/>
      <c r="FF169" s="190"/>
      <c r="FG169" s="190"/>
      <c r="FH169" s="190"/>
      <c r="FI169" s="190"/>
      <c r="FJ169" s="190"/>
      <c r="FK169" s="190"/>
      <c r="FL169" s="190"/>
      <c r="FM169" s="190"/>
      <c r="FN169" s="190"/>
      <c r="FO169" s="190"/>
      <c r="FP169" s="190"/>
      <c r="FQ169" s="190"/>
      <c r="FR169" s="190"/>
      <c r="FS169" s="190"/>
      <c r="FT169" s="190"/>
      <c r="FU169" s="190"/>
      <c r="FV169" s="190"/>
    </row>
    <row r="170" spans="1:178" ht="15.75" customHeight="1" x14ac:dyDescent="0.2">
      <c r="A170" s="190" t="s">
        <v>225</v>
      </c>
      <c r="B170" s="206" t="s">
        <v>165</v>
      </c>
      <c r="C170" s="191">
        <v>132.38468649155175</v>
      </c>
      <c r="D170" s="195">
        <v>41.388721108083637</v>
      </c>
      <c r="E170" s="192">
        <v>3.1049022119356033</v>
      </c>
      <c r="F170" s="193">
        <v>0.3126397939592877</v>
      </c>
      <c r="G170" s="194">
        <v>2621.9720894736838</v>
      </c>
      <c r="H170" s="197">
        <v>71.530927513573928</v>
      </c>
      <c r="I170" s="193">
        <v>0.88791001979925965</v>
      </c>
      <c r="J170" s="190"/>
      <c r="K170" s="196">
        <v>5.9930045103068954E-3</v>
      </c>
      <c r="L170" s="190">
        <v>12.819842342826416</v>
      </c>
      <c r="M170" s="196">
        <v>0.14102543027254208</v>
      </c>
      <c r="N170" s="195">
        <v>9.1283593655414403</v>
      </c>
      <c r="O170" s="196">
        <v>2.0348486889063693E-2</v>
      </c>
      <c r="P170" s="195">
        <v>3.2717978746703333</v>
      </c>
      <c r="Q170" s="190">
        <v>0.35027863586264329</v>
      </c>
      <c r="R170" s="192">
        <v>49.14370318794812</v>
      </c>
      <c r="S170" s="195">
        <v>3.2717978746703333</v>
      </c>
      <c r="T170" s="196">
        <v>5.0264809162071961E-2</v>
      </c>
      <c r="U170" s="195">
        <v>8.5218708845986875</v>
      </c>
      <c r="V170" s="191">
        <v>120.76995921753503</v>
      </c>
      <c r="W170" s="195">
        <v>15.436355421747725</v>
      </c>
      <c r="X170" s="195">
        <v>16.024816725840953</v>
      </c>
      <c r="Y170" s="194">
        <v>207.26385623245605</v>
      </c>
      <c r="Z170" s="194">
        <v>197.63651017054457</v>
      </c>
      <c r="AA170" s="194">
        <v>198.29722554028325</v>
      </c>
      <c r="AB170" s="194">
        <v>133.95680391690902</v>
      </c>
      <c r="AC170" s="197">
        <v>11.455782236703557</v>
      </c>
      <c r="AD170" s="197">
        <v>11.70486362117504</v>
      </c>
      <c r="AE170" s="194">
        <v>129.85800327873307</v>
      </c>
      <c r="AF170" s="198">
        <v>4.2061840030485342</v>
      </c>
      <c r="AG170" s="198">
        <v>4.789778672598362</v>
      </c>
      <c r="AH170" s="197">
        <v>37.346527446111352</v>
      </c>
      <c r="AI170" s="197">
        <f t="shared" si="14"/>
        <v>3.0597927976233064</v>
      </c>
      <c r="AJ170" s="197">
        <v>59.777694540349792</v>
      </c>
      <c r="AK170" s="191">
        <v>135.26200383093547</v>
      </c>
      <c r="AL170" s="192">
        <v>4.2674563288023535</v>
      </c>
      <c r="AM170" s="191">
        <v>131.62877981876812</v>
      </c>
      <c r="AN170" s="191">
        <v>890.24404826711964</v>
      </c>
      <c r="AO170" s="194">
        <v>170.25605162753314</v>
      </c>
      <c r="AP170" s="198">
        <v>5.6214161436805288</v>
      </c>
      <c r="AQ170" s="194">
        <v>288.19299673625505</v>
      </c>
      <c r="AR170" s="194">
        <v>447341.29337844899</v>
      </c>
      <c r="AS170" s="207">
        <v>0.24252053149934152</v>
      </c>
      <c r="AT170" s="198"/>
      <c r="AU170" s="198">
        <v>5.4727050696190167</v>
      </c>
      <c r="AV170" s="207">
        <v>4.2828881515489199E-2</v>
      </c>
      <c r="AW170" s="207">
        <v>0.34156998956968648</v>
      </c>
      <c r="AX170" s="207">
        <v>0.92521665967649969</v>
      </c>
      <c r="AY170" s="207">
        <v>0.22256696871313986</v>
      </c>
      <c r="AZ170" s="198">
        <v>4.5845823480759149</v>
      </c>
      <c r="BA170" s="198">
        <v>1.5493341722243728</v>
      </c>
      <c r="BB170" s="197">
        <v>20.334940667754385</v>
      </c>
      <c r="BC170" s="198">
        <v>8.8447272170563629</v>
      </c>
      <c r="BD170" s="197">
        <v>47.489993666589925</v>
      </c>
      <c r="BE170" s="197">
        <v>12.654327593378357</v>
      </c>
      <c r="BF170" s="194">
        <v>153.59669492407852</v>
      </c>
      <c r="BG170" s="197">
        <v>35.76001232180991</v>
      </c>
      <c r="BH170" s="194">
        <v>11917.978963291111</v>
      </c>
      <c r="BI170" s="207">
        <v>0.15866900026830091</v>
      </c>
      <c r="BJ170" s="197">
        <v>41.388721108083637</v>
      </c>
      <c r="BK170" s="194">
        <v>132.38468649155175</v>
      </c>
      <c r="BL170" s="190" t="s">
        <v>175</v>
      </c>
      <c r="BM170" s="190"/>
      <c r="BN170" s="190">
        <v>1.1294536264633228E-2</v>
      </c>
      <c r="BO170" s="190">
        <v>8.9423285451291132</v>
      </c>
      <c r="BP170" s="190">
        <v>0.45083033174199155</v>
      </c>
      <c r="BQ170" s="190">
        <v>0.73141325389654488</v>
      </c>
      <c r="BR170" s="190"/>
      <c r="BS170" s="190">
        <v>6.0471677103039196</v>
      </c>
      <c r="BT170" s="190">
        <v>3.8373615295368939</v>
      </c>
      <c r="BU170" s="190">
        <v>22.309403153654088</v>
      </c>
      <c r="BV170" s="190">
        <v>41.426047385678416</v>
      </c>
      <c r="BW170" s="190">
        <v>80.05882152659207</v>
      </c>
      <c r="BX170" s="190">
        <v>156.26726531901701</v>
      </c>
      <c r="BY170" s="190">
        <v>286.94860221504484</v>
      </c>
      <c r="BZ170" s="190">
        <v>496.24814091679832</v>
      </c>
      <c r="CA170" s="190">
        <v>903.50997014163829</v>
      </c>
      <c r="CB170" s="190">
        <v>1407.8745008586579</v>
      </c>
      <c r="CC170" s="190"/>
      <c r="CD170" s="194">
        <v>739.8066202925562</v>
      </c>
      <c r="CE170" s="194"/>
      <c r="CF170" s="192">
        <v>125.31696147299887</v>
      </c>
      <c r="CG170" s="192">
        <v>0.33037922859246011</v>
      </c>
      <c r="CH170" s="192">
        <v>291.81950048006161</v>
      </c>
      <c r="CI170" s="192">
        <v>2.4691928026158654E-2</v>
      </c>
      <c r="CJ170" s="192">
        <v>3.0005097703188848E-3</v>
      </c>
      <c r="CK170" s="192">
        <v>1.5284682646846712</v>
      </c>
      <c r="CL170" s="192">
        <v>1.8319379523916326E-3</v>
      </c>
      <c r="CM170" s="192">
        <v>5.8595802191137242E-3</v>
      </c>
      <c r="CN170" s="192">
        <v>0.3126397939592877</v>
      </c>
      <c r="CO170" s="192">
        <v>0.14361459708183422</v>
      </c>
      <c r="CP170" s="192">
        <v>41.354158838904958</v>
      </c>
      <c r="CQ170" s="190">
        <f t="shared" si="19"/>
        <v>0.86189801516880504</v>
      </c>
      <c r="CR170" s="190">
        <f t="shared" si="20"/>
        <v>1.578943685078753E-3</v>
      </c>
      <c r="CS170" s="190"/>
      <c r="CT170" s="190"/>
      <c r="CU170" s="190"/>
      <c r="CV170" s="190"/>
      <c r="CW170" s="190"/>
      <c r="CX170" s="190"/>
      <c r="CY170" s="190"/>
      <c r="CZ170" s="190"/>
      <c r="DA170" s="190"/>
      <c r="DB170" s="190"/>
      <c r="DC170" s="190"/>
      <c r="DD170" s="190"/>
      <c r="DE170" s="190"/>
      <c r="DF170" s="190"/>
      <c r="DG170" s="190"/>
      <c r="DH170" s="190"/>
      <c r="DI170" s="190"/>
      <c r="DJ170" s="190"/>
      <c r="DK170" s="191"/>
      <c r="DL170" s="191"/>
      <c r="DM170" s="191"/>
      <c r="DN170" s="191"/>
      <c r="DO170" s="191"/>
      <c r="DP170" s="191"/>
      <c r="DQ170" s="191"/>
      <c r="DR170" s="191"/>
      <c r="DS170" s="191"/>
      <c r="DT170" s="194"/>
      <c r="DU170" s="190"/>
      <c r="DV170" s="190"/>
      <c r="DW170" s="190"/>
      <c r="DX170" s="190"/>
      <c r="DY170" s="190"/>
      <c r="DZ170" s="190"/>
      <c r="EA170" s="190"/>
      <c r="EB170" s="190"/>
      <c r="EC170" s="190" t="s">
        <v>225</v>
      </c>
      <c r="ED170" s="205">
        <v>131.11320677171705</v>
      </c>
      <c r="EE170" s="195">
        <v>4.7888461290996487</v>
      </c>
      <c r="EF170" s="194">
        <v>36.740920894250138</v>
      </c>
      <c r="EG170" s="205">
        <v>129.85800327873307</v>
      </c>
      <c r="EH170" s="195">
        <v>4.789778672598362</v>
      </c>
      <c r="EI170" s="194">
        <v>37.346527446111352</v>
      </c>
      <c r="EJ170" s="205">
        <v>129.78130059592687</v>
      </c>
      <c r="EK170" s="195">
        <v>4.7898356641365343</v>
      </c>
      <c r="EL170" s="194">
        <v>37.383534710281992</v>
      </c>
      <c r="EM170" s="190"/>
      <c r="EN170" s="191">
        <v>-1</v>
      </c>
      <c r="EO170" s="191">
        <v>-1</v>
      </c>
      <c r="EP170" s="191">
        <v>-1</v>
      </c>
      <c r="EQ170" s="191">
        <v>-1</v>
      </c>
      <c r="ER170" s="191">
        <v>-1</v>
      </c>
      <c r="ES170" s="191">
        <v>-1</v>
      </c>
      <c r="ET170" s="191">
        <v>-1</v>
      </c>
      <c r="EU170" s="191">
        <v>-1</v>
      </c>
      <c r="EV170" s="191">
        <v>-1</v>
      </c>
      <c r="EW170" s="191">
        <v>-1</v>
      </c>
      <c r="EX170" s="191">
        <v>2621.9720894736838</v>
      </c>
      <c r="EY170" s="191">
        <v>146988.40096503761</v>
      </c>
      <c r="EZ170" s="192">
        <v>0</v>
      </c>
      <c r="FA170" s="192">
        <v>0.96701781963837508</v>
      </c>
      <c r="FB170" s="192">
        <v>1.0261040150489313</v>
      </c>
      <c r="FC170" s="190"/>
      <c r="FD170" s="190"/>
      <c r="FE170" s="190"/>
      <c r="FF170" s="190"/>
      <c r="FG170" s="190"/>
      <c r="FH170" s="190"/>
      <c r="FI170" s="190"/>
      <c r="FJ170" s="190"/>
      <c r="FK170" s="190"/>
      <c r="FL170" s="190"/>
      <c r="FM170" s="190"/>
      <c r="FN170" s="190"/>
      <c r="FO170" s="190"/>
      <c r="FP170" s="190"/>
      <c r="FQ170" s="190"/>
      <c r="FR170" s="190"/>
      <c r="FS170" s="190"/>
      <c r="FT170" s="190"/>
      <c r="FU170" s="190"/>
      <c r="FV170" s="190"/>
    </row>
    <row r="171" spans="1:178" ht="15.75" customHeight="1" x14ac:dyDescent="0.2">
      <c r="A171" s="190" t="s">
        <v>226</v>
      </c>
      <c r="B171" s="190" t="s">
        <v>88</v>
      </c>
      <c r="C171" s="191">
        <v>162.69850733065687</v>
      </c>
      <c r="D171" s="195">
        <v>32.003518531079564</v>
      </c>
      <c r="E171" s="192">
        <v>3.7159979557920004</v>
      </c>
      <c r="F171" s="193">
        <v>0.19670443851115296</v>
      </c>
      <c r="G171" s="194">
        <v>6942.8814977443617</v>
      </c>
      <c r="H171" s="194">
        <v>234.96840715759905</v>
      </c>
      <c r="I171" s="192">
        <v>9.0967257362040304</v>
      </c>
      <c r="J171" s="190"/>
      <c r="K171" s="196">
        <v>7.1128365079558241E-3</v>
      </c>
      <c r="L171" s="190">
        <v>9.5740043111413868</v>
      </c>
      <c r="M171" s="196">
        <v>0.14147361257282409</v>
      </c>
      <c r="N171" s="195">
        <v>8.3522940929640441</v>
      </c>
      <c r="O171" s="196">
        <v>2.0414587141507106E-2</v>
      </c>
      <c r="P171" s="195">
        <v>5.1362944466889893</v>
      </c>
      <c r="Q171" s="190">
        <v>0.61495612936041044</v>
      </c>
      <c r="R171" s="192">
        <v>48.984581126639185</v>
      </c>
      <c r="S171" s="195">
        <v>5.1362944466889893</v>
      </c>
      <c r="T171" s="196">
        <v>5.0261282654135646E-2</v>
      </c>
      <c r="U171" s="195">
        <v>6.5862960738395229</v>
      </c>
      <c r="V171" s="191">
        <v>143.25681557644862</v>
      </c>
      <c r="W171" s="195">
        <v>13.666923236423004</v>
      </c>
      <c r="X171" s="195">
        <v>13.958334032698302</v>
      </c>
      <c r="Y171" s="194">
        <v>207.1081062873327</v>
      </c>
      <c r="Z171" s="194">
        <v>152.75115766772876</v>
      </c>
      <c r="AA171" s="194">
        <v>152.89738441859529</v>
      </c>
      <c r="AB171" s="194">
        <v>134.3555569588882</v>
      </c>
      <c r="AC171" s="197">
        <v>10.511029519969172</v>
      </c>
      <c r="AD171" s="197">
        <v>10.763698964944222</v>
      </c>
      <c r="AE171" s="194">
        <v>130.27560158827072</v>
      </c>
      <c r="AF171" s="198">
        <v>6.6241790204757036</v>
      </c>
      <c r="AG171" s="198">
        <v>7.0275911625800971</v>
      </c>
      <c r="AH171" s="197">
        <v>37.097777617872637</v>
      </c>
      <c r="AI171" s="197">
        <f t="shared" si="14"/>
        <v>3.0366852424763668</v>
      </c>
      <c r="AJ171" s="197">
        <v>46.503222297960484</v>
      </c>
      <c r="AK171" s="191">
        <v>134.43635837548368</v>
      </c>
      <c r="AL171" s="192">
        <v>6.6519857370218691</v>
      </c>
      <c r="AM171" s="191">
        <v>129.87553024216788</v>
      </c>
      <c r="AN171" s="191">
        <v>490.29180370276367</v>
      </c>
      <c r="AO171" s="194">
        <v>251.875766716312</v>
      </c>
      <c r="AP171" s="197">
        <v>10.728041675847171</v>
      </c>
      <c r="AQ171" s="194">
        <v>611.54506312250965</v>
      </c>
      <c r="AR171" s="194">
        <v>437376.66082892515</v>
      </c>
      <c r="AS171" s="207">
        <v>0.67083353625106945</v>
      </c>
      <c r="AT171" s="207">
        <v>3.1945246225952599E-3</v>
      </c>
      <c r="AU171" s="198">
        <v>1.0222341656678293</v>
      </c>
      <c r="AV171" s="207">
        <v>1.163411616153589E-2</v>
      </c>
      <c r="AW171" s="207">
        <v>0.66070914918717027</v>
      </c>
      <c r="AX171" s="198">
        <v>1.5399761805706396</v>
      </c>
      <c r="AY171" s="198">
        <v>8.9807213630901536E-2</v>
      </c>
      <c r="AZ171" s="197">
        <v>10.975604193702134</v>
      </c>
      <c r="BA171" s="198">
        <v>4.3267951657210801</v>
      </c>
      <c r="BB171" s="197">
        <v>53.807919603056668</v>
      </c>
      <c r="BC171" s="197">
        <v>20.652144940514741</v>
      </c>
      <c r="BD171" s="197">
        <v>99.012536921351739</v>
      </c>
      <c r="BE171" s="197">
        <v>22.850556725321947</v>
      </c>
      <c r="BF171" s="194">
        <v>226.91745656028817</v>
      </c>
      <c r="BG171" s="197">
        <v>39.313778010028855</v>
      </c>
      <c r="BH171" s="194">
        <v>9622.0717190485539</v>
      </c>
      <c r="BI171" s="207">
        <v>0.37525191743697783</v>
      </c>
      <c r="BJ171" s="197">
        <v>32.003518531079564</v>
      </c>
      <c r="BK171" s="194">
        <v>162.69850733065687</v>
      </c>
      <c r="BL171" s="190" t="s">
        <v>2</v>
      </c>
      <c r="BM171" s="190"/>
      <c r="BN171" s="190">
        <v>1.3479006846393502E-2</v>
      </c>
      <c r="BO171" s="190">
        <v>1.6703172641631199</v>
      </c>
      <c r="BP171" s="190">
        <v>0.12246438064774622</v>
      </c>
      <c r="BQ171" s="190">
        <v>1.4147947520067885</v>
      </c>
      <c r="BR171" s="190"/>
      <c r="BS171" s="190">
        <v>10.065203794579343</v>
      </c>
      <c r="BT171" s="190">
        <v>1.5484002350155437</v>
      </c>
      <c r="BU171" s="190">
        <v>53.409266149402114</v>
      </c>
      <c r="BV171" s="190">
        <v>115.68971031339785</v>
      </c>
      <c r="BW171" s="190">
        <v>211.84220316164041</v>
      </c>
      <c r="BX171" s="190">
        <v>364.87888587481876</v>
      </c>
      <c r="BY171" s="190">
        <v>598.26306296889265</v>
      </c>
      <c r="BZ171" s="190">
        <v>896.1002637381157</v>
      </c>
      <c r="CA171" s="190">
        <v>1334.808568001695</v>
      </c>
      <c r="CB171" s="190">
        <v>1547.7865358279078</v>
      </c>
      <c r="CC171" s="190"/>
      <c r="CD171" s="194">
        <v>803.56368446432066</v>
      </c>
      <c r="CE171" s="194"/>
      <c r="CF171" s="192">
        <v>41.111670864179771</v>
      </c>
      <c r="CG171" s="192">
        <v>6.6782648243182557E-2</v>
      </c>
      <c r="CH171" s="192">
        <v>481.18434746982598</v>
      </c>
      <c r="CI171" s="192">
        <v>4.0012678544129855E-2</v>
      </c>
      <c r="CJ171" s="192">
        <v>4.0857914135269263E-3</v>
      </c>
      <c r="CK171" s="192">
        <v>1.787688496924825</v>
      </c>
      <c r="CL171" s="192">
        <v>4.1231695807000561E-3</v>
      </c>
      <c r="CM171" s="192">
        <v>2.0961243233290214E-2</v>
      </c>
      <c r="CN171" s="192">
        <v>0.19670443851115296</v>
      </c>
      <c r="CO171" s="192">
        <v>5.2332232669284683E-2</v>
      </c>
      <c r="CP171" s="192">
        <v>15.73403547715499</v>
      </c>
      <c r="CQ171" s="190">
        <f t="shared" si="19"/>
        <v>0.71699423128088247</v>
      </c>
      <c r="CR171" s="190">
        <f t="shared" si="20"/>
        <v>2.9562888039547553E-3</v>
      </c>
      <c r="CS171" s="190"/>
      <c r="CT171" s="190"/>
      <c r="CU171" s="190"/>
      <c r="CV171" s="190"/>
      <c r="CW171" s="190"/>
      <c r="CX171" s="190"/>
      <c r="CY171" s="190"/>
      <c r="CZ171" s="190"/>
      <c r="DA171" s="190"/>
      <c r="DB171" s="190"/>
      <c r="DC171" s="190"/>
      <c r="DD171" s="190"/>
      <c r="DE171" s="190"/>
      <c r="DF171" s="190"/>
      <c r="DG171" s="190"/>
      <c r="DH171" s="190"/>
      <c r="DI171" s="190"/>
      <c r="DJ171" s="190"/>
      <c r="DK171" s="191"/>
      <c r="DL171" s="191"/>
      <c r="DM171" s="191"/>
      <c r="DN171" s="191"/>
      <c r="DO171" s="191"/>
      <c r="DP171" s="191"/>
      <c r="DQ171" s="191"/>
      <c r="DR171" s="191"/>
      <c r="DS171" s="191"/>
      <c r="DT171" s="194"/>
      <c r="DU171" s="190"/>
      <c r="DV171" s="190"/>
      <c r="DW171" s="190"/>
      <c r="DX171" s="190"/>
      <c r="DY171" s="190"/>
      <c r="DZ171" s="190"/>
      <c r="EA171" s="190"/>
      <c r="EB171" s="190"/>
      <c r="EC171" s="190" t="s">
        <v>226</v>
      </c>
      <c r="ED171" s="205">
        <v>130.27560158827072</v>
      </c>
      <c r="EE171" s="195">
        <v>7.0275911625800971</v>
      </c>
      <c r="EF171" s="194">
        <v>37.097777617872637</v>
      </c>
      <c r="EG171" s="205">
        <v>129.24652786004211</v>
      </c>
      <c r="EH171" s="195">
        <v>7.0287131020797471</v>
      </c>
      <c r="EI171" s="194">
        <v>37.594655189048396</v>
      </c>
      <c r="EJ171" s="205">
        <v>128.86994355552397</v>
      </c>
      <c r="EK171" s="195">
        <v>7.0291237149064836</v>
      </c>
      <c r="EL171" s="194">
        <v>37.776485012742341</v>
      </c>
      <c r="EM171" s="190"/>
      <c r="EN171" s="191">
        <v>-1</v>
      </c>
      <c r="EO171" s="191">
        <v>-1</v>
      </c>
      <c r="EP171" s="191">
        <v>-1</v>
      </c>
      <c r="EQ171" s="191">
        <v>-1</v>
      </c>
      <c r="ER171" s="191">
        <v>-1</v>
      </c>
      <c r="ES171" s="191">
        <v>-1</v>
      </c>
      <c r="ET171" s="191">
        <v>-1</v>
      </c>
      <c r="EU171" s="191">
        <v>-1</v>
      </c>
      <c r="EV171" s="191">
        <v>-1</v>
      </c>
      <c r="EW171" s="191">
        <v>-1</v>
      </c>
      <c r="EX171" s="191">
        <v>6942.8814977443617</v>
      </c>
      <c r="EY171" s="191">
        <v>346937.09334210516</v>
      </c>
      <c r="EZ171" s="192">
        <v>0</v>
      </c>
      <c r="FA171" s="192">
        <v>0.7978654858286488</v>
      </c>
      <c r="FB171" s="192">
        <v>1.0898084767887988</v>
      </c>
      <c r="FC171" s="190"/>
      <c r="FD171" s="190"/>
      <c r="FE171" s="190"/>
      <c r="FF171" s="190"/>
      <c r="FG171" s="190"/>
      <c r="FH171" s="190"/>
      <c r="FI171" s="190"/>
      <c r="FJ171" s="190"/>
      <c r="FK171" s="190"/>
      <c r="FL171" s="190"/>
      <c r="FM171" s="190"/>
      <c r="FN171" s="190"/>
      <c r="FO171" s="190"/>
      <c r="FP171" s="190"/>
      <c r="FQ171" s="190"/>
      <c r="FR171" s="190"/>
      <c r="FS171" s="190"/>
      <c r="FT171" s="190"/>
      <c r="FU171" s="190"/>
      <c r="FV171" s="190"/>
    </row>
    <row r="172" spans="1:178" ht="15.75" customHeight="1" x14ac:dyDescent="0.2">
      <c r="A172" s="190" t="s">
        <v>227</v>
      </c>
      <c r="B172" s="190" t="s">
        <v>88</v>
      </c>
      <c r="C172" s="191">
        <v>116.71237648852554</v>
      </c>
      <c r="D172" s="195">
        <v>51.609660566788776</v>
      </c>
      <c r="E172" s="192">
        <v>2.863132816099951</v>
      </c>
      <c r="F172" s="193">
        <v>0.44219526771321233</v>
      </c>
      <c r="G172" s="194">
        <v>4958.8159729323306</v>
      </c>
      <c r="H172" s="194">
        <v>805.60061816426401</v>
      </c>
      <c r="I172" s="195">
        <v>31.895608209327495</v>
      </c>
      <c r="J172" s="190"/>
      <c r="K172" s="196">
        <v>6.9459286250587518E-3</v>
      </c>
      <c r="L172" s="190">
        <v>6.5778118148040425</v>
      </c>
      <c r="M172" s="196">
        <v>0.1439787493763478</v>
      </c>
      <c r="N172" s="195">
        <v>7.6395544207804917</v>
      </c>
      <c r="O172" s="196">
        <v>2.0415835900502124E-2</v>
      </c>
      <c r="P172" s="195">
        <v>3.4907518146632945</v>
      </c>
      <c r="Q172" s="190">
        <v>0.45693133688111887</v>
      </c>
      <c r="R172" s="192">
        <v>48.981584926209422</v>
      </c>
      <c r="S172" s="195">
        <v>3.4907518146632945</v>
      </c>
      <c r="T172" s="196">
        <v>5.1148153032687861E-2</v>
      </c>
      <c r="U172" s="195">
        <v>6.7953987018048974</v>
      </c>
      <c r="V172" s="191">
        <v>139.90679751417952</v>
      </c>
      <c r="W172" s="192">
        <v>9.1710286903288321</v>
      </c>
      <c r="X172" s="192">
        <v>9.5809656727215327</v>
      </c>
      <c r="Y172" s="194">
        <v>247.53832227582745</v>
      </c>
      <c r="Z172" s="194">
        <v>156.44654535560602</v>
      </c>
      <c r="AA172" s="194">
        <v>156.58718317697588</v>
      </c>
      <c r="AB172" s="194">
        <v>136.58152720221318</v>
      </c>
      <c r="AC172" s="198">
        <v>9.7628896286839861</v>
      </c>
      <c r="AD172" s="197">
        <v>10.042900930245262</v>
      </c>
      <c r="AE172" s="194">
        <v>130.28349055112147</v>
      </c>
      <c r="AF172" s="198">
        <v>4.5022245768112494</v>
      </c>
      <c r="AG172" s="198">
        <v>5.0774749481040056</v>
      </c>
      <c r="AH172" s="197">
        <v>47.368355189081001</v>
      </c>
      <c r="AI172" s="197">
        <f t="shared" si="14"/>
        <v>4.6111921429662033</v>
      </c>
      <c r="AJ172" s="197">
        <v>33.313381227747868</v>
      </c>
      <c r="AK172" s="191">
        <v>136.70599773609277</v>
      </c>
      <c r="AL172" s="192">
        <v>4.5356554313790198</v>
      </c>
      <c r="AM172" s="191">
        <v>129.59013851845708</v>
      </c>
      <c r="AN172" s="191">
        <v>1191.2446223643551</v>
      </c>
      <c r="AO172" s="194">
        <v>164.6053008188338</v>
      </c>
      <c r="AP172" s="198">
        <v>7.2828677946831428</v>
      </c>
      <c r="AQ172" s="194">
        <v>484.26742114214454</v>
      </c>
      <c r="AR172" s="194">
        <v>453159.3117621282</v>
      </c>
      <c r="AS172" s="207">
        <v>0.22931437239165303</v>
      </c>
      <c r="AT172" s="198">
        <v>6.5522093984678818E-3</v>
      </c>
      <c r="AU172" s="198">
        <v>5.8497117960832439</v>
      </c>
      <c r="AV172" s="207">
        <v>9.0478511625118843E-2</v>
      </c>
      <c r="AW172" s="198">
        <v>1.2754615101829911</v>
      </c>
      <c r="AX172" s="198">
        <v>2.2685342310090983</v>
      </c>
      <c r="AY172" s="207">
        <v>0.78660755850277531</v>
      </c>
      <c r="AZ172" s="197">
        <v>10.249078180122897</v>
      </c>
      <c r="BA172" s="198">
        <v>3.2655939283649578</v>
      </c>
      <c r="BB172" s="197">
        <v>38.015716756984283</v>
      </c>
      <c r="BC172" s="197">
        <v>15.98675332751683</v>
      </c>
      <c r="BD172" s="197">
        <v>79.223674578079667</v>
      </c>
      <c r="BE172" s="197">
        <v>20.533861173997963</v>
      </c>
      <c r="BF172" s="194">
        <v>232.89290632360877</v>
      </c>
      <c r="BG172" s="197">
        <v>48.628557020555682</v>
      </c>
      <c r="BH172" s="194">
        <v>9473.5496684585214</v>
      </c>
      <c r="BI172" s="207">
        <v>0.12494296416264644</v>
      </c>
      <c r="BJ172" s="197">
        <v>51.609660566788776</v>
      </c>
      <c r="BK172" s="194">
        <v>116.71237648852554</v>
      </c>
      <c r="BL172" s="190" t="s">
        <v>2</v>
      </c>
      <c r="BM172" s="190"/>
      <c r="BN172" s="190">
        <v>2.7646453158092329E-2</v>
      </c>
      <c r="BO172" s="190">
        <v>9.5583526079791561</v>
      </c>
      <c r="BP172" s="190">
        <v>0.95240538552756671</v>
      </c>
      <c r="BQ172" s="190">
        <v>2.7311809639892743</v>
      </c>
      <c r="BR172" s="190"/>
      <c r="BS172" s="190">
        <v>14.827021117706526</v>
      </c>
      <c r="BT172" s="190">
        <v>13.562199284530609</v>
      </c>
      <c r="BU172" s="190">
        <v>49.87385975728904</v>
      </c>
      <c r="BV172" s="190">
        <v>87.315345678207422</v>
      </c>
      <c r="BW172" s="190">
        <v>149.66817620859953</v>
      </c>
      <c r="BX172" s="190">
        <v>282.45147221761187</v>
      </c>
      <c r="BY172" s="190">
        <v>478.69289775274723</v>
      </c>
      <c r="BZ172" s="190">
        <v>805.24945780384178</v>
      </c>
      <c r="CA172" s="190">
        <v>1369.9582724918162</v>
      </c>
      <c r="CB172" s="190">
        <v>1914.5101189195152</v>
      </c>
      <c r="CC172" s="190"/>
      <c r="CD172" s="194">
        <v>764.42313235486859</v>
      </c>
      <c r="CE172" s="194"/>
      <c r="CF172" s="192">
        <v>58.90503456742907</v>
      </c>
      <c r="CG172" s="192">
        <v>0.49873136163170967</v>
      </c>
      <c r="CH172" s="192">
        <v>459.0734871060327</v>
      </c>
      <c r="CI172" s="192">
        <v>3.6405386031629641E-2</v>
      </c>
      <c r="CJ172" s="192">
        <v>5.1330872505435683E-3</v>
      </c>
      <c r="CK172" s="192">
        <v>1.8353524260328855</v>
      </c>
      <c r="CL172" s="192">
        <v>1.9647819647832967E-3</v>
      </c>
      <c r="CM172" s="192">
        <v>4.4432451187097835E-3</v>
      </c>
      <c r="CN172" s="192">
        <v>0.44219526771321233</v>
      </c>
      <c r="CO172" s="192">
        <v>0.10657264625620987</v>
      </c>
      <c r="CP172" s="192">
        <v>19.562640918761698</v>
      </c>
      <c r="CQ172" s="190">
        <f t="shared" si="19"/>
        <v>0.50114182664864704</v>
      </c>
      <c r="CR172" s="190">
        <f t="shared" si="20"/>
        <v>9.8463442279781896E-4</v>
      </c>
      <c r="CS172" s="190"/>
      <c r="CT172" s="190"/>
      <c r="CU172" s="190"/>
      <c r="CV172" s="190"/>
      <c r="CW172" s="190"/>
      <c r="CX172" s="190"/>
      <c r="CY172" s="190"/>
      <c r="CZ172" s="190"/>
      <c r="DA172" s="190"/>
      <c r="DB172" s="190"/>
      <c r="DC172" s="190"/>
      <c r="DD172" s="190"/>
      <c r="DE172" s="190"/>
      <c r="DF172" s="190"/>
      <c r="DG172" s="190"/>
      <c r="DH172" s="190"/>
      <c r="DI172" s="190"/>
      <c r="DJ172" s="190"/>
      <c r="DK172" s="191"/>
      <c r="DL172" s="191"/>
      <c r="DM172" s="191"/>
      <c r="DN172" s="191"/>
      <c r="DO172" s="191"/>
      <c r="DP172" s="191"/>
      <c r="DQ172" s="191"/>
      <c r="DR172" s="191"/>
      <c r="DS172" s="191"/>
      <c r="DT172" s="194"/>
      <c r="DU172" s="190"/>
      <c r="DV172" s="190"/>
      <c r="DW172" s="190"/>
      <c r="DX172" s="190"/>
      <c r="DY172" s="190"/>
      <c r="DZ172" s="190"/>
      <c r="EA172" s="190"/>
      <c r="EB172" s="190"/>
      <c r="EC172" s="190" t="s">
        <v>227</v>
      </c>
      <c r="ED172" s="205">
        <v>130.28349055112147</v>
      </c>
      <c r="EE172" s="195">
        <v>5.0774749481040056</v>
      </c>
      <c r="EF172" s="194">
        <v>47.368355189081001</v>
      </c>
      <c r="EG172" s="205">
        <v>129.2285613041532</v>
      </c>
      <c r="EH172" s="195">
        <v>5.0783059240498005</v>
      </c>
      <c r="EI172" s="194">
        <v>47.794523241473627</v>
      </c>
      <c r="EJ172" s="205">
        <v>128.71213835736501</v>
      </c>
      <c r="EK172" s="195">
        <v>5.0787127639898406</v>
      </c>
      <c r="EL172" s="194">
        <v>48.003146674823384</v>
      </c>
      <c r="EM172" s="190"/>
      <c r="EN172" s="191">
        <v>-1</v>
      </c>
      <c r="EO172" s="191">
        <v>-1</v>
      </c>
      <c r="EP172" s="191">
        <v>-1</v>
      </c>
      <c r="EQ172" s="191">
        <v>-1</v>
      </c>
      <c r="ER172" s="191">
        <v>-1</v>
      </c>
      <c r="ES172" s="191">
        <v>-1</v>
      </c>
      <c r="ET172" s="191">
        <v>-1</v>
      </c>
      <c r="EU172" s="191">
        <v>-1</v>
      </c>
      <c r="EV172" s="191">
        <v>-1</v>
      </c>
      <c r="EW172" s="191">
        <v>-1</v>
      </c>
      <c r="EX172" s="191">
        <v>4958.8159729323306</v>
      </c>
      <c r="EY172" s="191">
        <v>242679.19548421059</v>
      </c>
      <c r="EZ172" s="192">
        <v>0</v>
      </c>
      <c r="FA172" s="192">
        <v>0.81786122040552411</v>
      </c>
      <c r="FB172" s="192">
        <v>1.218182691085554</v>
      </c>
      <c r="FC172" s="190"/>
      <c r="FD172" s="190"/>
      <c r="FE172" s="190"/>
      <c r="FF172" s="190"/>
      <c r="FG172" s="190"/>
      <c r="FH172" s="190"/>
      <c r="FI172" s="190"/>
      <c r="FJ172" s="190"/>
      <c r="FK172" s="190"/>
      <c r="FL172" s="190"/>
      <c r="FM172" s="190"/>
      <c r="FN172" s="190"/>
      <c r="FO172" s="190"/>
      <c r="FP172" s="190"/>
      <c r="FQ172" s="190"/>
      <c r="FR172" s="190"/>
      <c r="FS172" s="190"/>
      <c r="FT172" s="190"/>
      <c r="FU172" s="190"/>
      <c r="FV172" s="190"/>
    </row>
    <row r="173" spans="1:178" ht="15.75" customHeight="1" x14ac:dyDescent="0.2">
      <c r="A173" s="190" t="s">
        <v>228</v>
      </c>
      <c r="B173" s="190" t="s">
        <v>88</v>
      </c>
      <c r="C173" s="191">
        <v>217.39881587291629</v>
      </c>
      <c r="D173" s="195">
        <v>87.59367499076221</v>
      </c>
      <c r="E173" s="192">
        <v>5.3357027585646959</v>
      </c>
      <c r="F173" s="193">
        <v>0.40291698296078299</v>
      </c>
      <c r="G173" s="194">
        <v>9017.8550699248117</v>
      </c>
      <c r="H173" s="194">
        <v>466.92331570181437</v>
      </c>
      <c r="I173" s="195">
        <v>45.276952698225955</v>
      </c>
      <c r="J173" s="190"/>
      <c r="K173" s="196">
        <v>7.1470391745866967E-3</v>
      </c>
      <c r="L173" s="190">
        <v>9.1393459190492585</v>
      </c>
      <c r="M173" s="196">
        <v>0.14807531252219319</v>
      </c>
      <c r="N173" s="195">
        <v>7.9660533535116818</v>
      </c>
      <c r="O173" s="196">
        <v>2.0589775746310594E-2</v>
      </c>
      <c r="P173" s="195">
        <v>5.9605003746780909</v>
      </c>
      <c r="Q173" s="190">
        <v>0.74823756635404903</v>
      </c>
      <c r="R173" s="192">
        <v>48.567794633663567</v>
      </c>
      <c r="S173" s="195">
        <v>5.9605003746780909</v>
      </c>
      <c r="T173" s="196">
        <v>5.2159061277149921E-2</v>
      </c>
      <c r="U173" s="195">
        <v>5.2849258570444517</v>
      </c>
      <c r="V173" s="191">
        <v>143.94323079387178</v>
      </c>
      <c r="W173" s="195">
        <v>13.10873666438582</v>
      </c>
      <c r="X173" s="195">
        <v>13.41783831386018</v>
      </c>
      <c r="Y173" s="194">
        <v>292.36697195755016</v>
      </c>
      <c r="Z173" s="194">
        <v>120.69605339509599</v>
      </c>
      <c r="AA173" s="194">
        <v>120.8748812139728</v>
      </c>
      <c r="AB173" s="194">
        <v>140.21109710910764</v>
      </c>
      <c r="AC173" s="197">
        <v>10.432428123760923</v>
      </c>
      <c r="AD173" s="197">
        <v>10.708780993741033</v>
      </c>
      <c r="AE173" s="194">
        <v>131.38225116713224</v>
      </c>
      <c r="AF173" s="198">
        <v>7.7517780308322859</v>
      </c>
      <c r="AG173" s="198">
        <v>8.1062703531154074</v>
      </c>
      <c r="AH173" s="197">
        <v>55.062553650482762</v>
      </c>
      <c r="AI173" s="197">
        <f t="shared" si="14"/>
        <v>6.2968239490381333</v>
      </c>
      <c r="AJ173" s="197">
        <v>18.739762003965637</v>
      </c>
      <c r="AK173" s="191">
        <v>140.38501153400219</v>
      </c>
      <c r="AL173" s="192">
        <v>7.7500531943608033</v>
      </c>
      <c r="AM173" s="191">
        <v>130.56295232598848</v>
      </c>
      <c r="AN173" s="191">
        <v>1076.2699168111051</v>
      </c>
      <c r="AO173" s="194">
        <v>150.61075206879531</v>
      </c>
      <c r="AP173" s="198">
        <v>1.5483810191365477</v>
      </c>
      <c r="AQ173" s="194">
        <v>675.76030851742928</v>
      </c>
      <c r="AR173" s="194">
        <v>442329.24294433033</v>
      </c>
      <c r="AS173" s="198">
        <v>5.5564669225606087</v>
      </c>
      <c r="AT173" s="194"/>
      <c r="AU173" s="197">
        <v>28.242331631037928</v>
      </c>
      <c r="AV173" s="197">
        <v>1.6185450298016386E-2</v>
      </c>
      <c r="AW173" s="207">
        <v>0.44726856123758857</v>
      </c>
      <c r="AX173" s="198">
        <v>1.5038511147784464</v>
      </c>
      <c r="AY173" s="207">
        <v>0.78272814003725</v>
      </c>
      <c r="AZ173" s="197">
        <v>10.245427651821934</v>
      </c>
      <c r="BA173" s="198">
        <v>3.9716343065615245</v>
      </c>
      <c r="BB173" s="197">
        <v>54.45022730575176</v>
      </c>
      <c r="BC173" s="197">
        <v>22.460474736815922</v>
      </c>
      <c r="BD173" s="194">
        <v>106.56591297502742</v>
      </c>
      <c r="BE173" s="197">
        <v>26.349626710691428</v>
      </c>
      <c r="BF173" s="194">
        <v>266.06708910959753</v>
      </c>
      <c r="BG173" s="197">
        <v>54.034134086335158</v>
      </c>
      <c r="BH173" s="194">
        <v>14471.286447326611</v>
      </c>
      <c r="BI173" s="198">
        <v>3.3611756275431852</v>
      </c>
      <c r="BJ173" s="197">
        <v>87.59367499076221</v>
      </c>
      <c r="BK173" s="194">
        <v>217.39881587291629</v>
      </c>
      <c r="BL173" s="190" t="s">
        <v>2</v>
      </c>
      <c r="BM173" s="190"/>
      <c r="BN173" s="190">
        <v>4.2683149520085411E-3</v>
      </c>
      <c r="BO173" s="190">
        <v>46.147600704310342</v>
      </c>
      <c r="BP173" s="190">
        <v>0.17037316103175143</v>
      </c>
      <c r="BQ173" s="190">
        <v>0.95774852513402253</v>
      </c>
      <c r="BR173" s="190"/>
      <c r="BS173" s="190">
        <v>9.8290922534538971</v>
      </c>
      <c r="BT173" s="190">
        <v>13.49531275926293</v>
      </c>
      <c r="BU173" s="190">
        <v>49.856095629303823</v>
      </c>
      <c r="BV173" s="190">
        <v>106.19343065672524</v>
      </c>
      <c r="BW173" s="190">
        <v>214.37097364469196</v>
      </c>
      <c r="BX173" s="190">
        <v>396.82817556211876</v>
      </c>
      <c r="BY173" s="190">
        <v>643.9027974321898</v>
      </c>
      <c r="BZ173" s="190">
        <v>1033.3186945369189</v>
      </c>
      <c r="CA173" s="190">
        <v>1565.1005241741029</v>
      </c>
      <c r="CB173" s="190">
        <v>2127.3281136352425</v>
      </c>
      <c r="CC173" s="190"/>
      <c r="CD173" s="194">
        <v>632.78455332610974</v>
      </c>
      <c r="CE173" s="194"/>
      <c r="CF173" s="192">
        <v>1711.2769737633287</v>
      </c>
      <c r="CG173" s="192">
        <v>0.60963110251066954</v>
      </c>
      <c r="CH173" s="192">
        <v>575.13689177999186</v>
      </c>
      <c r="CI173" s="192">
        <v>3.1854883989392742E-2</v>
      </c>
      <c r="CJ173" s="192">
        <v>3.7338860151107912E-3</v>
      </c>
      <c r="CK173" s="192">
        <v>1.6531319806760731</v>
      </c>
      <c r="CL173" s="192">
        <v>2.555886470793256E-2</v>
      </c>
      <c r="CM173" s="192">
        <v>6.343456788571325E-2</v>
      </c>
      <c r="CN173" s="192">
        <v>0.40291698296078299</v>
      </c>
      <c r="CO173" s="192">
        <v>0.12962240292410276</v>
      </c>
      <c r="CP173" s="192">
        <v>21.414821594176786</v>
      </c>
      <c r="CQ173" s="190">
        <f t="shared" si="19"/>
        <v>0.81708270121061854</v>
      </c>
      <c r="CR173" s="190">
        <f t="shared" si="20"/>
        <v>2.088370621543428E-2</v>
      </c>
      <c r="CS173" s="190"/>
      <c r="CT173" s="190"/>
      <c r="CU173" s="190"/>
      <c r="CV173" s="190"/>
      <c r="CW173" s="190"/>
      <c r="CX173" s="190"/>
      <c r="CY173" s="190"/>
      <c r="CZ173" s="190"/>
      <c r="DA173" s="190"/>
      <c r="DB173" s="190"/>
      <c r="DC173" s="190"/>
      <c r="DD173" s="190"/>
      <c r="DE173" s="190"/>
      <c r="DF173" s="190"/>
      <c r="DG173" s="190"/>
      <c r="DH173" s="190"/>
      <c r="DI173" s="190"/>
      <c r="DJ173" s="190"/>
      <c r="DK173" s="191"/>
      <c r="DL173" s="191"/>
      <c r="DM173" s="191"/>
      <c r="DN173" s="191"/>
      <c r="DO173" s="191"/>
      <c r="DP173" s="191"/>
      <c r="DQ173" s="191"/>
      <c r="DR173" s="191"/>
      <c r="DS173" s="191"/>
      <c r="DT173" s="194"/>
      <c r="DU173" s="190"/>
      <c r="DV173" s="190"/>
      <c r="DW173" s="190"/>
      <c r="DX173" s="190"/>
      <c r="DY173" s="190"/>
      <c r="DZ173" s="190"/>
      <c r="EA173" s="190"/>
      <c r="EB173" s="190"/>
      <c r="EC173" s="190" t="s">
        <v>228</v>
      </c>
      <c r="ED173" s="205">
        <v>131.38225116713224</v>
      </c>
      <c r="EE173" s="195">
        <v>8.1062703531154074</v>
      </c>
      <c r="EF173" s="194">
        <v>55.062553650482762</v>
      </c>
      <c r="EG173" s="205">
        <v>130.37172465595287</v>
      </c>
      <c r="EH173" s="195">
        <v>8.1075411748389143</v>
      </c>
      <c r="EI173" s="194">
        <v>55.408189993881372</v>
      </c>
      <c r="EJ173" s="205">
        <v>130.13553225879198</v>
      </c>
      <c r="EK173" s="195">
        <v>8.1078382352840794</v>
      </c>
      <c r="EL173" s="194">
        <v>55.488976272707426</v>
      </c>
      <c r="EM173" s="190"/>
      <c r="EN173" s="191">
        <v>-1</v>
      </c>
      <c r="EO173" s="191">
        <v>-1</v>
      </c>
      <c r="EP173" s="191">
        <v>-1</v>
      </c>
      <c r="EQ173" s="191">
        <v>-1</v>
      </c>
      <c r="ER173" s="191">
        <v>-1</v>
      </c>
      <c r="ES173" s="191">
        <v>-1</v>
      </c>
      <c r="ET173" s="191">
        <v>-1</v>
      </c>
      <c r="EU173" s="191">
        <v>-1</v>
      </c>
      <c r="EV173" s="191">
        <v>-1</v>
      </c>
      <c r="EW173" s="191">
        <v>-1</v>
      </c>
      <c r="EX173" s="191">
        <v>9017.8550699248117</v>
      </c>
      <c r="EY173" s="191">
        <v>453549.65859135339</v>
      </c>
      <c r="EZ173" s="192">
        <v>0</v>
      </c>
      <c r="FA173" s="192">
        <v>0.77695356518667213</v>
      </c>
      <c r="FB173" s="192">
        <v>0.95853492745358737</v>
      </c>
      <c r="FC173" s="190"/>
      <c r="FD173" s="190"/>
      <c r="FE173" s="190"/>
      <c r="FF173" s="190"/>
      <c r="FG173" s="190"/>
      <c r="FH173" s="190"/>
      <c r="FI173" s="190"/>
      <c r="FJ173" s="190"/>
      <c r="FK173" s="190"/>
      <c r="FL173" s="190"/>
      <c r="FM173" s="190"/>
      <c r="FN173" s="190"/>
      <c r="FO173" s="190"/>
      <c r="FP173" s="190"/>
      <c r="FQ173" s="190"/>
      <c r="FR173" s="190"/>
      <c r="FS173" s="190"/>
      <c r="FT173" s="190"/>
      <c r="FU173" s="190"/>
      <c r="FV173" s="190"/>
    </row>
    <row r="174" spans="1:178" ht="15.75" customHeight="1" x14ac:dyDescent="0.2">
      <c r="A174" s="190" t="s">
        <v>229</v>
      </c>
      <c r="B174" s="206" t="s">
        <v>165</v>
      </c>
      <c r="C174" s="191">
        <v>118.60071692638955</v>
      </c>
      <c r="D174" s="195">
        <v>45.742130823506784</v>
      </c>
      <c r="E174" s="192">
        <v>2.8584875957797187</v>
      </c>
      <c r="F174" s="193">
        <v>0.38568173961289787</v>
      </c>
      <c r="G174" s="194">
        <v>2580.5687315789473</v>
      </c>
      <c r="H174" s="197">
        <v>64.546757154156452</v>
      </c>
      <c r="I174" s="193">
        <v>0.78621044264075435</v>
      </c>
      <c r="J174" s="190"/>
      <c r="K174" s="196">
        <v>5.8937298934427377E-3</v>
      </c>
      <c r="L174" s="190">
        <v>9.6432797271716524</v>
      </c>
      <c r="M174" s="196">
        <v>0.13330856246263839</v>
      </c>
      <c r="N174" s="195">
        <v>10.925210415834586</v>
      </c>
      <c r="O174" s="196">
        <v>2.0650587788110054E-2</v>
      </c>
      <c r="P174" s="195">
        <v>4.6227030179037829</v>
      </c>
      <c r="Q174" s="190">
        <v>0.4183113424646277</v>
      </c>
      <c r="R174" s="192">
        <v>48.424771743096237</v>
      </c>
      <c r="S174" s="195">
        <v>4.6227030179037829</v>
      </c>
      <c r="T174" s="196">
        <v>4.6819239256263065E-2</v>
      </c>
      <c r="U174" s="195">
        <v>9.8990322475746986</v>
      </c>
      <c r="V174" s="191">
        <v>118.77526131915405</v>
      </c>
      <c r="W174" s="195">
        <v>11.42024270431987</v>
      </c>
      <c r="X174" s="195">
        <v>12.188542427676643</v>
      </c>
      <c r="Y174" s="197">
        <v>39.991814448747789</v>
      </c>
      <c r="Z174" s="194">
        <v>236.81312170664216</v>
      </c>
      <c r="AA174" s="194">
        <v>237.39961597945489</v>
      </c>
      <c r="AB174" s="194">
        <v>127.06634113269311</v>
      </c>
      <c r="AC174" s="197">
        <v>13.048770595567966</v>
      </c>
      <c r="AD174" s="197">
        <v>13.247248285206274</v>
      </c>
      <c r="AE174" s="194">
        <v>131.76635057631384</v>
      </c>
      <c r="AF174" s="198">
        <v>6.0293365539853427</v>
      </c>
      <c r="AG174" s="198">
        <v>6.4614374955414204</v>
      </c>
      <c r="AH174" s="197">
        <v>-229.48330150206445</v>
      </c>
      <c r="AI174" s="197">
        <f t="shared" si="14"/>
        <v>-3.6988626584538276</v>
      </c>
      <c r="AJ174" s="197">
        <v>1951.1067391704148</v>
      </c>
      <c r="AK174" s="191">
        <v>128.13696322281743</v>
      </c>
      <c r="AL174" s="192">
        <v>6.1150484535286003</v>
      </c>
      <c r="AM174" s="191">
        <v>133.92789658380954</v>
      </c>
      <c r="AN174" s="191">
        <v>963.9517428934771</v>
      </c>
      <c r="AO174" s="194">
        <v>201.10255919889349</v>
      </c>
      <c r="AP174" s="198">
        <v>5.9967179520966525</v>
      </c>
      <c r="AQ174" s="194">
        <v>953.73845375377323</v>
      </c>
      <c r="AR174" s="194">
        <v>448787.0017964177</v>
      </c>
      <c r="AS174" s="207">
        <v>0.49712544853347335</v>
      </c>
      <c r="AT174" s="197"/>
      <c r="AU174" s="198">
        <v>4.5654565583451614</v>
      </c>
      <c r="AV174" s="207">
        <v>5.4038707955859015E-2</v>
      </c>
      <c r="AW174" s="207">
        <v>0.84556984305063398</v>
      </c>
      <c r="AX174" s="198">
        <v>3.9612773584234486</v>
      </c>
      <c r="AY174" s="207">
        <v>0.59421019544683817</v>
      </c>
      <c r="AZ174" s="197">
        <v>22.106604309274218</v>
      </c>
      <c r="BA174" s="198">
        <v>7.7398738472355468</v>
      </c>
      <c r="BB174" s="197">
        <v>91.913354763899903</v>
      </c>
      <c r="BC174" s="197">
        <v>36.090921097593814</v>
      </c>
      <c r="BD174" s="194">
        <v>156.92204421984781</v>
      </c>
      <c r="BE174" s="197">
        <v>32.924476465550462</v>
      </c>
      <c r="BF174" s="194">
        <v>311.53949863803865</v>
      </c>
      <c r="BG174" s="197">
        <v>56.316590633987914</v>
      </c>
      <c r="BH174" s="194">
        <v>10099.756539909975</v>
      </c>
      <c r="BI174" s="207">
        <v>0.38850172889794704</v>
      </c>
      <c r="BJ174" s="197">
        <v>45.742130823506784</v>
      </c>
      <c r="BK174" s="194">
        <v>118.60071692638955</v>
      </c>
      <c r="BL174" s="190" t="s">
        <v>175</v>
      </c>
      <c r="BM174" s="190"/>
      <c r="BN174" s="190">
        <v>1.4250714123380543E-2</v>
      </c>
      <c r="BO174" s="190">
        <v>7.4598963371652962</v>
      </c>
      <c r="BP174" s="190">
        <v>0.56882850479851599</v>
      </c>
      <c r="BQ174" s="190">
        <v>1.810642062206925</v>
      </c>
      <c r="BR174" s="190"/>
      <c r="BS174" s="190">
        <v>25.89070168904215</v>
      </c>
      <c r="BT174" s="190">
        <v>10.245003369773071</v>
      </c>
      <c r="BU174" s="190">
        <v>107.57471683345119</v>
      </c>
      <c r="BV174" s="190">
        <v>206.94849858918573</v>
      </c>
      <c r="BW174" s="190">
        <v>361.86360143267677</v>
      </c>
      <c r="BX174" s="190">
        <v>637.64878264300023</v>
      </c>
      <c r="BY174" s="190">
        <v>948.16945147944284</v>
      </c>
      <c r="BZ174" s="190">
        <v>1291.1559398255083</v>
      </c>
      <c r="CA174" s="190">
        <v>1832.5852861061096</v>
      </c>
      <c r="CB174" s="190">
        <v>2217.1886076373194</v>
      </c>
      <c r="CC174" s="190"/>
      <c r="CD174" s="194">
        <v>745.84056366293817</v>
      </c>
      <c r="CE174" s="194"/>
      <c r="CF174" s="192">
        <v>82.855969403332082</v>
      </c>
      <c r="CG174" s="192">
        <v>0.19412661839716977</v>
      </c>
      <c r="CH174" s="192">
        <v>725.57391663865042</v>
      </c>
      <c r="CI174" s="192">
        <v>5.8701069821436101E-2</v>
      </c>
      <c r="CJ174" s="192">
        <v>5.5760344728557091E-3</v>
      </c>
      <c r="CK174" s="192">
        <v>1.2795964896827008</v>
      </c>
      <c r="CL174" s="192">
        <v>4.1915888994331976E-3</v>
      </c>
      <c r="CM174" s="192">
        <v>1.086799936040587E-2</v>
      </c>
      <c r="CN174" s="192">
        <v>0.38568173961289787</v>
      </c>
      <c r="CO174" s="192">
        <v>4.7960875063255061E-2</v>
      </c>
      <c r="CP174" s="192">
        <v>10.589650129088147</v>
      </c>
      <c r="CQ174" s="190">
        <f t="shared" si="19"/>
        <v>0.38069239195953603</v>
      </c>
      <c r="CR174" s="190">
        <f t="shared" si="20"/>
        <v>1.5957060042362629E-3</v>
      </c>
      <c r="CS174" s="190"/>
      <c r="CT174" s="190"/>
      <c r="CU174" s="190"/>
      <c r="CV174" s="190"/>
      <c r="CW174" s="190"/>
      <c r="CX174" s="190"/>
      <c r="CY174" s="190"/>
      <c r="CZ174" s="190"/>
      <c r="DA174" s="190"/>
      <c r="DB174" s="190"/>
      <c r="DC174" s="190"/>
      <c r="DD174" s="190"/>
      <c r="DE174" s="190"/>
      <c r="DF174" s="190"/>
      <c r="DG174" s="190"/>
      <c r="DH174" s="190"/>
      <c r="DI174" s="190"/>
      <c r="DJ174" s="190"/>
      <c r="DK174" s="191"/>
      <c r="DL174" s="191"/>
      <c r="DM174" s="191"/>
      <c r="DN174" s="191"/>
      <c r="DO174" s="191"/>
      <c r="DP174" s="191"/>
      <c r="DQ174" s="191"/>
      <c r="DR174" s="191"/>
      <c r="DS174" s="191"/>
      <c r="DT174" s="194"/>
      <c r="DU174" s="190"/>
      <c r="DV174" s="190"/>
      <c r="DW174" s="190"/>
      <c r="DX174" s="190"/>
      <c r="DY174" s="190"/>
      <c r="DZ174" s="190"/>
      <c r="EA174" s="190"/>
      <c r="EB174" s="190"/>
      <c r="EC174" s="190" t="s">
        <v>229</v>
      </c>
      <c r="ED174" s="205">
        <v>133.04070913957131</v>
      </c>
      <c r="EE174" s="195">
        <v>6.4601602933423052</v>
      </c>
      <c r="EF174" s="194">
        <v>-232.6698500016096</v>
      </c>
      <c r="EG174" s="205">
        <v>131.76635057631384</v>
      </c>
      <c r="EH174" s="195">
        <v>6.4614374955414204</v>
      </c>
      <c r="EI174" s="194">
        <v>-229.48330150206445</v>
      </c>
      <c r="EJ174" s="205">
        <v>131.68076574389369</v>
      </c>
      <c r="EK174" s="195">
        <v>6.4615232803980183</v>
      </c>
      <c r="EL174" s="194">
        <v>-229.2692956271126</v>
      </c>
      <c r="EM174" s="190"/>
      <c r="EN174" s="191">
        <v>-1</v>
      </c>
      <c r="EO174" s="191">
        <v>-1</v>
      </c>
      <c r="EP174" s="191">
        <v>-1</v>
      </c>
      <c r="EQ174" s="191">
        <v>-1</v>
      </c>
      <c r="ER174" s="191">
        <v>-1</v>
      </c>
      <c r="ES174" s="191">
        <v>-1</v>
      </c>
      <c r="ET174" s="191">
        <v>-1</v>
      </c>
      <c r="EU174" s="191">
        <v>-1</v>
      </c>
      <c r="EV174" s="191">
        <v>-1</v>
      </c>
      <c r="EW174" s="191">
        <v>-1</v>
      </c>
      <c r="EX174" s="191">
        <v>2580.5687315789473</v>
      </c>
      <c r="EY174" s="191">
        <v>143215.14915789478</v>
      </c>
      <c r="EZ174" s="192">
        <v>0</v>
      </c>
      <c r="FA174" s="192">
        <v>0.9676937338898679</v>
      </c>
      <c r="FB174" s="192">
        <v>1.0326763634797835</v>
      </c>
      <c r="FC174" s="190"/>
      <c r="FD174" s="190"/>
      <c r="FE174" s="190"/>
      <c r="FF174" s="190"/>
      <c r="FG174" s="190"/>
      <c r="FH174" s="190"/>
      <c r="FI174" s="190"/>
      <c r="FJ174" s="190"/>
      <c r="FK174" s="190"/>
      <c r="FL174" s="190"/>
      <c r="FM174" s="190"/>
      <c r="FN174" s="190"/>
      <c r="FO174" s="190"/>
      <c r="FP174" s="190"/>
      <c r="FQ174" s="190"/>
      <c r="FR174" s="190"/>
      <c r="FS174" s="190"/>
      <c r="FT174" s="190"/>
      <c r="FU174" s="190"/>
      <c r="FV174" s="190"/>
    </row>
    <row r="175" spans="1:178" ht="15.75" customHeight="1" x14ac:dyDescent="0.2">
      <c r="A175" s="190" t="s">
        <v>230</v>
      </c>
      <c r="B175" s="190" t="s">
        <v>88</v>
      </c>
      <c r="C175" s="191">
        <v>133.59561640738721</v>
      </c>
      <c r="D175" s="195">
        <v>57.986830928842053</v>
      </c>
      <c r="E175" s="192">
        <v>3.3070913612554351</v>
      </c>
      <c r="F175" s="193">
        <v>0.43404740730426883</v>
      </c>
      <c r="G175" s="194">
        <v>5820.6011293233078</v>
      </c>
      <c r="H175" s="194">
        <v>509.74331880902071</v>
      </c>
      <c r="I175" s="192">
        <v>6.269397943900163</v>
      </c>
      <c r="J175" s="190"/>
      <c r="K175" s="196">
        <v>7.1267521147563183E-3</v>
      </c>
      <c r="L175" s="190">
        <v>5.7438759355864146</v>
      </c>
      <c r="M175" s="196">
        <v>0.1341831243929657</v>
      </c>
      <c r="N175" s="195">
        <v>10.068561120342313</v>
      </c>
      <c r="O175" s="196">
        <v>2.068795200323718E-2</v>
      </c>
      <c r="P175" s="195">
        <v>7.0033568838160729</v>
      </c>
      <c r="Q175" s="190">
        <v>0.6955668044430533</v>
      </c>
      <c r="R175" s="192">
        <v>48.337312453331457</v>
      </c>
      <c r="S175" s="195">
        <v>7.0033568838160729</v>
      </c>
      <c r="T175" s="196">
        <v>4.7041279444060231E-2</v>
      </c>
      <c r="U175" s="195">
        <v>7.2338727796371209</v>
      </c>
      <c r="V175" s="191">
        <v>143.53609147544984</v>
      </c>
      <c r="W175" s="192">
        <v>8.2153300037298589</v>
      </c>
      <c r="X175" s="192">
        <v>8.6897195935613034</v>
      </c>
      <c r="Y175" s="197">
        <v>51.344952713392757</v>
      </c>
      <c r="Z175" s="194">
        <v>172.68187348968817</v>
      </c>
      <c r="AA175" s="194">
        <v>172.81936208215114</v>
      </c>
      <c r="AB175" s="194">
        <v>127.84959904914734</v>
      </c>
      <c r="AC175" s="197">
        <v>12.095171770985907</v>
      </c>
      <c r="AD175" s="197">
        <v>12.295168090488181</v>
      </c>
      <c r="AE175" s="194">
        <v>132.00233809296668</v>
      </c>
      <c r="AF175" s="198">
        <v>9.1505874343930849</v>
      </c>
      <c r="AG175" s="198">
        <v>9.4531336460357061</v>
      </c>
      <c r="AH175" s="197">
        <v>-157.08921932366559</v>
      </c>
      <c r="AI175" s="197">
        <f t="shared" si="14"/>
        <v>-3.2481439712790605</v>
      </c>
      <c r="AJ175" s="197">
        <v>864.81874567275088</v>
      </c>
      <c r="AK175" s="191">
        <v>127.76684256182816</v>
      </c>
      <c r="AL175" s="192">
        <v>9.2217840742481769</v>
      </c>
      <c r="AM175" s="191">
        <v>131.18790854372529</v>
      </c>
      <c r="AN175" s="191">
        <v>1279.9557837211682</v>
      </c>
      <c r="AO175" s="194">
        <v>244.0263426687539</v>
      </c>
      <c r="AP175" s="197">
        <v>13.593213902477782</v>
      </c>
      <c r="AQ175" s="194">
        <v>686.9645060787617</v>
      </c>
      <c r="AR175" s="194">
        <v>425381.10503968789</v>
      </c>
      <c r="AS175" s="207">
        <v>0.51416243926299621</v>
      </c>
      <c r="AT175" s="198"/>
      <c r="AU175" s="197">
        <v>11.861271671744394</v>
      </c>
      <c r="AV175" s="198">
        <v>5.3242474284695682E-2</v>
      </c>
      <c r="AW175" s="198">
        <v>1.6329389192954245</v>
      </c>
      <c r="AX175" s="198">
        <v>3.3232309616678055</v>
      </c>
      <c r="AY175" s="207">
        <v>0.79006048966144782</v>
      </c>
      <c r="AZ175" s="197">
        <v>16.010686711274417</v>
      </c>
      <c r="BA175" s="198">
        <v>5.3763320391434286</v>
      </c>
      <c r="BB175" s="197">
        <v>63.673676157622744</v>
      </c>
      <c r="BC175" s="197">
        <v>23.723066159329647</v>
      </c>
      <c r="BD175" s="194">
        <v>111.20715281202317</v>
      </c>
      <c r="BE175" s="197">
        <v>24.479311918513385</v>
      </c>
      <c r="BF175" s="194">
        <v>243.3841169390607</v>
      </c>
      <c r="BG175" s="197">
        <v>42.608219319006544</v>
      </c>
      <c r="BH175" s="194">
        <v>8624.1209549447904</v>
      </c>
      <c r="BI175" s="207">
        <v>0.26265241064888389</v>
      </c>
      <c r="BJ175" s="197">
        <v>57.986830928842053</v>
      </c>
      <c r="BK175" s="194">
        <v>133.59561640738721</v>
      </c>
      <c r="BL175" s="190" t="s">
        <v>2</v>
      </c>
      <c r="BM175" s="190"/>
      <c r="BN175" s="190">
        <v>1.4040736889423967E-2</v>
      </c>
      <c r="BO175" s="190">
        <v>19.381162862327439</v>
      </c>
      <c r="BP175" s="190">
        <v>0.56044709773363877</v>
      </c>
      <c r="BQ175" s="190">
        <v>3.4966572147653627</v>
      </c>
      <c r="BR175" s="190"/>
      <c r="BS175" s="190">
        <v>21.720463801750363</v>
      </c>
      <c r="BT175" s="190">
        <v>13.621732580369789</v>
      </c>
      <c r="BU175" s="190">
        <v>77.910884239778184</v>
      </c>
      <c r="BV175" s="190">
        <v>143.7521935599847</v>
      </c>
      <c r="BW175" s="190">
        <v>250.68376440008953</v>
      </c>
      <c r="BX175" s="190">
        <v>419.13544451112455</v>
      </c>
      <c r="BY175" s="190">
        <v>671.94654267083479</v>
      </c>
      <c r="BZ175" s="190">
        <v>959.97301641228967</v>
      </c>
      <c r="CA175" s="190">
        <v>1431.6712761121216</v>
      </c>
      <c r="CB175" s="190">
        <v>1677.4889495671869</v>
      </c>
      <c r="CC175" s="190"/>
      <c r="CD175" s="194">
        <v>828.97160872979066</v>
      </c>
      <c r="CE175" s="194"/>
      <c r="CF175" s="192">
        <v>218.48295858573871</v>
      </c>
      <c r="CG175" s="192">
        <v>0.33113015778209687</v>
      </c>
      <c r="CH175" s="192">
        <v>548.12330657262783</v>
      </c>
      <c r="CI175" s="192">
        <v>5.4419534385962337E-2</v>
      </c>
      <c r="CJ175" s="192">
        <v>4.9405869353648588E-3</v>
      </c>
      <c r="CK175" s="192">
        <v>1.9575774613785411</v>
      </c>
      <c r="CL175" s="192">
        <v>3.8486475311817598E-3</v>
      </c>
      <c r="CM175" s="192">
        <v>8.8668828943927868E-3</v>
      </c>
      <c r="CN175" s="192">
        <v>0.43404740730426883</v>
      </c>
      <c r="CO175" s="192">
        <v>8.4410228499045281E-2</v>
      </c>
      <c r="CP175" s="192">
        <v>12.553954212528151</v>
      </c>
      <c r="CQ175" s="190">
        <f t="shared" si="19"/>
        <v>0.54890852405474477</v>
      </c>
      <c r="CR175" s="190">
        <f t="shared" si="20"/>
        <v>2.112555435947917E-3</v>
      </c>
      <c r="CS175" s="190"/>
      <c r="CT175" s="190"/>
      <c r="CU175" s="190"/>
      <c r="CV175" s="190"/>
      <c r="CW175" s="190"/>
      <c r="CX175" s="190"/>
      <c r="CY175" s="190"/>
      <c r="CZ175" s="190"/>
      <c r="DA175" s="190"/>
      <c r="DB175" s="190"/>
      <c r="DC175" s="190"/>
      <c r="DD175" s="190"/>
      <c r="DE175" s="190"/>
      <c r="DF175" s="190"/>
      <c r="DG175" s="190"/>
      <c r="DH175" s="190"/>
      <c r="DI175" s="190"/>
      <c r="DJ175" s="190"/>
      <c r="DK175" s="191"/>
      <c r="DL175" s="191"/>
      <c r="DM175" s="191"/>
      <c r="DN175" s="191"/>
      <c r="DO175" s="191"/>
      <c r="DP175" s="191"/>
      <c r="DQ175" s="191"/>
      <c r="DR175" s="191"/>
      <c r="DS175" s="191"/>
      <c r="DT175" s="194"/>
      <c r="DU175" s="190"/>
      <c r="DV175" s="190"/>
      <c r="DW175" s="190"/>
      <c r="DX175" s="190"/>
      <c r="DY175" s="190"/>
      <c r="DZ175" s="190"/>
      <c r="EA175" s="190"/>
      <c r="EB175" s="190"/>
      <c r="EC175" s="190" t="s">
        <v>230</v>
      </c>
      <c r="ED175" s="205">
        <v>132.00233809296668</v>
      </c>
      <c r="EE175" s="195">
        <v>9.4531336460357061</v>
      </c>
      <c r="EF175" s="194">
        <v>-157.08921932366559</v>
      </c>
      <c r="EG175" s="205">
        <v>130.94498185479054</v>
      </c>
      <c r="EH175" s="195">
        <v>9.4546842987431337</v>
      </c>
      <c r="EI175" s="194">
        <v>-155.02990057411233</v>
      </c>
      <c r="EJ175" s="205">
        <v>130.48184779621343</v>
      </c>
      <c r="EK175" s="195">
        <v>9.4553635823705804</v>
      </c>
      <c r="EL175" s="194">
        <v>-154.12789553933837</v>
      </c>
      <c r="EM175" s="190"/>
      <c r="EN175" s="191">
        <v>-1</v>
      </c>
      <c r="EO175" s="191">
        <v>-1</v>
      </c>
      <c r="EP175" s="191">
        <v>-1</v>
      </c>
      <c r="EQ175" s="191">
        <v>-1</v>
      </c>
      <c r="ER175" s="191">
        <v>-1</v>
      </c>
      <c r="ES175" s="191">
        <v>-1</v>
      </c>
      <c r="ET175" s="191">
        <v>-1</v>
      </c>
      <c r="EU175" s="191">
        <v>-1</v>
      </c>
      <c r="EV175" s="191">
        <v>-1</v>
      </c>
      <c r="EW175" s="191">
        <v>-1</v>
      </c>
      <c r="EX175" s="191">
        <v>5820.6011293233078</v>
      </c>
      <c r="EY175" s="191">
        <v>287038.45741578948</v>
      </c>
      <c r="EZ175" s="192">
        <v>0</v>
      </c>
      <c r="FA175" s="192">
        <v>0.80917600964308345</v>
      </c>
      <c r="FB175" s="192">
        <v>1.1635625086892791</v>
      </c>
      <c r="FC175" s="190"/>
      <c r="FD175" s="190"/>
      <c r="FE175" s="190"/>
      <c r="FF175" s="190"/>
      <c r="FG175" s="190"/>
      <c r="FH175" s="190"/>
      <c r="FI175" s="190"/>
      <c r="FJ175" s="190"/>
      <c r="FK175" s="190"/>
      <c r="FL175" s="190"/>
      <c r="FM175" s="190"/>
      <c r="FN175" s="190"/>
      <c r="FO175" s="190"/>
      <c r="FP175" s="190"/>
      <c r="FQ175" s="190"/>
      <c r="FR175" s="190"/>
      <c r="FS175" s="190"/>
      <c r="FT175" s="190"/>
      <c r="FU175" s="190"/>
      <c r="FV175" s="190"/>
    </row>
    <row r="176" spans="1:178" ht="15.75" customHeight="1" x14ac:dyDescent="0.2">
      <c r="A176" s="190" t="s">
        <v>231</v>
      </c>
      <c r="B176" s="190" t="s">
        <v>88</v>
      </c>
      <c r="C176" s="191">
        <v>351.30122180278573</v>
      </c>
      <c r="D176" s="191">
        <v>112.51936139441122</v>
      </c>
      <c r="E176" s="192">
        <v>8.4752148588358143</v>
      </c>
      <c r="F176" s="193">
        <v>0.32029311146995554</v>
      </c>
      <c r="G176" s="194">
        <v>15414.620729153346</v>
      </c>
      <c r="H176" s="194">
        <v>1221.5335494209608</v>
      </c>
      <c r="I176" s="195">
        <v>65.951864539038226</v>
      </c>
      <c r="J176" s="190"/>
      <c r="K176" s="196">
        <v>7.1691564962372252E-3</v>
      </c>
      <c r="L176" s="190">
        <v>6.5264130228078994</v>
      </c>
      <c r="M176" s="196">
        <v>0.14918576900415129</v>
      </c>
      <c r="N176" s="195">
        <v>7.4858051554100813</v>
      </c>
      <c r="O176" s="196">
        <v>2.0746976785662664E-2</v>
      </c>
      <c r="P176" s="195">
        <v>4.8212336614471933</v>
      </c>
      <c r="Q176" s="190">
        <v>0.6440501136958966</v>
      </c>
      <c r="R176" s="192">
        <v>48.199793653360459</v>
      </c>
      <c r="S176" s="195">
        <v>4.8212336614471933</v>
      </c>
      <c r="T176" s="196">
        <v>5.2152040049448727E-2</v>
      </c>
      <c r="U176" s="195">
        <v>5.726515939599981</v>
      </c>
      <c r="V176" s="191">
        <v>144.38709214057323</v>
      </c>
      <c r="W176" s="192">
        <v>9.3897199453582871</v>
      </c>
      <c r="X176" s="192">
        <v>9.8161292315491693</v>
      </c>
      <c r="Y176" s="194">
        <v>292.06434529920841</v>
      </c>
      <c r="Z176" s="194">
        <v>130.78781565001569</v>
      </c>
      <c r="AA176" s="194">
        <v>130.95331253592406</v>
      </c>
      <c r="AB176" s="194">
        <v>141.19273458170193</v>
      </c>
      <c r="AC176" s="198">
        <v>9.8674648418146713</v>
      </c>
      <c r="AD176" s="197">
        <v>10.162116974085411</v>
      </c>
      <c r="AE176" s="194">
        <v>132.37511332989808</v>
      </c>
      <c r="AF176" s="198">
        <v>6.3170323984280135</v>
      </c>
      <c r="AG176" s="198">
        <v>6.7522974975620338</v>
      </c>
      <c r="AH176" s="197">
        <v>54.676044693409942</v>
      </c>
      <c r="AI176" s="197">
        <f t="shared" si="14"/>
        <v>6.2450955978202156</v>
      </c>
      <c r="AJ176" s="197">
        <v>20.411204513895438</v>
      </c>
      <c r="AK176" s="191">
        <v>141.36628388159372</v>
      </c>
      <c r="AL176" s="192">
        <v>6.3245839634687417</v>
      </c>
      <c r="AM176" s="191">
        <v>131.76061596397543</v>
      </c>
      <c r="AN176" s="191">
        <v>401.32215073437288</v>
      </c>
      <c r="AO176" s="194">
        <v>212.43507145543251</v>
      </c>
      <c r="AP176" s="198">
        <v>4.9040690997934453</v>
      </c>
      <c r="AQ176" s="194">
        <v>829.73385018164322</v>
      </c>
      <c r="AR176" s="194">
        <v>428676.72736462584</v>
      </c>
      <c r="AS176" s="198">
        <v>1.0656887725608919</v>
      </c>
      <c r="AT176" s="207">
        <v>0.24234094277657919</v>
      </c>
      <c r="AU176" s="197">
        <v>12.317685061124786</v>
      </c>
      <c r="AV176" s="207">
        <v>0.37404928755256533</v>
      </c>
      <c r="AW176" s="198">
        <v>2.9051468881443343</v>
      </c>
      <c r="AX176" s="198">
        <v>3.3760741860639554</v>
      </c>
      <c r="AY176" s="207">
        <v>0.46379916794098003</v>
      </c>
      <c r="AZ176" s="197">
        <v>14.909346959756471</v>
      </c>
      <c r="BA176" s="198">
        <v>5.6447768567227232</v>
      </c>
      <c r="BB176" s="197">
        <v>71.305668199967286</v>
      </c>
      <c r="BC176" s="197">
        <v>28.638544566757407</v>
      </c>
      <c r="BD176" s="194">
        <v>138.66754983693968</v>
      </c>
      <c r="BE176" s="197">
        <v>32.483014951874537</v>
      </c>
      <c r="BF176" s="194">
        <v>314.60899330417681</v>
      </c>
      <c r="BG176" s="197">
        <v>57.893699251120239</v>
      </c>
      <c r="BH176" s="194">
        <v>12992.361796941495</v>
      </c>
      <c r="BI176" s="207">
        <v>0.74003558286620308</v>
      </c>
      <c r="BJ176" s="194">
        <v>112.51936139441122</v>
      </c>
      <c r="BK176" s="194">
        <v>351.30122180278573</v>
      </c>
      <c r="BL176" s="190" t="s">
        <v>2</v>
      </c>
      <c r="BM176" s="190"/>
      <c r="BN176" s="190">
        <v>1.0225356235298702</v>
      </c>
      <c r="BO176" s="190">
        <v>20.126936374386904</v>
      </c>
      <c r="BP176" s="190">
        <v>3.9373609216059506</v>
      </c>
      <c r="BQ176" s="190">
        <v>6.2208712808229851</v>
      </c>
      <c r="BR176" s="190"/>
      <c r="BS176" s="190">
        <v>22.065844353359186</v>
      </c>
      <c r="BT176" s="190">
        <v>7.9965373782927589</v>
      </c>
      <c r="BU176" s="190">
        <v>72.551566714143419</v>
      </c>
      <c r="BV176" s="190">
        <v>150.92986247921718</v>
      </c>
      <c r="BW176" s="190">
        <v>280.73097716522551</v>
      </c>
      <c r="BX176" s="190">
        <v>505.98135276956549</v>
      </c>
      <c r="BY176" s="190">
        <v>837.87039176398594</v>
      </c>
      <c r="BZ176" s="190">
        <v>1273.8437236029231</v>
      </c>
      <c r="CA176" s="190">
        <v>1850.6411370833928</v>
      </c>
      <c r="CB176" s="190">
        <v>2279.2794980756003</v>
      </c>
      <c r="CC176" s="190"/>
      <c r="CD176" s="194">
        <v>727.29286293282712</v>
      </c>
      <c r="CE176" s="194"/>
      <c r="CF176" s="192">
        <v>10.030806134111021</v>
      </c>
      <c r="CG176" s="192">
        <v>0.19985650977084404</v>
      </c>
      <c r="CH176" s="192">
        <v>683.83068946091839</v>
      </c>
      <c r="CI176" s="192">
        <v>3.9203476708879692E-2</v>
      </c>
      <c r="CJ176" s="192">
        <v>4.4559796098619167E-3</v>
      </c>
      <c r="CK176" s="192">
        <v>1.4400507181471114</v>
      </c>
      <c r="CL176" s="192">
        <v>3.0335470144170198E-3</v>
      </c>
      <c r="CM176" s="192">
        <v>9.4711590907929216E-3</v>
      </c>
      <c r="CN176" s="192">
        <v>0.32029311146995554</v>
      </c>
      <c r="CO176" s="192">
        <v>0.13560898036132762</v>
      </c>
      <c r="CP176" s="192">
        <v>15.658469030879289</v>
      </c>
      <c r="CQ176" s="190">
        <f t="shared" si="19"/>
        <v>1.1166280344158293</v>
      </c>
      <c r="CR176" s="190">
        <f t="shared" si="20"/>
        <v>3.3873436400164839E-3</v>
      </c>
      <c r="CS176" s="190"/>
      <c r="CT176" s="190"/>
      <c r="CU176" s="190"/>
      <c r="CV176" s="190"/>
      <c r="CW176" s="190"/>
      <c r="CX176" s="190"/>
      <c r="CY176" s="190"/>
      <c r="CZ176" s="190"/>
      <c r="DA176" s="190"/>
      <c r="DB176" s="190"/>
      <c r="DC176" s="190"/>
      <c r="DD176" s="190"/>
      <c r="DE176" s="190"/>
      <c r="DF176" s="190"/>
      <c r="DG176" s="190"/>
      <c r="DH176" s="190"/>
      <c r="DI176" s="190"/>
      <c r="DJ176" s="190"/>
      <c r="DK176" s="191"/>
      <c r="DL176" s="191"/>
      <c r="DM176" s="191"/>
      <c r="DN176" s="191"/>
      <c r="DO176" s="191"/>
      <c r="DP176" s="191"/>
      <c r="DQ176" s="191"/>
      <c r="DR176" s="191"/>
      <c r="DS176" s="191"/>
      <c r="DT176" s="194"/>
      <c r="DU176" s="190"/>
      <c r="DV176" s="190"/>
      <c r="DW176" s="190"/>
      <c r="DX176" s="190"/>
      <c r="DY176" s="190"/>
      <c r="DZ176" s="190"/>
      <c r="EA176" s="190"/>
      <c r="EB176" s="190"/>
      <c r="EC176" s="190" t="s">
        <v>231</v>
      </c>
      <c r="ED176" s="205">
        <v>132.37511332989808</v>
      </c>
      <c r="EE176" s="195">
        <v>6.7522974975620338</v>
      </c>
      <c r="EF176" s="194">
        <v>54.676044693409942</v>
      </c>
      <c r="EG176" s="205">
        <v>131.44150942446785</v>
      </c>
      <c r="EH176" s="195">
        <v>6.7532754719281831</v>
      </c>
      <c r="EI176" s="194">
        <v>54.995701618487111</v>
      </c>
      <c r="EJ176" s="205">
        <v>131.59386030691635</v>
      </c>
      <c r="EK176" s="195">
        <v>6.7531158707466936</v>
      </c>
      <c r="EL176" s="194">
        <v>54.943538153517636</v>
      </c>
      <c r="EM176" s="190"/>
      <c r="EN176" s="191">
        <v>-1</v>
      </c>
      <c r="EO176" s="191">
        <v>-1</v>
      </c>
      <c r="EP176" s="191">
        <v>-1</v>
      </c>
      <c r="EQ176" s="191">
        <v>-1</v>
      </c>
      <c r="ER176" s="191">
        <v>-1</v>
      </c>
      <c r="ES176" s="191">
        <v>-1</v>
      </c>
      <c r="ET176" s="191">
        <v>-1</v>
      </c>
      <c r="EU176" s="191">
        <v>-1</v>
      </c>
      <c r="EV176" s="191">
        <v>-1</v>
      </c>
      <c r="EW176" s="191">
        <v>-1</v>
      </c>
      <c r="EX176" s="191">
        <v>15414.620729153346</v>
      </c>
      <c r="EY176" s="191">
        <v>747795.90087903535</v>
      </c>
      <c r="EZ176" s="192">
        <v>0</v>
      </c>
      <c r="FA176" s="192">
        <v>0.71248592202023864</v>
      </c>
      <c r="FB176" s="192">
        <v>0.59622539561418719</v>
      </c>
      <c r="FC176" s="190"/>
      <c r="FD176" s="190"/>
      <c r="FE176" s="190"/>
      <c r="FF176" s="190"/>
      <c r="FG176" s="190"/>
      <c r="FH176" s="190"/>
      <c r="FI176" s="190"/>
      <c r="FJ176" s="190"/>
      <c r="FK176" s="190"/>
      <c r="FL176" s="190"/>
      <c r="FM176" s="190"/>
      <c r="FN176" s="190"/>
      <c r="FO176" s="190"/>
      <c r="FP176" s="190"/>
      <c r="FQ176" s="190"/>
      <c r="FR176" s="190"/>
      <c r="FS176" s="190"/>
      <c r="FT176" s="190"/>
      <c r="FU176" s="190"/>
      <c r="FV176" s="190"/>
    </row>
    <row r="177" spans="1:178" ht="15.75" customHeight="1" x14ac:dyDescent="0.2">
      <c r="A177" s="190" t="s">
        <v>232</v>
      </c>
      <c r="B177" s="206" t="s">
        <v>165</v>
      </c>
      <c r="C177" s="191">
        <v>245.4623704603722</v>
      </c>
      <c r="D177" s="195">
        <v>69.116017774516294</v>
      </c>
      <c r="E177" s="192">
        <v>5.9778979575424973</v>
      </c>
      <c r="F177" s="193">
        <v>0.28157479961139087</v>
      </c>
      <c r="G177" s="194">
        <v>4916.1118924812026</v>
      </c>
      <c r="H177" s="194">
        <v>126.85046913930388</v>
      </c>
      <c r="I177" s="192">
        <v>8.4858738397714255</v>
      </c>
      <c r="J177" s="190"/>
      <c r="K177" s="196">
        <v>8.1457680507689284E-3</v>
      </c>
      <c r="L177" s="190">
        <v>9.8158413612512039</v>
      </c>
      <c r="M177" s="196">
        <v>0.14548770511555256</v>
      </c>
      <c r="N177" s="195">
        <v>9.3259773114178</v>
      </c>
      <c r="O177" s="196">
        <v>2.0799739323511576E-2</v>
      </c>
      <c r="P177" s="195">
        <v>4.4874281638339442</v>
      </c>
      <c r="Q177" s="190">
        <v>0.47535514846316446</v>
      </c>
      <c r="R177" s="192">
        <v>48.077525609641732</v>
      </c>
      <c r="S177" s="195">
        <v>4.4874281638339442</v>
      </c>
      <c r="T177" s="196">
        <v>5.0730264495075304E-2</v>
      </c>
      <c r="U177" s="195">
        <v>8.1753801922301772</v>
      </c>
      <c r="V177" s="191">
        <v>163.9765045005947</v>
      </c>
      <c r="W177" s="195">
        <v>16.030559503968803</v>
      </c>
      <c r="X177" s="195">
        <v>17.030650733427827</v>
      </c>
      <c r="Y177" s="194">
        <v>228.60962997394427</v>
      </c>
      <c r="Z177" s="194">
        <v>188.86473170838013</v>
      </c>
      <c r="AA177" s="194">
        <v>189.55173339916132</v>
      </c>
      <c r="AB177" s="194">
        <v>137.91997730664889</v>
      </c>
      <c r="AC177" s="197">
        <v>12.027077975775672</v>
      </c>
      <c r="AD177" s="197">
        <v>12.278312291398402</v>
      </c>
      <c r="AE177" s="194">
        <v>132.70832066692799</v>
      </c>
      <c r="AF177" s="198">
        <v>5.8943111326829465</v>
      </c>
      <c r="AG177" s="198">
        <v>6.3432703889243767</v>
      </c>
      <c r="AH177" s="197">
        <v>41.949811702134596</v>
      </c>
      <c r="AI177" s="197">
        <f t="shared" si="14"/>
        <v>3.7787539858228025</v>
      </c>
      <c r="AJ177" s="197">
        <v>48.027138748806905</v>
      </c>
      <c r="AK177" s="191">
        <v>139.23163696694567</v>
      </c>
      <c r="AL177" s="192">
        <v>5.9361881401242655</v>
      </c>
      <c r="AM177" s="191">
        <v>132.59783124287537</v>
      </c>
      <c r="AN177" s="191">
        <v>693.19860731546453</v>
      </c>
      <c r="AO177" s="194">
        <v>269.81928669768291</v>
      </c>
      <c r="AP177" s="198">
        <v>9.7317846622640829</v>
      </c>
      <c r="AQ177" s="194">
        <v>1031.0775612982554</v>
      </c>
      <c r="AR177" s="194">
        <v>409654.19349498925</v>
      </c>
      <c r="AS177" s="207">
        <v>0.60373541443761736</v>
      </c>
      <c r="AT177" s="194"/>
      <c r="AU177" s="198">
        <v>2.223019300109534</v>
      </c>
      <c r="AV177" s="207">
        <v>0.10399171021348123</v>
      </c>
      <c r="AW177" s="198">
        <v>1.4470411482912489</v>
      </c>
      <c r="AX177" s="198">
        <v>3.5326205876030619</v>
      </c>
      <c r="AY177" s="207">
        <v>0.24893007162001482</v>
      </c>
      <c r="AZ177" s="197">
        <v>19.626516334953831</v>
      </c>
      <c r="BA177" s="198">
        <v>6.8614239803003194</v>
      </c>
      <c r="BB177" s="197">
        <v>93.427612004774375</v>
      </c>
      <c r="BC177" s="197">
        <v>36.887863990850597</v>
      </c>
      <c r="BD177" s="194">
        <v>162.6487341379175</v>
      </c>
      <c r="BE177" s="197">
        <v>34.813444411243935</v>
      </c>
      <c r="BF177" s="194">
        <v>347.29508247574438</v>
      </c>
      <c r="BG177" s="197">
        <v>58.124520982965073</v>
      </c>
      <c r="BH177" s="194">
        <v>10120.119348440343</v>
      </c>
      <c r="BI177" s="207">
        <v>0.43632453157627021</v>
      </c>
      <c r="BJ177" s="197">
        <v>69.116017774516294</v>
      </c>
      <c r="BK177" s="194">
        <v>245.4623704603722</v>
      </c>
      <c r="BL177" s="190" t="s">
        <v>175</v>
      </c>
      <c r="BM177" s="190"/>
      <c r="BN177" s="190">
        <v>2.7423974212415939E-2</v>
      </c>
      <c r="BO177" s="190">
        <v>3.6323844773031602</v>
      </c>
      <c r="BP177" s="190">
        <v>1.0946495811945394</v>
      </c>
      <c r="BQ177" s="190">
        <v>3.0985891826365068</v>
      </c>
      <c r="BR177" s="190"/>
      <c r="BS177" s="190">
        <v>23.089023448386026</v>
      </c>
      <c r="BT177" s="190">
        <v>4.2918977865519796</v>
      </c>
      <c r="BU177" s="190">
        <v>95.506162213887265</v>
      </c>
      <c r="BV177" s="190">
        <v>183.46053423262885</v>
      </c>
      <c r="BW177" s="190">
        <v>367.82524411328495</v>
      </c>
      <c r="BX177" s="190">
        <v>651.7290457747456</v>
      </c>
      <c r="BY177" s="190">
        <v>982.77180747986404</v>
      </c>
      <c r="BZ177" s="190">
        <v>1365.233114166429</v>
      </c>
      <c r="CA177" s="190">
        <v>2042.9122498573197</v>
      </c>
      <c r="CB177" s="190">
        <v>2288.3669678332708</v>
      </c>
      <c r="CC177" s="190"/>
      <c r="CD177" s="194">
        <v>793.43945350208287</v>
      </c>
      <c r="CE177" s="194"/>
      <c r="CF177" s="192">
        <v>20.964719570075758</v>
      </c>
      <c r="CG177" s="192">
        <v>9.1396779114137613E-2</v>
      </c>
      <c r="CH177" s="192">
        <v>767.24080113658738</v>
      </c>
      <c r="CI177" s="192">
        <v>4.6750007113892225E-2</v>
      </c>
      <c r="CJ177" s="192">
        <v>5.7434620068905519E-3</v>
      </c>
      <c r="CK177" s="192">
        <v>1.3836843238141046</v>
      </c>
      <c r="CL177" s="192">
        <v>2.4595843888629166E-3</v>
      </c>
      <c r="CM177" s="192">
        <v>8.7351012670787882E-3</v>
      </c>
      <c r="CN177" s="192">
        <v>0.28157479961139087</v>
      </c>
      <c r="CO177" s="192">
        <v>6.7032801768560066E-2</v>
      </c>
      <c r="CP177" s="192">
        <v>9.8150902786574541</v>
      </c>
      <c r="CQ177" s="190">
        <f t="shared" si="19"/>
        <v>0.70678331726023125</v>
      </c>
      <c r="CR177" s="190">
        <f t="shared" si="20"/>
        <v>1.7383932134420106E-3</v>
      </c>
      <c r="CS177" s="190"/>
      <c r="CT177" s="190"/>
      <c r="CU177" s="190"/>
      <c r="CV177" s="190"/>
      <c r="CW177" s="190"/>
      <c r="CX177" s="190"/>
      <c r="CY177" s="190"/>
      <c r="CZ177" s="190"/>
      <c r="DA177" s="190"/>
      <c r="DB177" s="190"/>
      <c r="DC177" s="190"/>
      <c r="DD177" s="190"/>
      <c r="DE177" s="190"/>
      <c r="DF177" s="190"/>
      <c r="DG177" s="190"/>
      <c r="DH177" s="190"/>
      <c r="DI177" s="190"/>
      <c r="DJ177" s="190"/>
      <c r="DK177" s="191"/>
      <c r="DL177" s="191"/>
      <c r="DM177" s="191"/>
      <c r="DN177" s="191"/>
      <c r="DO177" s="191"/>
      <c r="DP177" s="191"/>
      <c r="DQ177" s="191"/>
      <c r="DR177" s="191"/>
      <c r="DS177" s="191"/>
      <c r="DT177" s="194"/>
      <c r="DU177" s="190"/>
      <c r="DV177" s="190"/>
      <c r="DW177" s="190"/>
      <c r="DX177" s="190"/>
      <c r="DY177" s="190"/>
      <c r="DZ177" s="190"/>
      <c r="EA177" s="190"/>
      <c r="EB177" s="190"/>
      <c r="EC177" s="190" t="s">
        <v>232</v>
      </c>
      <c r="ED177" s="205">
        <v>133.94065934194009</v>
      </c>
      <c r="EE177" s="195">
        <v>6.3420578837900132</v>
      </c>
      <c r="EF177" s="194">
        <v>41.410753625205579</v>
      </c>
      <c r="EG177" s="205">
        <v>132.70832066692799</v>
      </c>
      <c r="EH177" s="195">
        <v>6.3432703889243767</v>
      </c>
      <c r="EI177" s="194">
        <v>41.949811702134596</v>
      </c>
      <c r="EJ177" s="205">
        <v>132.87966275713811</v>
      </c>
      <c r="EK177" s="195">
        <v>6.3431017905792437</v>
      </c>
      <c r="EL177" s="194">
        <v>41.874862064085825</v>
      </c>
      <c r="EM177" s="190"/>
      <c r="EN177" s="191">
        <v>-1</v>
      </c>
      <c r="EO177" s="191">
        <v>-1</v>
      </c>
      <c r="EP177" s="191">
        <v>-1</v>
      </c>
      <c r="EQ177" s="191">
        <v>-1</v>
      </c>
      <c r="ER177" s="191">
        <v>-1</v>
      </c>
      <c r="ES177" s="191">
        <v>-1</v>
      </c>
      <c r="ET177" s="191">
        <v>-1</v>
      </c>
      <c r="EU177" s="191">
        <v>-1</v>
      </c>
      <c r="EV177" s="191">
        <v>-1</v>
      </c>
      <c r="EW177" s="191">
        <v>-1</v>
      </c>
      <c r="EX177" s="191">
        <v>4916.1118924812026</v>
      </c>
      <c r="EY177" s="191">
        <v>276606.81739473675</v>
      </c>
      <c r="EZ177" s="192">
        <v>0</v>
      </c>
      <c r="FA177" s="192">
        <v>0.92956574167619799</v>
      </c>
      <c r="FB177" s="192">
        <v>0.80033127594400422</v>
      </c>
      <c r="FC177" s="190"/>
      <c r="FD177" s="190"/>
      <c r="FE177" s="190"/>
      <c r="FF177" s="190"/>
      <c r="FG177" s="190"/>
      <c r="FH177" s="190"/>
      <c r="FI177" s="190"/>
      <c r="FJ177" s="190"/>
      <c r="FK177" s="190"/>
      <c r="FL177" s="190"/>
      <c r="FM177" s="190"/>
      <c r="FN177" s="190"/>
      <c r="FO177" s="190"/>
      <c r="FP177" s="190"/>
      <c r="FQ177" s="190"/>
      <c r="FR177" s="190"/>
      <c r="FS177" s="190"/>
      <c r="FT177" s="190"/>
      <c r="FU177" s="190"/>
      <c r="FV177" s="190"/>
    </row>
    <row r="178" spans="1:178" ht="15.75" customHeight="1" x14ac:dyDescent="0.2">
      <c r="A178" s="190" t="s">
        <v>233</v>
      </c>
      <c r="B178" s="190" t="s">
        <v>88</v>
      </c>
      <c r="C178" s="191">
        <v>192.93574968119106</v>
      </c>
      <c r="D178" s="195">
        <v>69.204653785634747</v>
      </c>
      <c r="E178" s="192">
        <v>4.7271981232601519</v>
      </c>
      <c r="F178" s="193">
        <v>0.3586927456419518</v>
      </c>
      <c r="G178" s="194">
        <v>7778.9636687969942</v>
      </c>
      <c r="H178" s="194">
        <v>260.26223239087835</v>
      </c>
      <c r="I178" s="192">
        <v>5.0598576875655885</v>
      </c>
      <c r="J178" s="190"/>
      <c r="K178" s="196">
        <v>7.0399407588356486E-3</v>
      </c>
      <c r="L178" s="190">
        <v>11.221825863077624</v>
      </c>
      <c r="M178" s="196">
        <v>0.1376701490465278</v>
      </c>
      <c r="N178" s="195">
        <v>7.7797132472838273</v>
      </c>
      <c r="O178" s="196">
        <v>2.0977755327812066E-2</v>
      </c>
      <c r="P178" s="195">
        <v>5.3584491072882763</v>
      </c>
      <c r="Q178" s="190">
        <v>0.68877205842504552</v>
      </c>
      <c r="R178" s="192">
        <v>47.669542540340885</v>
      </c>
      <c r="S178" s="195">
        <v>5.3584491072882763</v>
      </c>
      <c r="T178" s="196">
        <v>4.759699032860841E-2</v>
      </c>
      <c r="U178" s="195">
        <v>5.640120687943206</v>
      </c>
      <c r="V178" s="191">
        <v>141.79378894640621</v>
      </c>
      <c r="W178" s="195">
        <v>15.856169348683455</v>
      </c>
      <c r="X178" s="195">
        <v>16.095735526818586</v>
      </c>
      <c r="Y178" s="197">
        <v>79.310503093509311</v>
      </c>
      <c r="Z178" s="194">
        <v>133.93211019042096</v>
      </c>
      <c r="AA178" s="194">
        <v>134.10932242085863</v>
      </c>
      <c r="AB178" s="194">
        <v>130.96658601424025</v>
      </c>
      <c r="AC178" s="198">
        <v>9.5590981323422941</v>
      </c>
      <c r="AD178" s="198">
        <v>9.81873658854445</v>
      </c>
      <c r="AE178" s="194">
        <v>133.83240485404423</v>
      </c>
      <c r="AF178" s="198">
        <v>7.0974125739342329</v>
      </c>
      <c r="AG178" s="198">
        <v>7.488116923116924</v>
      </c>
      <c r="AH178" s="197">
        <v>-68.744869385397877</v>
      </c>
      <c r="AI178" s="197">
        <f t="shared" si="14"/>
        <v>-2.1882061119714802</v>
      </c>
      <c r="AJ178" s="197">
        <v>285.10092817798261</v>
      </c>
      <c r="AK178" s="191">
        <v>130.90963235409359</v>
      </c>
      <c r="AL178" s="192">
        <v>7.1482388714984912</v>
      </c>
      <c r="AM178" s="191">
        <v>133.37362440799157</v>
      </c>
      <c r="AN178" s="191">
        <v>938.32492956967394</v>
      </c>
      <c r="AO178" s="194">
        <v>183.29787985705434</v>
      </c>
      <c r="AP178" s="198">
        <v>4.4173453664189299</v>
      </c>
      <c r="AQ178" s="194">
        <v>526.36431659021173</v>
      </c>
      <c r="AR178" s="194">
        <v>484385.37174120732</v>
      </c>
      <c r="AS178" s="198">
        <v>1.0638088480712504</v>
      </c>
      <c r="AT178" s="207"/>
      <c r="AU178" s="198">
        <v>7.3612546685623359</v>
      </c>
      <c r="AV178" s="207">
        <v>2.7990300944218942E-2</v>
      </c>
      <c r="AW178" s="207">
        <v>0.40889861959096885</v>
      </c>
      <c r="AX178" s="198">
        <v>1.4558141442362338</v>
      </c>
      <c r="AY178" s="207">
        <v>0.66596576574034927</v>
      </c>
      <c r="AZ178" s="198">
        <v>7.7527813217917707</v>
      </c>
      <c r="BA178" s="198">
        <v>2.9069249529727363</v>
      </c>
      <c r="BB178" s="197">
        <v>38.401182537964822</v>
      </c>
      <c r="BC178" s="197">
        <v>16.906714656897677</v>
      </c>
      <c r="BD178" s="197">
        <v>82.620846290133386</v>
      </c>
      <c r="BE178" s="197">
        <v>20.532479486535404</v>
      </c>
      <c r="BF178" s="194">
        <v>228.29534687222181</v>
      </c>
      <c r="BG178" s="197">
        <v>54.927963995360443</v>
      </c>
      <c r="BH178" s="194">
        <v>10870.156018410751</v>
      </c>
      <c r="BI178" s="207">
        <v>0.49328453859783916</v>
      </c>
      <c r="BJ178" s="197">
        <v>69.204653785634747</v>
      </c>
      <c r="BK178" s="194">
        <v>192.93574968119106</v>
      </c>
      <c r="BL178" s="190" t="s">
        <v>2</v>
      </c>
      <c r="BM178" s="190"/>
      <c r="BN178" s="190">
        <v>7.3814084768509874E-3</v>
      </c>
      <c r="BO178" s="190">
        <v>12.028193902879634</v>
      </c>
      <c r="BP178" s="190">
        <v>0.29463474678125201</v>
      </c>
      <c r="BQ178" s="190">
        <v>0.87558590918837009</v>
      </c>
      <c r="BR178" s="190"/>
      <c r="BS178" s="190">
        <v>9.5151251257270175</v>
      </c>
      <c r="BT178" s="190">
        <v>11.482168374833607</v>
      </c>
      <c r="BU178" s="190">
        <v>37.726429789740976</v>
      </c>
      <c r="BV178" s="190">
        <v>77.725266122265666</v>
      </c>
      <c r="BW178" s="190">
        <v>151.18575802348354</v>
      </c>
      <c r="BX178" s="190">
        <v>298.70520595225577</v>
      </c>
      <c r="BY178" s="190">
        <v>499.21961504612318</v>
      </c>
      <c r="BZ178" s="190">
        <v>805.19527398178059</v>
      </c>
      <c r="CA178" s="190">
        <v>1342.9138051307164</v>
      </c>
      <c r="CB178" s="190">
        <v>2162.5182675338756</v>
      </c>
      <c r="CC178" s="190"/>
      <c r="CD178" s="194">
        <v>717.91866502506798</v>
      </c>
      <c r="CE178" s="194"/>
      <c r="CF178" s="192">
        <v>257.92225650196923</v>
      </c>
      <c r="CG178" s="192">
        <v>0.60602955603746711</v>
      </c>
      <c r="CH178" s="192">
        <v>462.26416361295219</v>
      </c>
      <c r="CI178" s="192">
        <v>2.8092964452077224E-2</v>
      </c>
      <c r="CJ178" s="192">
        <v>5.0530980330299874E-3</v>
      </c>
      <c r="CK178" s="192">
        <v>2.156582590435788</v>
      </c>
      <c r="CL178" s="192">
        <v>5.5137985045752213E-3</v>
      </c>
      <c r="CM178" s="192">
        <v>1.5371926451166959E-2</v>
      </c>
      <c r="CN178" s="192">
        <v>0.3586927456419518</v>
      </c>
      <c r="CO178" s="192">
        <v>0.13147671983910786</v>
      </c>
      <c r="CP178" s="192">
        <v>20.651392345187126</v>
      </c>
      <c r="CQ178" s="190">
        <f t="shared" si="19"/>
        <v>0.8451146829075683</v>
      </c>
      <c r="CR178" s="190">
        <f t="shared" si="20"/>
        <v>4.6597920748103119E-3</v>
      </c>
      <c r="CS178" s="190"/>
      <c r="CT178" s="190"/>
      <c r="CU178" s="190"/>
      <c r="CV178" s="190"/>
      <c r="CW178" s="190"/>
      <c r="CX178" s="190"/>
      <c r="CY178" s="190"/>
      <c r="CZ178" s="190"/>
      <c r="DA178" s="190"/>
      <c r="DB178" s="190"/>
      <c r="DC178" s="190"/>
      <c r="DD178" s="190"/>
      <c r="DE178" s="190"/>
      <c r="DF178" s="190"/>
      <c r="DG178" s="190"/>
      <c r="DH178" s="190"/>
      <c r="DI178" s="190"/>
      <c r="DJ178" s="190"/>
      <c r="DK178" s="191"/>
      <c r="DL178" s="191"/>
      <c r="DM178" s="191"/>
      <c r="DN178" s="191"/>
      <c r="DO178" s="191"/>
      <c r="DP178" s="191"/>
      <c r="DQ178" s="191"/>
      <c r="DR178" s="191"/>
      <c r="DS178" s="191"/>
      <c r="DT178" s="194"/>
      <c r="DU178" s="190"/>
      <c r="DV178" s="190"/>
      <c r="DW178" s="190"/>
      <c r="DX178" s="190"/>
      <c r="DY178" s="190"/>
      <c r="DZ178" s="190"/>
      <c r="EA178" s="190"/>
      <c r="EB178" s="190"/>
      <c r="EC178" s="190" t="s">
        <v>233</v>
      </c>
      <c r="ED178" s="205">
        <v>133.83240485404423</v>
      </c>
      <c r="EE178" s="195">
        <v>7.488116923116924</v>
      </c>
      <c r="EF178" s="194">
        <v>-68.744869385397877</v>
      </c>
      <c r="EG178" s="205">
        <v>132.78668605323128</v>
      </c>
      <c r="EH178" s="195">
        <v>7.4893317224735982</v>
      </c>
      <c r="EI178" s="194">
        <v>-67.426357006804068</v>
      </c>
      <c r="EJ178" s="205">
        <v>132.43944461245349</v>
      </c>
      <c r="EK178" s="195">
        <v>7.4897351523971913</v>
      </c>
      <c r="EL178" s="194">
        <v>-66.98853171603723</v>
      </c>
      <c r="EM178" s="190"/>
      <c r="EN178" s="191">
        <v>-1</v>
      </c>
      <c r="EO178" s="191">
        <v>-1</v>
      </c>
      <c r="EP178" s="191">
        <v>-1</v>
      </c>
      <c r="EQ178" s="191">
        <v>-1</v>
      </c>
      <c r="ER178" s="191">
        <v>-1</v>
      </c>
      <c r="ES178" s="191">
        <v>-1</v>
      </c>
      <c r="ET178" s="191">
        <v>-1</v>
      </c>
      <c r="EU178" s="191">
        <v>-1</v>
      </c>
      <c r="EV178" s="191">
        <v>-1</v>
      </c>
      <c r="EW178" s="191">
        <v>-1</v>
      </c>
      <c r="EX178" s="191">
        <v>7778.9636687969942</v>
      </c>
      <c r="EY178" s="191">
        <v>378006.52122105262</v>
      </c>
      <c r="EZ178" s="192">
        <v>0</v>
      </c>
      <c r="FA178" s="192">
        <v>0.78943931392668509</v>
      </c>
      <c r="FB178" s="192">
        <v>1.0515522537634125</v>
      </c>
      <c r="FC178" s="190"/>
      <c r="FD178" s="190"/>
      <c r="FE178" s="190"/>
      <c r="FF178" s="190"/>
      <c r="FG178" s="190"/>
      <c r="FH178" s="190"/>
      <c r="FI178" s="190"/>
      <c r="FJ178" s="190"/>
      <c r="FK178" s="190"/>
      <c r="FL178" s="190"/>
      <c r="FM178" s="190"/>
      <c r="FN178" s="190"/>
      <c r="FO178" s="190"/>
      <c r="FP178" s="190"/>
      <c r="FQ178" s="190"/>
      <c r="FR178" s="190"/>
      <c r="FS178" s="190"/>
      <c r="FT178" s="190"/>
      <c r="FU178" s="190"/>
      <c r="FV178" s="190"/>
    </row>
    <row r="179" spans="1:178" ht="15.75" customHeight="1" x14ac:dyDescent="0.2">
      <c r="A179" s="190" t="s">
        <v>234</v>
      </c>
      <c r="B179" s="190" t="s">
        <v>88</v>
      </c>
      <c r="C179" s="191">
        <v>120.00153662220687</v>
      </c>
      <c r="D179" s="195">
        <v>55.227989097838673</v>
      </c>
      <c r="E179" s="192">
        <v>3.010047752935165</v>
      </c>
      <c r="F179" s="193">
        <v>0.4602273491856142</v>
      </c>
      <c r="G179" s="194">
        <v>4612.4381695488728</v>
      </c>
      <c r="H179" s="194">
        <v>524.91483378226633</v>
      </c>
      <c r="I179" s="195">
        <v>11.476565942482136</v>
      </c>
      <c r="J179" s="190"/>
      <c r="K179" s="196">
        <v>6.5532568301891704E-3</v>
      </c>
      <c r="L179" s="190">
        <v>7.1979328591954284</v>
      </c>
      <c r="M179" s="196">
        <v>0.13223684236093219</v>
      </c>
      <c r="N179" s="195">
        <v>7.8530135993313515</v>
      </c>
      <c r="O179" s="196">
        <v>2.1108347982683188E-2</v>
      </c>
      <c r="P179" s="195">
        <v>3.5440827573204157</v>
      </c>
      <c r="Q179" s="190">
        <v>0.45130225645122785</v>
      </c>
      <c r="R179" s="192">
        <v>47.37462168144932</v>
      </c>
      <c r="S179" s="195">
        <v>3.5440827573204157</v>
      </c>
      <c r="T179" s="196">
        <v>4.5435671447625579E-2</v>
      </c>
      <c r="U179" s="195">
        <v>7.0078027940679997</v>
      </c>
      <c r="V179" s="191">
        <v>132.02326810672804</v>
      </c>
      <c r="W179" s="192">
        <v>9.4719776205031199</v>
      </c>
      <c r="X179" s="192">
        <v>9.8187819723512053</v>
      </c>
      <c r="Y179" s="194">
        <v>-32.225708325929176</v>
      </c>
      <c r="Z179" s="194">
        <v>169.95863644791044</v>
      </c>
      <c r="AA179" s="194">
        <v>170.10379689550021</v>
      </c>
      <c r="AB179" s="194">
        <v>126.10568370515927</v>
      </c>
      <c r="AC179" s="198">
        <v>9.3128251296566944</v>
      </c>
      <c r="AD179" s="198">
        <v>9.5624043921497961</v>
      </c>
      <c r="AE179" s="194">
        <v>134.65690911194378</v>
      </c>
      <c r="AF179" s="198">
        <v>4.7228535449461324</v>
      </c>
      <c r="AG179" s="198">
        <v>5.301402718228136</v>
      </c>
      <c r="AH179" s="197">
        <v>517.85554486508295</v>
      </c>
      <c r="AI179" s="197">
        <f t="shared" si="14"/>
        <v>-6.7809992028413646</v>
      </c>
      <c r="AJ179" s="197">
        <v>2203.8221254646924</v>
      </c>
      <c r="AK179" s="191">
        <v>125.93495599425124</v>
      </c>
      <c r="AL179" s="192">
        <v>4.7933431395548727</v>
      </c>
      <c r="AM179" s="191">
        <v>134.85472067105221</v>
      </c>
      <c r="AN179" s="191">
        <v>1254.2586953416369</v>
      </c>
      <c r="AO179" s="194">
        <v>223.91406955624848</v>
      </c>
      <c r="AP179" s="198">
        <v>7.9572271806772763</v>
      </c>
      <c r="AQ179" s="194">
        <v>989.04875767116221</v>
      </c>
      <c r="AR179" s="194">
        <v>492133.17057533289</v>
      </c>
      <c r="AS179" s="207">
        <v>0.47272880820721586</v>
      </c>
      <c r="AT179" s="198">
        <v>1.7607908442073696E-2</v>
      </c>
      <c r="AU179" s="198">
        <v>5.1778579913035525</v>
      </c>
      <c r="AV179" s="207">
        <v>7.2320119704095992E-2</v>
      </c>
      <c r="AW179" s="198">
        <v>1.2570820802122189</v>
      </c>
      <c r="AX179" s="198">
        <v>3.7905250235735397</v>
      </c>
      <c r="AY179" s="207">
        <v>0.84385042148757572</v>
      </c>
      <c r="AZ179" s="197">
        <v>21.011448058430545</v>
      </c>
      <c r="BA179" s="198">
        <v>7.2894102163001486</v>
      </c>
      <c r="BB179" s="197">
        <v>89.475978943016457</v>
      </c>
      <c r="BC179" s="197">
        <v>32.28414714929184</v>
      </c>
      <c r="BD179" s="194">
        <v>155.71247968858489</v>
      </c>
      <c r="BE179" s="197">
        <v>33.479814827695968</v>
      </c>
      <c r="BF179" s="194">
        <v>312.44863292588377</v>
      </c>
      <c r="BG179" s="197">
        <v>62.825086429476464</v>
      </c>
      <c r="BH179" s="194">
        <v>10878.837196298167</v>
      </c>
      <c r="BI179" s="207">
        <v>0.41366853399252551</v>
      </c>
      <c r="BJ179" s="197">
        <v>55.227989097838673</v>
      </c>
      <c r="BK179" s="194">
        <v>120.00153662220687</v>
      </c>
      <c r="BL179" s="190" t="s">
        <v>2</v>
      </c>
      <c r="BM179" s="190"/>
      <c r="BN179" s="190">
        <v>7.4294972329424877E-2</v>
      </c>
      <c r="BO179" s="190">
        <v>8.4605522733718175</v>
      </c>
      <c r="BP179" s="190">
        <v>0.76126441793785249</v>
      </c>
      <c r="BQ179" s="190">
        <v>2.6918245828955434</v>
      </c>
      <c r="BR179" s="190"/>
      <c r="BS179" s="190">
        <v>24.774673356689803</v>
      </c>
      <c r="BT179" s="190">
        <v>14.54914519806165</v>
      </c>
      <c r="BU179" s="190">
        <v>102.24548933542845</v>
      </c>
      <c r="BV179" s="190">
        <v>194.90401647861358</v>
      </c>
      <c r="BW179" s="190">
        <v>352.26763363392308</v>
      </c>
      <c r="BX179" s="190">
        <v>570.39129239031524</v>
      </c>
      <c r="BY179" s="190">
        <v>940.86090446274852</v>
      </c>
      <c r="BZ179" s="190">
        <v>1312.9339148116067</v>
      </c>
      <c r="CA179" s="190">
        <v>1837.9331348581397</v>
      </c>
      <c r="CB179" s="190">
        <v>2473.4285995856876</v>
      </c>
      <c r="CC179" s="190"/>
      <c r="CD179" s="194">
        <v>773.11868878788505</v>
      </c>
      <c r="CE179" s="194"/>
      <c r="CF179" s="192">
        <v>35.575518209453541</v>
      </c>
      <c r="CG179" s="192">
        <v>0.28907559658800241</v>
      </c>
      <c r="CH179" s="192">
        <v>725.68624178340315</v>
      </c>
      <c r="CI179" s="192">
        <v>5.5630690473035205E-2</v>
      </c>
      <c r="CJ179" s="192">
        <v>5.7749817646737542E-3</v>
      </c>
      <c r="CK179" s="192">
        <v>1.1427719765017406</v>
      </c>
      <c r="CL179" s="192">
        <v>3.9393562908738213E-3</v>
      </c>
      <c r="CM179" s="192">
        <v>8.559587555682268E-3</v>
      </c>
      <c r="CN179" s="192">
        <v>0.4602273491856142</v>
      </c>
      <c r="CO179" s="192">
        <v>5.5839501004864324E-2</v>
      </c>
      <c r="CP179" s="192">
        <v>10.99929312070897</v>
      </c>
      <c r="CQ179" s="190">
        <f t="shared" si="19"/>
        <v>0.3840680482371403</v>
      </c>
      <c r="CR179" s="190">
        <f t="shared" si="20"/>
        <v>1.5129808819466088E-3</v>
      </c>
      <c r="CS179" s="190"/>
      <c r="CT179" s="190"/>
      <c r="CU179" s="190"/>
      <c r="CV179" s="190"/>
      <c r="CW179" s="190"/>
      <c r="CX179" s="190"/>
      <c r="CY179" s="190"/>
      <c r="CZ179" s="190"/>
      <c r="DA179" s="190"/>
      <c r="DB179" s="190"/>
      <c r="DC179" s="190"/>
      <c r="DD179" s="190"/>
      <c r="DE179" s="190"/>
      <c r="DF179" s="190"/>
      <c r="DG179" s="190"/>
      <c r="DH179" s="190"/>
      <c r="DI179" s="190"/>
      <c r="DJ179" s="190"/>
      <c r="DK179" s="191"/>
      <c r="DL179" s="191"/>
      <c r="DM179" s="191"/>
      <c r="DN179" s="191"/>
      <c r="DO179" s="191"/>
      <c r="DP179" s="191"/>
      <c r="DQ179" s="191"/>
      <c r="DR179" s="191"/>
      <c r="DS179" s="191"/>
      <c r="DT179" s="194"/>
      <c r="DU179" s="190"/>
      <c r="DV179" s="190"/>
      <c r="DW179" s="190"/>
      <c r="DX179" s="190"/>
      <c r="DY179" s="190"/>
      <c r="DZ179" s="190"/>
      <c r="EA179" s="190"/>
      <c r="EB179" s="190"/>
      <c r="EC179" s="190" t="s">
        <v>234</v>
      </c>
      <c r="ED179" s="205">
        <v>134.65690911194378</v>
      </c>
      <c r="EE179" s="195">
        <v>5.301402718228136</v>
      </c>
      <c r="EF179" s="194">
        <v>517.85554486508295</v>
      </c>
      <c r="EG179" s="205">
        <v>133.56228035559371</v>
      </c>
      <c r="EH179" s="195">
        <v>5.3023029955639078</v>
      </c>
      <c r="EI179" s="194">
        <v>514.45878863158441</v>
      </c>
      <c r="EJ179" s="205">
        <v>132.99597796115876</v>
      </c>
      <c r="EK179" s="195">
        <v>5.3027688109291358</v>
      </c>
      <c r="EL179" s="194">
        <v>512.70148856324329</v>
      </c>
      <c r="EM179" s="190"/>
      <c r="EN179" s="191">
        <v>-1</v>
      </c>
      <c r="EO179" s="191">
        <v>-1</v>
      </c>
      <c r="EP179" s="191">
        <v>-1</v>
      </c>
      <c r="EQ179" s="191">
        <v>-1</v>
      </c>
      <c r="ER179" s="191">
        <v>-1</v>
      </c>
      <c r="ES179" s="191">
        <v>-1</v>
      </c>
      <c r="ET179" s="191">
        <v>-1</v>
      </c>
      <c r="EU179" s="191">
        <v>-1</v>
      </c>
      <c r="EV179" s="191">
        <v>-1</v>
      </c>
      <c r="EW179" s="191">
        <v>-1</v>
      </c>
      <c r="EX179" s="191">
        <v>4612.4381695488728</v>
      </c>
      <c r="EY179" s="191">
        <v>219908.16336842102</v>
      </c>
      <c r="EZ179" s="192">
        <v>0</v>
      </c>
      <c r="FA179" s="192">
        <v>0.82135207216075179</v>
      </c>
      <c r="FB179" s="192">
        <v>1.24622098282797</v>
      </c>
      <c r="FC179" s="190"/>
      <c r="FD179" s="190"/>
      <c r="FE179" s="190"/>
      <c r="FF179" s="190"/>
      <c r="FG179" s="190"/>
      <c r="FH179" s="190"/>
      <c r="FI179" s="190"/>
      <c r="FJ179" s="190"/>
      <c r="FK179" s="190"/>
      <c r="FL179" s="190"/>
      <c r="FM179" s="190"/>
      <c r="FN179" s="190"/>
      <c r="FO179" s="190"/>
      <c r="FP179" s="190"/>
      <c r="FQ179" s="190"/>
      <c r="FR179" s="190"/>
      <c r="FS179" s="190"/>
      <c r="FT179" s="190"/>
      <c r="FU179" s="190"/>
      <c r="FV179" s="190"/>
    </row>
    <row r="180" spans="1:178" ht="15.75" customHeight="1" x14ac:dyDescent="0.2">
      <c r="A180" s="190" t="s">
        <v>235</v>
      </c>
      <c r="B180" s="190" t="s">
        <v>88</v>
      </c>
      <c r="C180" s="195">
        <v>64.860118391806964</v>
      </c>
      <c r="D180" s="195">
        <v>16.838406634168663</v>
      </c>
      <c r="E180" s="192">
        <v>1.5597551845614421</v>
      </c>
      <c r="F180" s="193">
        <v>0.25961109926520987</v>
      </c>
      <c r="G180" s="194">
        <v>2687.0266766917293</v>
      </c>
      <c r="H180" s="194">
        <v>305.79711802313471</v>
      </c>
      <c r="I180" s="192">
        <v>9.3011812813017869</v>
      </c>
      <c r="J180" s="190"/>
      <c r="K180" s="196">
        <v>5.9544846401597814E-3</v>
      </c>
      <c r="L180" s="190">
        <v>9.5966338565845195</v>
      </c>
      <c r="M180" s="196">
        <v>0.14197771939496912</v>
      </c>
      <c r="N180" s="195">
        <v>10.436974573849746</v>
      </c>
      <c r="O180" s="196">
        <v>2.1472413556301591E-2</v>
      </c>
      <c r="P180" s="195">
        <v>5.2745462010352568</v>
      </c>
      <c r="Q180" s="190">
        <v>0.505371184313397</v>
      </c>
      <c r="R180" s="192">
        <v>46.571383201890974</v>
      </c>
      <c r="S180" s="195">
        <v>5.2745462010352568</v>
      </c>
      <c r="T180" s="196">
        <v>4.7955459646603242E-2</v>
      </c>
      <c r="U180" s="195">
        <v>9.0060868654666333</v>
      </c>
      <c r="V180" s="191">
        <v>119.99601330666825</v>
      </c>
      <c r="W180" s="195">
        <v>11.481462589515589</v>
      </c>
      <c r="X180" s="195">
        <v>11.727624821419393</v>
      </c>
      <c r="Y180" s="197">
        <v>97.057592447214347</v>
      </c>
      <c r="Z180" s="194">
        <v>213.15729816729419</v>
      </c>
      <c r="AA180" s="194">
        <v>213.26605746226105</v>
      </c>
      <c r="AB180" s="194">
        <v>134.80387965829243</v>
      </c>
      <c r="AC180" s="197">
        <v>13.175499877867892</v>
      </c>
      <c r="AD180" s="197">
        <v>13.380010016875747</v>
      </c>
      <c r="AE180" s="194">
        <v>136.95490148124071</v>
      </c>
      <c r="AF180" s="198">
        <v>7.1475553465098427</v>
      </c>
      <c r="AG180" s="198">
        <v>7.5626338244363316</v>
      </c>
      <c r="AH180" s="197">
        <v>-41.106839792801253</v>
      </c>
      <c r="AI180" s="197">
        <f t="shared" si="14"/>
        <v>-1.5956675938413545</v>
      </c>
      <c r="AJ180" s="197">
        <v>309.98547656109633</v>
      </c>
      <c r="AK180" s="191">
        <v>134.76127271825953</v>
      </c>
      <c r="AL180" s="192">
        <v>7.2199037018241894</v>
      </c>
      <c r="AM180" s="191">
        <v>137.65025137525623</v>
      </c>
      <c r="AN180" s="191">
        <v>684.88698320069841</v>
      </c>
      <c r="AO180" s="194">
        <v>261.49568127062713</v>
      </c>
      <c r="AP180" s="198">
        <v>7.9481899305971302</v>
      </c>
      <c r="AQ180" s="194">
        <v>553.89542662581175</v>
      </c>
      <c r="AR180" s="194">
        <v>480030.92540248792</v>
      </c>
      <c r="AS180" s="207">
        <v>0.53663519614784783</v>
      </c>
      <c r="AT180" s="207"/>
      <c r="AU180" s="198">
        <v>2.7601368118924281</v>
      </c>
      <c r="AV180" s="207">
        <v>1.483170740384562E-2</v>
      </c>
      <c r="AW180" s="207">
        <v>0.26896956539349903</v>
      </c>
      <c r="AX180" s="198">
        <v>1.3980358666085755</v>
      </c>
      <c r="AY180" s="207">
        <v>0.25426144847248972</v>
      </c>
      <c r="AZ180" s="198">
        <v>8.0438438020333951</v>
      </c>
      <c r="BA180" s="198">
        <v>3.363142908049169</v>
      </c>
      <c r="BB180" s="197">
        <v>44.215359802577673</v>
      </c>
      <c r="BC180" s="197">
        <v>18.645147935358704</v>
      </c>
      <c r="BD180" s="197">
        <v>88.791792584723325</v>
      </c>
      <c r="BE180" s="197">
        <v>20.451315068784076</v>
      </c>
      <c r="BF180" s="194">
        <v>197.32619189821261</v>
      </c>
      <c r="BG180" s="197">
        <v>40.329792121314966</v>
      </c>
      <c r="BH180" s="194">
        <v>11138.945850647915</v>
      </c>
      <c r="BI180" s="207">
        <v>0.32792354392945638</v>
      </c>
      <c r="BJ180" s="197">
        <v>16.838406634168663</v>
      </c>
      <c r="BK180" s="197">
        <v>64.860118391806964</v>
      </c>
      <c r="BL180" s="190" t="s">
        <v>2</v>
      </c>
      <c r="BM180" s="190"/>
      <c r="BN180" s="190">
        <v>3.9113152436301745E-3</v>
      </c>
      <c r="BO180" s="190">
        <v>4.5100274704124645</v>
      </c>
      <c r="BP180" s="190">
        <v>0.15612323582995388</v>
      </c>
      <c r="BQ180" s="190">
        <v>0.57595196015738548</v>
      </c>
      <c r="BR180" s="190"/>
      <c r="BS180" s="190">
        <v>9.1374893242390556</v>
      </c>
      <c r="BT180" s="190">
        <v>4.3838180771118918</v>
      </c>
      <c r="BU180" s="190">
        <v>39.14279222400679</v>
      </c>
      <c r="BV180" s="190">
        <v>89.923607167090069</v>
      </c>
      <c r="BW180" s="190">
        <v>174.07621969518769</v>
      </c>
      <c r="BX180" s="190">
        <v>329.4195748296591</v>
      </c>
      <c r="BY180" s="190">
        <v>536.50629960557899</v>
      </c>
      <c r="BZ180" s="190">
        <v>802.01235563859132</v>
      </c>
      <c r="CA180" s="190">
        <v>1160.7423052836036</v>
      </c>
      <c r="CB180" s="190">
        <v>1587.787091390353</v>
      </c>
      <c r="CC180" s="190"/>
      <c r="CD180" s="194">
        <v>773.00618178232139</v>
      </c>
      <c r="CE180" s="194"/>
      <c r="CF180" s="192">
        <v>182.50888206947386</v>
      </c>
      <c r="CG180" s="192">
        <v>0.2317998660375063</v>
      </c>
      <c r="CH180" s="192">
        <v>425.86282152082481</v>
      </c>
      <c r="CI180" s="192">
        <v>3.3722206941051443E-2</v>
      </c>
      <c r="CJ180" s="192">
        <v>3.6206112016397961E-3</v>
      </c>
      <c r="CK180" s="192">
        <v>1.6364643712904308</v>
      </c>
      <c r="CL180" s="192">
        <v>8.2737313691927331E-3</v>
      </c>
      <c r="CM180" s="192">
        <v>3.1869713554660353E-2</v>
      </c>
      <c r="CN180" s="192">
        <v>0.25961109926520987</v>
      </c>
      <c r="CO180" s="192">
        <v>3.0399974119201343E-2</v>
      </c>
      <c r="CP180" s="192">
        <v>20.110196465248872</v>
      </c>
      <c r="CQ180" s="190">
        <f t="shared" si="19"/>
        <v>0.3286949277633856</v>
      </c>
      <c r="CR180" s="190">
        <f t="shared" si="20"/>
        <v>2.7195335347304631E-3</v>
      </c>
      <c r="CS180" s="190"/>
      <c r="CT180" s="190"/>
      <c r="CU180" s="190"/>
      <c r="CV180" s="190"/>
      <c r="CW180" s="190"/>
      <c r="CX180" s="190"/>
      <c r="CY180" s="190"/>
      <c r="CZ180" s="190"/>
      <c r="DA180" s="190"/>
      <c r="DB180" s="190"/>
      <c r="DC180" s="190"/>
      <c r="DD180" s="190"/>
      <c r="DE180" s="190"/>
      <c r="DF180" s="190"/>
      <c r="DG180" s="190"/>
      <c r="DH180" s="190"/>
      <c r="DI180" s="190"/>
      <c r="DJ180" s="190"/>
      <c r="DK180" s="191"/>
      <c r="DL180" s="191"/>
      <c r="DM180" s="191"/>
      <c r="DN180" s="191"/>
      <c r="DO180" s="191"/>
      <c r="DP180" s="191"/>
      <c r="DQ180" s="191"/>
      <c r="DR180" s="191"/>
      <c r="DS180" s="191"/>
      <c r="DT180" s="194"/>
      <c r="DU180" s="190"/>
      <c r="DV180" s="190"/>
      <c r="DW180" s="190"/>
      <c r="DX180" s="190"/>
      <c r="DY180" s="190"/>
      <c r="DZ180" s="190"/>
      <c r="EA180" s="190"/>
      <c r="EB180" s="190"/>
      <c r="EC180" s="190" t="s">
        <v>235</v>
      </c>
      <c r="ED180" s="205">
        <v>136.95490148124071</v>
      </c>
      <c r="EE180" s="195">
        <v>7.5626338244363316</v>
      </c>
      <c r="EF180" s="194">
        <v>-41.106839792801253</v>
      </c>
      <c r="EG180" s="205">
        <v>135.8154885755078</v>
      </c>
      <c r="EH180" s="195">
        <v>7.563970648896027</v>
      </c>
      <c r="EI180" s="194">
        <v>-39.932884332951367</v>
      </c>
      <c r="EJ180" s="205">
        <v>135.11013996820679</v>
      </c>
      <c r="EK180" s="195">
        <v>7.5647983226858422</v>
      </c>
      <c r="EL180" s="194">
        <v>-39.206152307649369</v>
      </c>
      <c r="EM180" s="190"/>
      <c r="EN180" s="191">
        <v>-1</v>
      </c>
      <c r="EO180" s="191">
        <v>-1</v>
      </c>
      <c r="EP180" s="191">
        <v>-1</v>
      </c>
      <c r="EQ180" s="191">
        <v>-1</v>
      </c>
      <c r="ER180" s="191">
        <v>-1</v>
      </c>
      <c r="ES180" s="191">
        <v>-1</v>
      </c>
      <c r="ET180" s="191">
        <v>-1</v>
      </c>
      <c r="EU180" s="191">
        <v>-1</v>
      </c>
      <c r="EV180" s="191">
        <v>-1</v>
      </c>
      <c r="EW180" s="191">
        <v>-1</v>
      </c>
      <c r="EX180" s="191">
        <v>2687.0266766917293</v>
      </c>
      <c r="EY180" s="191">
        <v>126570.47800526317</v>
      </c>
      <c r="EZ180" s="192">
        <v>0</v>
      </c>
      <c r="FA180" s="192">
        <v>0.84075668187800601</v>
      </c>
      <c r="FB180" s="192">
        <v>1.3611489860676382</v>
      </c>
      <c r="FC180" s="190"/>
      <c r="FD180" s="190"/>
      <c r="FE180" s="190"/>
      <c r="FF180" s="190"/>
      <c r="FG180" s="190"/>
      <c r="FH180" s="190"/>
      <c r="FI180" s="190"/>
      <c r="FJ180" s="190"/>
      <c r="FK180" s="190"/>
      <c r="FL180" s="190"/>
      <c r="FM180" s="190"/>
      <c r="FN180" s="190"/>
      <c r="FO180" s="190"/>
      <c r="FP180" s="190"/>
      <c r="FQ180" s="190"/>
      <c r="FR180" s="190"/>
      <c r="FS180" s="190"/>
      <c r="FT180" s="190"/>
      <c r="FU180" s="190"/>
      <c r="FV180" s="190"/>
    </row>
    <row r="181" spans="1:178" ht="15.75" customHeight="1" x14ac:dyDescent="0.2">
      <c r="A181" s="190" t="s">
        <v>236</v>
      </c>
      <c r="B181" s="190" t="s">
        <v>88</v>
      </c>
      <c r="C181" s="191">
        <v>252.32308633572617</v>
      </c>
      <c r="D181" s="191">
        <v>103.17300221462784</v>
      </c>
      <c r="E181" s="192">
        <v>6.4841355074330309</v>
      </c>
      <c r="F181" s="193">
        <v>0.40889243910623363</v>
      </c>
      <c r="G181" s="194">
        <v>10448.05612330827</v>
      </c>
      <c r="H181" s="194">
        <v>10448.05612330827</v>
      </c>
      <c r="I181" s="191">
        <v>1032.3195676984597</v>
      </c>
      <c r="J181" s="190"/>
      <c r="K181" s="196">
        <v>7.0353690224376642E-3</v>
      </c>
      <c r="L181" s="190">
        <v>7.2057918101506715</v>
      </c>
      <c r="M181" s="196">
        <v>0.14595869800011441</v>
      </c>
      <c r="N181" s="195">
        <v>7.725675906687858</v>
      </c>
      <c r="O181" s="196">
        <v>2.1762446049835509E-2</v>
      </c>
      <c r="P181" s="195">
        <v>4.6871318224970722</v>
      </c>
      <c r="Q181" s="190">
        <v>0.60669537256145811</v>
      </c>
      <c r="R181" s="192">
        <v>45.9507170154505</v>
      </c>
      <c r="S181" s="195">
        <v>4.6871318224970722</v>
      </c>
      <c r="T181" s="196">
        <v>4.8643072437966769E-2</v>
      </c>
      <c r="U181" s="195">
        <v>6.1414056610610359</v>
      </c>
      <c r="V181" s="191">
        <v>141.70203010673839</v>
      </c>
      <c r="W181" s="195">
        <v>10.175044328426603</v>
      </c>
      <c r="X181" s="195">
        <v>10.541037739721892</v>
      </c>
      <c r="Y181" s="194">
        <v>130.63019866097221</v>
      </c>
      <c r="Z181" s="194">
        <v>144.45258085775063</v>
      </c>
      <c r="AA181" s="194">
        <v>144.61447153870182</v>
      </c>
      <c r="AB181" s="194">
        <v>138.33738894610363</v>
      </c>
      <c r="AC181" s="198">
        <v>9.9914245133467965</v>
      </c>
      <c r="AD181" s="197">
        <v>10.264992333614924</v>
      </c>
      <c r="AE181" s="194">
        <v>138.78500885568948</v>
      </c>
      <c r="AF181" s="198">
        <v>6.4355125916451197</v>
      </c>
      <c r="AG181" s="198">
        <v>6.8921911778572627</v>
      </c>
      <c r="AH181" s="197">
        <v>-6.2426684475016758</v>
      </c>
      <c r="AI181" s="197">
        <f t="shared" si="14"/>
        <v>-0.32357117117502998</v>
      </c>
      <c r="AJ181" s="197">
        <v>117.58777827942144</v>
      </c>
      <c r="AK181" s="191">
        <v>138.3285503815388</v>
      </c>
      <c r="AL181" s="192">
        <v>6.4811208129972995</v>
      </c>
      <c r="AM181" s="191">
        <v>138.59198144094708</v>
      </c>
      <c r="AN181" s="191">
        <v>1031.4435790876332</v>
      </c>
      <c r="AO181" s="194">
        <v>175.69188120432219</v>
      </c>
      <c r="AP181" s="198">
        <v>3.6885318969549541</v>
      </c>
      <c r="AQ181" s="194">
        <v>556.18010909549389</v>
      </c>
      <c r="AR181" s="194">
        <v>478929.16294288193</v>
      </c>
      <c r="AS181" s="207">
        <v>0.39931505018436042</v>
      </c>
      <c r="AT181" s="207">
        <v>1.6196065285906881E-2</v>
      </c>
      <c r="AU181" s="198">
        <v>8.0366871483432902</v>
      </c>
      <c r="AV181" s="207">
        <v>5.0464319711015539E-2</v>
      </c>
      <c r="AW181" s="207">
        <v>0.81315006470622353</v>
      </c>
      <c r="AX181" s="198">
        <v>1.8590873915543633</v>
      </c>
      <c r="AY181" s="207">
        <v>0.50732469406890213</v>
      </c>
      <c r="AZ181" s="198">
        <v>9.8688388211344726</v>
      </c>
      <c r="BA181" s="198">
        <v>3.1469698738146392</v>
      </c>
      <c r="BB181" s="197">
        <v>40.745961612001274</v>
      </c>
      <c r="BC181" s="197">
        <v>17.811729498613509</v>
      </c>
      <c r="BD181" s="197">
        <v>91.795311357382616</v>
      </c>
      <c r="BE181" s="197">
        <v>23.982247491082443</v>
      </c>
      <c r="BF181" s="194">
        <v>271.59091084317663</v>
      </c>
      <c r="BG181" s="197">
        <v>62.231067606106947</v>
      </c>
      <c r="BH181" s="194">
        <v>12921.030236511137</v>
      </c>
      <c r="BI181" s="207">
        <v>0.31296333029662743</v>
      </c>
      <c r="BJ181" s="194">
        <v>103.17300221462784</v>
      </c>
      <c r="BK181" s="194">
        <v>252.32308633572617</v>
      </c>
      <c r="BL181" s="190" t="s">
        <v>2</v>
      </c>
      <c r="BM181" s="190"/>
      <c r="BN181" s="190">
        <v>6.8337828210577559E-2</v>
      </c>
      <c r="BO181" s="190">
        <v>13.131841745658971</v>
      </c>
      <c r="BP181" s="190">
        <v>0.53120336537911095</v>
      </c>
      <c r="BQ181" s="190">
        <v>1.7412206953024056</v>
      </c>
      <c r="BR181" s="190"/>
      <c r="BS181" s="190">
        <v>12.150897984015447</v>
      </c>
      <c r="BT181" s="190">
        <v>8.7469774839465888</v>
      </c>
      <c r="BU181" s="190">
        <v>48.023546574863616</v>
      </c>
      <c r="BV181" s="190">
        <v>84.1435795137604</v>
      </c>
      <c r="BW181" s="190">
        <v>160.41717170079241</v>
      </c>
      <c r="BX181" s="190">
        <v>314.69486746666979</v>
      </c>
      <c r="BY181" s="190">
        <v>554.65444928932095</v>
      </c>
      <c r="BZ181" s="190">
        <v>940.48029376793897</v>
      </c>
      <c r="CA181" s="190">
        <v>1597.5935931951565</v>
      </c>
      <c r="CB181" s="190">
        <v>2450.0420317364942</v>
      </c>
      <c r="CC181" s="190"/>
      <c r="CD181" s="194">
        <v>702.15434574504275</v>
      </c>
      <c r="CE181" s="194"/>
      <c r="CF181" s="192">
        <v>68.923074972903407</v>
      </c>
      <c r="CG181" s="192">
        <v>0.36209848380440068</v>
      </c>
      <c r="CH181" s="192">
        <v>532.45594678698228</v>
      </c>
      <c r="CI181" s="192">
        <v>3.0059926867143632E-2</v>
      </c>
      <c r="CJ181" s="192">
        <v>4.8162620524066068E-3</v>
      </c>
      <c r="CK181" s="192">
        <v>1.2759164142517547</v>
      </c>
      <c r="CL181" s="192">
        <v>1.5825545572673259E-3</v>
      </c>
      <c r="CM181" s="192">
        <v>3.8703443886771538E-3</v>
      </c>
      <c r="CN181" s="192">
        <v>0.40889243910623363</v>
      </c>
      <c r="CO181" s="192">
        <v>0.18550286234151075</v>
      </c>
      <c r="CP181" s="192">
        <v>23.231737390832592</v>
      </c>
      <c r="CQ181" s="190">
        <f t="shared" si="19"/>
        <v>0.92905570938426518</v>
      </c>
      <c r="CR181" s="190">
        <f t="shared" si="20"/>
        <v>1.4702813468412974E-3</v>
      </c>
      <c r="CS181" s="190"/>
      <c r="CT181" s="190"/>
      <c r="CU181" s="190"/>
      <c r="CV181" s="190"/>
      <c r="CW181" s="190"/>
      <c r="CX181" s="190"/>
      <c r="CY181" s="190"/>
      <c r="CZ181" s="190"/>
      <c r="DA181" s="190"/>
      <c r="DB181" s="190"/>
      <c r="DC181" s="190"/>
      <c r="DD181" s="190"/>
      <c r="DE181" s="190"/>
      <c r="DF181" s="190"/>
      <c r="DG181" s="190"/>
      <c r="DH181" s="190"/>
      <c r="DI181" s="190"/>
      <c r="DJ181" s="190"/>
      <c r="DK181" s="191"/>
      <c r="DL181" s="191"/>
      <c r="DM181" s="191"/>
      <c r="DN181" s="191"/>
      <c r="DO181" s="191"/>
      <c r="DP181" s="191"/>
      <c r="DQ181" s="191"/>
      <c r="DR181" s="191"/>
      <c r="DS181" s="191"/>
      <c r="DT181" s="194"/>
      <c r="DU181" s="190"/>
      <c r="DV181" s="190"/>
      <c r="DW181" s="190"/>
      <c r="DX181" s="190"/>
      <c r="DY181" s="190"/>
      <c r="DZ181" s="190"/>
      <c r="EA181" s="190"/>
      <c r="EB181" s="190"/>
      <c r="EC181" s="190" t="s">
        <v>236</v>
      </c>
      <c r="ED181" s="205">
        <v>138.78500885568948</v>
      </c>
      <c r="EE181" s="195">
        <v>6.8921911778572627</v>
      </c>
      <c r="EF181" s="194">
        <v>-6.2426684475016758</v>
      </c>
      <c r="EG181" s="205">
        <v>137.73794361276188</v>
      </c>
      <c r="EH181" s="195">
        <v>6.8933107397931535</v>
      </c>
      <c r="EI181" s="194">
        <v>-5.4411193006270953</v>
      </c>
      <c r="EJ181" s="205">
        <v>137.55190206997545</v>
      </c>
      <c r="EK181" s="195">
        <v>6.893509681504673</v>
      </c>
      <c r="EL181" s="194">
        <v>-5.2987008210615194</v>
      </c>
      <c r="EM181" s="190"/>
      <c r="EN181" s="191">
        <v>-1</v>
      </c>
      <c r="EO181" s="191">
        <v>-1</v>
      </c>
      <c r="EP181" s="191">
        <v>-1</v>
      </c>
      <c r="EQ181" s="191">
        <v>-1</v>
      </c>
      <c r="ER181" s="191">
        <v>-1</v>
      </c>
      <c r="ES181" s="191">
        <v>-1</v>
      </c>
      <c r="ET181" s="191">
        <v>-1</v>
      </c>
      <c r="EU181" s="191">
        <v>-1</v>
      </c>
      <c r="EV181" s="191">
        <v>-1</v>
      </c>
      <c r="EW181" s="191">
        <v>-1</v>
      </c>
      <c r="EX181" s="191">
        <v>10448.05612330827</v>
      </c>
      <c r="EY181" s="191">
        <v>502701.04140526312</v>
      </c>
      <c r="EZ181" s="192">
        <v>0</v>
      </c>
      <c r="FA181" s="192">
        <v>0.76253976670200141</v>
      </c>
      <c r="FB181" s="192">
        <v>0.89801413929291463</v>
      </c>
      <c r="FC181" s="190"/>
      <c r="FD181" s="190"/>
      <c r="FE181" s="190"/>
      <c r="FF181" s="190"/>
      <c r="FG181" s="190"/>
      <c r="FH181" s="190"/>
      <c r="FI181" s="190"/>
      <c r="FJ181" s="190"/>
      <c r="FK181" s="190"/>
      <c r="FL181" s="190"/>
      <c r="FM181" s="190"/>
      <c r="FN181" s="190"/>
      <c r="FO181" s="190"/>
      <c r="FP181" s="190"/>
      <c r="FQ181" s="190"/>
      <c r="FR181" s="190"/>
      <c r="FS181" s="190"/>
      <c r="FT181" s="190"/>
      <c r="FU181" s="190"/>
      <c r="FV181" s="190"/>
    </row>
    <row r="182" spans="1:178" ht="15.75" customHeight="1" x14ac:dyDescent="0.2">
      <c r="A182" s="190" t="s">
        <v>237</v>
      </c>
      <c r="B182" s="190" t="s">
        <v>88</v>
      </c>
      <c r="C182" s="191">
        <v>129.91713550517878</v>
      </c>
      <c r="D182" s="195">
        <v>44.630172253211093</v>
      </c>
      <c r="E182" s="192">
        <v>3.3346369553284685</v>
      </c>
      <c r="F182" s="193">
        <v>0.34352798866499051</v>
      </c>
      <c r="G182" s="194">
        <v>5758.6804763157888</v>
      </c>
      <c r="H182" s="194">
        <v>6454.9230257577592</v>
      </c>
      <c r="I182" s="191">
        <v>230.64363848289108</v>
      </c>
      <c r="J182" s="190"/>
      <c r="K182" s="196">
        <v>8.1102875564410867E-3</v>
      </c>
      <c r="L182" s="190">
        <v>9.206756608312098</v>
      </c>
      <c r="M182" s="196">
        <v>0.14249204178196606</v>
      </c>
      <c r="N182" s="195">
        <v>8.807800336761856</v>
      </c>
      <c r="O182" s="196">
        <v>2.1847851769205392E-2</v>
      </c>
      <c r="P182" s="195">
        <v>5.1889157660888063</v>
      </c>
      <c r="Q182" s="190">
        <v>0.58912731529930273</v>
      </c>
      <c r="R182" s="192">
        <v>45.771090474419218</v>
      </c>
      <c r="S182" s="195">
        <v>5.1889157660888063</v>
      </c>
      <c r="T182" s="196">
        <v>4.7302118772027071E-2</v>
      </c>
      <c r="U182" s="195">
        <v>7.1170569721407517</v>
      </c>
      <c r="V182" s="191">
        <v>163.26514945804084</v>
      </c>
      <c r="W182" s="195">
        <v>14.97087932898016</v>
      </c>
      <c r="X182" s="195">
        <v>15.311913380951479</v>
      </c>
      <c r="Y182" s="197">
        <v>64.511275995629148</v>
      </c>
      <c r="Z182" s="194">
        <v>169.47477955410002</v>
      </c>
      <c r="AA182" s="194">
        <v>169.61440642245796</v>
      </c>
      <c r="AB182" s="194">
        <v>135.26108356036718</v>
      </c>
      <c r="AC182" s="197">
        <v>11.15410678157221</v>
      </c>
      <c r="AD182" s="197">
        <v>11.394010498751435</v>
      </c>
      <c r="AE182" s="194">
        <v>139.3238206257092</v>
      </c>
      <c r="AF182" s="198">
        <v>7.1518324343090169</v>
      </c>
      <c r="AG182" s="198">
        <v>7.5761248531000875</v>
      </c>
      <c r="AH182" s="197">
        <v>-115.96816754197957</v>
      </c>
      <c r="AI182" s="197">
        <f t="shared" si="14"/>
        <v>-3.0036259938201804</v>
      </c>
      <c r="AJ182" s="197">
        <v>567.46892167878093</v>
      </c>
      <c r="AK182" s="191">
        <v>135.18062748164633</v>
      </c>
      <c r="AL182" s="192">
        <v>7.2183281853622301</v>
      </c>
      <c r="AM182" s="191">
        <v>138.0062666482051</v>
      </c>
      <c r="AN182" s="191">
        <v>955.58560830240322</v>
      </c>
      <c r="AO182" s="194">
        <v>160.12225471279763</v>
      </c>
      <c r="AP182" s="198">
        <v>8.0116503454279062</v>
      </c>
      <c r="AQ182" s="194">
        <v>589.34024478912613</v>
      </c>
      <c r="AR182" s="194">
        <v>395917.90719634469</v>
      </c>
      <c r="AS182" s="207">
        <v>0.54840627559001076</v>
      </c>
      <c r="AT182" s="207"/>
      <c r="AU182" s="198">
        <v>5.2320760633385923</v>
      </c>
      <c r="AV182" s="207">
        <v>1.0403786225180773E-2</v>
      </c>
      <c r="AW182" s="207">
        <v>0.45742340498648609</v>
      </c>
      <c r="AX182" s="198">
        <v>1.6892784984828855</v>
      </c>
      <c r="AY182" s="207">
        <v>0.29533864644525282</v>
      </c>
      <c r="AZ182" s="197">
        <v>12.634795998589331</v>
      </c>
      <c r="BA182" s="198">
        <v>4.4873463772930702</v>
      </c>
      <c r="BB182" s="197">
        <v>57.001749601885308</v>
      </c>
      <c r="BC182" s="197">
        <v>21.880726659576119</v>
      </c>
      <c r="BD182" s="197">
        <v>94.536359018388225</v>
      </c>
      <c r="BE182" s="197">
        <v>22.450221076811339</v>
      </c>
      <c r="BF182" s="194">
        <v>229.07527691653385</v>
      </c>
      <c r="BG182" s="197">
        <v>38.451845166753017</v>
      </c>
      <c r="BH182" s="194">
        <v>9275.0850995321434</v>
      </c>
      <c r="BI182" s="207">
        <v>0.47946494745463314</v>
      </c>
      <c r="BJ182" s="197">
        <v>44.630172253211093</v>
      </c>
      <c r="BK182" s="194">
        <v>129.91713550517878</v>
      </c>
      <c r="BL182" s="190" t="s">
        <v>2</v>
      </c>
      <c r="BM182" s="190"/>
      <c r="BN182" s="190">
        <v>2.7436145108599088E-3</v>
      </c>
      <c r="BO182" s="190">
        <v>8.5491438943441054</v>
      </c>
      <c r="BP182" s="190">
        <v>0.10951353921242919</v>
      </c>
      <c r="BQ182" s="190">
        <v>0.9794933725620687</v>
      </c>
      <c r="BR182" s="190"/>
      <c r="BS182" s="190">
        <v>11.041035937796638</v>
      </c>
      <c r="BT182" s="190">
        <v>5.0920456283664279</v>
      </c>
      <c r="BU182" s="190">
        <v>61.483192207247356</v>
      </c>
      <c r="BV182" s="190">
        <v>119.98252345703395</v>
      </c>
      <c r="BW182" s="190">
        <v>224.41633701529648</v>
      </c>
      <c r="BX182" s="190">
        <v>386.5852766709562</v>
      </c>
      <c r="BY182" s="190">
        <v>571.21667080597115</v>
      </c>
      <c r="BZ182" s="190">
        <v>880.4008265416212</v>
      </c>
      <c r="CA182" s="190">
        <v>1347.5016289207872</v>
      </c>
      <c r="CB182" s="190">
        <v>1513.8521719194102</v>
      </c>
      <c r="CC182" s="190"/>
      <c r="CD182" s="194">
        <v>773.79403482165412</v>
      </c>
      <c r="CE182" s="194"/>
      <c r="CF182" s="192">
        <v>493.20466313403716</v>
      </c>
      <c r="CG182" s="192">
        <v>0.19543807253681683</v>
      </c>
      <c r="CH182" s="192">
        <v>488.20284121530864</v>
      </c>
      <c r="CI182" s="192">
        <v>4.5627545739213085E-2</v>
      </c>
      <c r="CJ182" s="192">
        <v>4.1457134629085627E-3</v>
      </c>
      <c r="CK182" s="192">
        <v>1.1437880464492158</v>
      </c>
      <c r="CL182" s="192">
        <v>4.2212004864296757E-3</v>
      </c>
      <c r="CM182" s="192">
        <v>1.2287792045224595E-2</v>
      </c>
      <c r="CN182" s="192">
        <v>0.34352798866499051</v>
      </c>
      <c r="CO182" s="192">
        <v>7.5729042175255432E-2</v>
      </c>
      <c r="CP182" s="192">
        <v>15.73808200193573</v>
      </c>
      <c r="CQ182" s="190">
        <f t="shared" si="19"/>
        <v>0.56713730636464776</v>
      </c>
      <c r="CR182" s="190">
        <f t="shared" si="20"/>
        <v>2.3940002734988671E-3</v>
      </c>
      <c r="CS182" s="190"/>
      <c r="CT182" s="190"/>
      <c r="CU182" s="190"/>
      <c r="CV182" s="190"/>
      <c r="CW182" s="190"/>
      <c r="CX182" s="190"/>
      <c r="CY182" s="190"/>
      <c r="CZ182" s="190"/>
      <c r="DA182" s="190"/>
      <c r="DB182" s="190"/>
      <c r="DC182" s="190"/>
      <c r="DD182" s="190"/>
      <c r="DE182" s="190"/>
      <c r="DF182" s="190"/>
      <c r="DG182" s="190"/>
      <c r="DH182" s="190"/>
      <c r="DI182" s="190"/>
      <c r="DJ182" s="190"/>
      <c r="DK182" s="191"/>
      <c r="DL182" s="191"/>
      <c r="DM182" s="191"/>
      <c r="DN182" s="191"/>
      <c r="DO182" s="191"/>
      <c r="DP182" s="191"/>
      <c r="DQ182" s="191"/>
      <c r="DR182" s="191"/>
      <c r="DS182" s="191"/>
      <c r="DT182" s="194"/>
      <c r="DU182" s="190"/>
      <c r="DV182" s="190"/>
      <c r="DW182" s="190"/>
      <c r="DX182" s="190"/>
      <c r="DY182" s="190"/>
      <c r="DZ182" s="190"/>
      <c r="EA182" s="190"/>
      <c r="EB182" s="190"/>
      <c r="EC182" s="190" t="s">
        <v>237</v>
      </c>
      <c r="ED182" s="205">
        <v>139.3238206257092</v>
      </c>
      <c r="EE182" s="195">
        <v>7.5761248531000875</v>
      </c>
      <c r="EF182" s="194">
        <v>-115.96816754197957</v>
      </c>
      <c r="EG182" s="205">
        <v>138.20758440155905</v>
      </c>
      <c r="EH182" s="195">
        <v>7.57743681925239</v>
      </c>
      <c r="EI182" s="194">
        <v>-114.23787123808103</v>
      </c>
      <c r="EJ182" s="205">
        <v>137.68548262881754</v>
      </c>
      <c r="EK182" s="195">
        <v>7.5780505485748977</v>
      </c>
      <c r="EL182" s="194">
        <v>-113.42855261171114</v>
      </c>
      <c r="EM182" s="190"/>
      <c r="EN182" s="191">
        <v>-1</v>
      </c>
      <c r="EO182" s="191">
        <v>-1</v>
      </c>
      <c r="EP182" s="191">
        <v>-1</v>
      </c>
      <c r="EQ182" s="191">
        <v>-1</v>
      </c>
      <c r="ER182" s="191">
        <v>-1</v>
      </c>
      <c r="ES182" s="191">
        <v>-1</v>
      </c>
      <c r="ET182" s="191">
        <v>-1</v>
      </c>
      <c r="EU182" s="191">
        <v>-1</v>
      </c>
      <c r="EV182" s="191">
        <v>-1</v>
      </c>
      <c r="EW182" s="191">
        <v>-1</v>
      </c>
      <c r="EX182" s="191">
        <v>5758.6804763157888</v>
      </c>
      <c r="EY182" s="191">
        <v>266766.99354210519</v>
      </c>
      <c r="EZ182" s="192">
        <v>0</v>
      </c>
      <c r="FA182" s="192">
        <v>0.80980005604018135</v>
      </c>
      <c r="FB182" s="192">
        <v>1.1885230469400723</v>
      </c>
      <c r="FC182" s="190"/>
      <c r="FD182" s="190"/>
      <c r="FE182" s="190"/>
      <c r="FF182" s="190"/>
      <c r="FG182" s="190"/>
      <c r="FH182" s="190"/>
      <c r="FI182" s="190"/>
      <c r="FJ182" s="190"/>
      <c r="FK182" s="190"/>
      <c r="FL182" s="190"/>
      <c r="FM182" s="190"/>
      <c r="FN182" s="190"/>
      <c r="FO182" s="190"/>
      <c r="FP182" s="190"/>
      <c r="FQ182" s="190"/>
      <c r="FR182" s="190"/>
      <c r="FS182" s="190"/>
      <c r="FT182" s="190"/>
      <c r="FU182" s="190"/>
      <c r="FV182" s="190"/>
    </row>
    <row r="183" spans="1:178" ht="15.75" customHeight="1" x14ac:dyDescent="0.2">
      <c r="A183" s="190" t="s">
        <v>238</v>
      </c>
      <c r="B183" s="190" t="s">
        <v>88</v>
      </c>
      <c r="C183" s="191">
        <v>126.95031085240508</v>
      </c>
      <c r="D183" s="195">
        <v>36.500000772130676</v>
      </c>
      <c r="E183" s="192">
        <v>3.2016973432851277</v>
      </c>
      <c r="F183" s="193">
        <v>0.28751407166356835</v>
      </c>
      <c r="G183" s="194">
        <v>6088.2511725563918</v>
      </c>
      <c r="H183" s="194">
        <v>753.23530769232252</v>
      </c>
      <c r="I183" s="195">
        <v>26.504247886860362</v>
      </c>
      <c r="J183" s="190"/>
      <c r="K183" s="196">
        <v>7.7618826398191138E-3</v>
      </c>
      <c r="L183" s="190">
        <v>6.4954475948514192</v>
      </c>
      <c r="M183" s="196">
        <v>0.14952750439828735</v>
      </c>
      <c r="N183" s="195">
        <v>9.8017035273046442</v>
      </c>
      <c r="O183" s="196">
        <v>2.1903954402957133E-2</v>
      </c>
      <c r="P183" s="195">
        <v>3.7239146488565673</v>
      </c>
      <c r="Q183" s="190">
        <v>0.37992524855325815</v>
      </c>
      <c r="R183" s="192">
        <v>45.653856906540831</v>
      </c>
      <c r="S183" s="195">
        <v>3.7239146488565673</v>
      </c>
      <c r="T183" s="196">
        <v>4.9510496731879655E-2</v>
      </c>
      <c r="U183" s="195">
        <v>9.0667442737295616</v>
      </c>
      <c r="V183" s="191">
        <v>156.27858408242378</v>
      </c>
      <c r="W183" s="195">
        <v>10.11185117227382</v>
      </c>
      <c r="X183" s="195">
        <v>10.56982763082229</v>
      </c>
      <c r="Y183" s="194">
        <v>172.08680940360273</v>
      </c>
      <c r="Z183" s="194">
        <v>211.63121904557906</v>
      </c>
      <c r="AA183" s="194">
        <v>211.73863968767714</v>
      </c>
      <c r="AB183" s="194">
        <v>141.49463594058378</v>
      </c>
      <c r="AC183" s="197">
        <v>12.945928111802457</v>
      </c>
      <c r="AD183" s="197">
        <v>13.171306429709027</v>
      </c>
      <c r="AE183" s="194">
        <v>139.67773915228358</v>
      </c>
      <c r="AF183" s="198">
        <v>5.1455330378044311</v>
      </c>
      <c r="AG183" s="198">
        <v>5.7235814947771306</v>
      </c>
      <c r="AH183" s="197">
        <v>18.832977590576828</v>
      </c>
      <c r="AI183" s="197">
        <f t="shared" si="14"/>
        <v>1.2840746762040833</v>
      </c>
      <c r="AJ183" s="197">
        <v>99.863440914301293</v>
      </c>
      <c r="AK183" s="191">
        <v>141.53040903366437</v>
      </c>
      <c r="AL183" s="192">
        <v>5.2179557485390999</v>
      </c>
      <c r="AM183" s="191">
        <v>138.92011590381247</v>
      </c>
      <c r="AN183" s="191">
        <v>798.6829496371497</v>
      </c>
      <c r="AO183" s="194">
        <v>180.2205572399881</v>
      </c>
      <c r="AP183" s="198">
        <v>7.7529572981525048</v>
      </c>
      <c r="AQ183" s="194">
        <v>493.07257443072416</v>
      </c>
      <c r="AR183" s="194">
        <v>376856.18138570565</v>
      </c>
      <c r="AS183" s="207">
        <v>0.52543144948415654</v>
      </c>
      <c r="AT183" s="207"/>
      <c r="AU183" s="198">
        <v>5.1695155397399235</v>
      </c>
      <c r="AV183" s="207">
        <v>1.2406149608251957E-2</v>
      </c>
      <c r="AW183" s="207">
        <v>0.30344982473870669</v>
      </c>
      <c r="AX183" s="198">
        <v>1.3115229404365623</v>
      </c>
      <c r="AY183" s="207">
        <v>0.21661833879022768</v>
      </c>
      <c r="AZ183" s="198">
        <v>8.383358205060123</v>
      </c>
      <c r="BA183" s="198">
        <v>3.4893605177664955</v>
      </c>
      <c r="BB183" s="197">
        <v>44.779639799024039</v>
      </c>
      <c r="BC183" s="197">
        <v>17.369572320300659</v>
      </c>
      <c r="BD183" s="197">
        <v>81.778376025529212</v>
      </c>
      <c r="BE183" s="197">
        <v>18.425591183741833</v>
      </c>
      <c r="BF183" s="194">
        <v>199.76819839988158</v>
      </c>
      <c r="BG183" s="197">
        <v>31.425235358417307</v>
      </c>
      <c r="BH183" s="194">
        <v>9411.0198365980868</v>
      </c>
      <c r="BI183" s="207">
        <v>0.39260897278202955</v>
      </c>
      <c r="BJ183" s="197">
        <v>36.500000772130676</v>
      </c>
      <c r="BK183" s="194">
        <v>126.95031085240508</v>
      </c>
      <c r="BL183" s="190" t="s">
        <v>2</v>
      </c>
      <c r="BM183" s="190"/>
      <c r="BN183" s="190">
        <v>3.2716639262267821E-3</v>
      </c>
      <c r="BO183" s="190">
        <v>8.4469208165685021</v>
      </c>
      <c r="BP183" s="190">
        <v>0.13059104850791534</v>
      </c>
      <c r="BQ183" s="190">
        <v>0.64978549194583868</v>
      </c>
      <c r="BR183" s="190"/>
      <c r="BS183" s="190">
        <v>8.5720453623304724</v>
      </c>
      <c r="BT183" s="190">
        <v>3.7347989446590977</v>
      </c>
      <c r="BU183" s="190">
        <v>40.794930438248777</v>
      </c>
      <c r="BV183" s="190">
        <v>93.298409565949072</v>
      </c>
      <c r="BW183" s="190">
        <v>176.29779448434661</v>
      </c>
      <c r="BX183" s="190">
        <v>306.88290318552401</v>
      </c>
      <c r="BY183" s="190">
        <v>494.12916027510096</v>
      </c>
      <c r="BZ183" s="190">
        <v>722.57220328399353</v>
      </c>
      <c r="CA183" s="190">
        <v>1175.1070494110681</v>
      </c>
      <c r="CB183" s="190">
        <v>1237.2139904888704</v>
      </c>
      <c r="CC183" s="190"/>
      <c r="CD183" s="194">
        <v>770.54998033450829</v>
      </c>
      <c r="CE183" s="194"/>
      <c r="CF183" s="192">
        <v>408.65552590644199</v>
      </c>
      <c r="CG183" s="192">
        <v>0.19972015693739956</v>
      </c>
      <c r="CH183" s="192">
        <v>412.43284460303488</v>
      </c>
      <c r="CI183" s="192">
        <v>3.4715926909547598E-2</v>
      </c>
      <c r="CJ183" s="192">
        <v>3.3391955286513307E-3</v>
      </c>
      <c r="CK183" s="192">
        <v>1.3383072876835853</v>
      </c>
      <c r="CL183" s="192">
        <v>4.1388748554939221E-3</v>
      </c>
      <c r="CM183" s="192">
        <v>1.43953818731244E-2</v>
      </c>
      <c r="CN183" s="192">
        <v>0.28751407166356835</v>
      </c>
      <c r="CO183" s="192">
        <v>7.402561542643428E-2</v>
      </c>
      <c r="CP183" s="192">
        <v>19.0864800125287</v>
      </c>
      <c r="CQ183" s="190">
        <f t="shared" si="19"/>
        <v>0.63548809004266582</v>
      </c>
      <c r="CR183" s="190">
        <f t="shared" si="20"/>
        <v>2.6302056768434468E-3</v>
      </c>
      <c r="CS183" s="190"/>
      <c r="CT183" s="190"/>
      <c r="CU183" s="190"/>
      <c r="CV183" s="190"/>
      <c r="CW183" s="190"/>
      <c r="CX183" s="190"/>
      <c r="CY183" s="190"/>
      <c r="CZ183" s="190"/>
      <c r="DA183" s="190"/>
      <c r="DB183" s="190"/>
      <c r="DC183" s="190"/>
      <c r="DD183" s="190"/>
      <c r="DE183" s="190"/>
      <c r="DF183" s="190"/>
      <c r="DG183" s="190"/>
      <c r="DH183" s="190"/>
      <c r="DI183" s="190"/>
      <c r="DJ183" s="190"/>
      <c r="DK183" s="191"/>
      <c r="DL183" s="191"/>
      <c r="DM183" s="191"/>
      <c r="DN183" s="191"/>
      <c r="DO183" s="191"/>
      <c r="DP183" s="191"/>
      <c r="DQ183" s="191"/>
      <c r="DR183" s="191"/>
      <c r="DS183" s="191"/>
      <c r="DT183" s="194"/>
      <c r="DU183" s="190"/>
      <c r="DV183" s="190"/>
      <c r="DW183" s="190"/>
      <c r="DX183" s="190"/>
      <c r="DY183" s="190"/>
      <c r="DZ183" s="190"/>
      <c r="EA183" s="190"/>
      <c r="EB183" s="190"/>
      <c r="EC183" s="190" t="s">
        <v>238</v>
      </c>
      <c r="ED183" s="205">
        <v>139.67773915228358</v>
      </c>
      <c r="EE183" s="195">
        <v>5.7235814947771306</v>
      </c>
      <c r="EF183" s="194">
        <v>18.832977590576828</v>
      </c>
      <c r="EG183" s="205">
        <v>138.56328800887314</v>
      </c>
      <c r="EH183" s="195">
        <v>5.7245710686954441</v>
      </c>
      <c r="EI183" s="194">
        <v>19.480587449387478</v>
      </c>
      <c r="EJ183" s="205">
        <v>138.05879475508061</v>
      </c>
      <c r="EK183" s="195">
        <v>5.7250190883872296</v>
      </c>
      <c r="EL183" s="194">
        <v>19.773749520054572</v>
      </c>
      <c r="EM183" s="190"/>
      <c r="EN183" s="191">
        <v>-1</v>
      </c>
      <c r="EO183" s="191">
        <v>-1</v>
      </c>
      <c r="EP183" s="191">
        <v>-1</v>
      </c>
      <c r="EQ183" s="191">
        <v>-1</v>
      </c>
      <c r="ER183" s="191">
        <v>-1</v>
      </c>
      <c r="ES183" s="191">
        <v>-1</v>
      </c>
      <c r="ET183" s="191">
        <v>-1</v>
      </c>
      <c r="EU183" s="191">
        <v>-1</v>
      </c>
      <c r="EV183" s="191">
        <v>-1</v>
      </c>
      <c r="EW183" s="191">
        <v>-1</v>
      </c>
      <c r="EX183" s="191">
        <v>6088.2511725563918</v>
      </c>
      <c r="EY183" s="191">
        <v>280582.34009999991</v>
      </c>
      <c r="EZ183" s="192">
        <v>0</v>
      </c>
      <c r="FA183" s="192">
        <v>0.80647858904026093</v>
      </c>
      <c r="FB183" s="192">
        <v>1.1715120166388047</v>
      </c>
      <c r="FC183" s="190"/>
      <c r="FD183" s="190"/>
      <c r="FE183" s="190"/>
      <c r="FF183" s="190"/>
      <c r="FG183" s="190"/>
      <c r="FH183" s="190"/>
      <c r="FI183" s="190"/>
      <c r="FJ183" s="190"/>
      <c r="FK183" s="190"/>
      <c r="FL183" s="190"/>
      <c r="FM183" s="190"/>
      <c r="FN183" s="190"/>
      <c r="FO183" s="190"/>
      <c r="FP183" s="190"/>
      <c r="FQ183" s="190"/>
      <c r="FR183" s="190"/>
      <c r="FS183" s="190"/>
      <c r="FT183" s="190"/>
      <c r="FU183" s="190"/>
      <c r="FV183" s="190"/>
    </row>
    <row r="184" spans="1:178" ht="15.75" customHeight="1" x14ac:dyDescent="0.2">
      <c r="A184" s="190" t="s">
        <v>239</v>
      </c>
      <c r="B184" s="190" t="s">
        <v>88</v>
      </c>
      <c r="C184" s="195">
        <v>38.583256502309702</v>
      </c>
      <c r="D184" s="195">
        <v>18.366315461129719</v>
      </c>
      <c r="E184" s="192">
        <v>1.0359432914692717</v>
      </c>
      <c r="F184" s="193">
        <v>0.47601776330181617</v>
      </c>
      <c r="G184" s="194">
        <v>1743.677032706767</v>
      </c>
      <c r="H184" s="197">
        <v>79.456609165926238</v>
      </c>
      <c r="I184" s="192">
        <v>2.5079413684315739</v>
      </c>
      <c r="J184" s="190"/>
      <c r="K184" s="196">
        <v>7.0474883511931529E-3</v>
      </c>
      <c r="L184" s="190">
        <v>14.135002512162368</v>
      </c>
      <c r="M184" s="196">
        <v>0.17102820964805487</v>
      </c>
      <c r="N184" s="195">
        <v>12.185091674591545</v>
      </c>
      <c r="O184" s="196">
        <v>2.2254410280048518E-2</v>
      </c>
      <c r="P184" s="195">
        <v>7.1026116692232382</v>
      </c>
      <c r="Q184" s="190">
        <v>0.58289357674950149</v>
      </c>
      <c r="R184" s="192">
        <v>44.934913458323273</v>
      </c>
      <c r="S184" s="195">
        <v>7.1026116692232382</v>
      </c>
      <c r="T184" s="196">
        <v>5.5737872058799799E-2</v>
      </c>
      <c r="U184" s="195">
        <v>9.900978062515545</v>
      </c>
      <c r="V184" s="191">
        <v>141.94527496602095</v>
      </c>
      <c r="W184" s="195">
        <v>19.993680491083914</v>
      </c>
      <c r="X184" s="195">
        <v>20.187534633160187</v>
      </c>
      <c r="Y184" s="194">
        <v>441.9619246371002</v>
      </c>
      <c r="Z184" s="194">
        <v>220.22203699914627</v>
      </c>
      <c r="AA184" s="194">
        <v>220.31594367503575</v>
      </c>
      <c r="AB184" s="194">
        <v>160.31088444513068</v>
      </c>
      <c r="AC184" s="197">
        <v>18.070039586737625</v>
      </c>
      <c r="AD184" s="197">
        <v>18.273735837298553</v>
      </c>
      <c r="AE184" s="194">
        <v>141.88811951953218</v>
      </c>
      <c r="AF184" s="198">
        <v>9.9676636238906049</v>
      </c>
      <c r="AG184" s="197">
        <v>10.286859061764019</v>
      </c>
      <c r="AH184" s="197">
        <v>67.895849934123149</v>
      </c>
      <c r="AI184" s="197">
        <f t="shared" si="14"/>
        <v>11.491898999474381</v>
      </c>
      <c r="AJ184" s="197">
        <v>16.155147108315209</v>
      </c>
      <c r="AK184" s="191">
        <v>160.66736784702812</v>
      </c>
      <c r="AL184" s="192">
        <v>9.9475303684978904</v>
      </c>
      <c r="AM184" s="191">
        <v>141.88362689416326</v>
      </c>
      <c r="AN184" s="191">
        <v>1358.8980470426354</v>
      </c>
      <c r="AO184" s="194">
        <v>188.94281411734889</v>
      </c>
      <c r="AP184" s="198">
        <v>6.2344523090782644</v>
      </c>
      <c r="AQ184" s="194">
        <v>1096.827429046597</v>
      </c>
      <c r="AR184" s="194">
        <v>435157.76902070612</v>
      </c>
      <c r="AS184" s="207">
        <v>0.14395332742994771</v>
      </c>
      <c r="AT184" s="194"/>
      <c r="AU184" s="198">
        <v>2.9927440663994647</v>
      </c>
      <c r="AV184" s="194">
        <v>2.1933842781817835E-2</v>
      </c>
      <c r="AW184" s="207">
        <v>0.81732300315132045</v>
      </c>
      <c r="AX184" s="198">
        <v>3.1158425564646102</v>
      </c>
      <c r="AY184" s="207">
        <v>0.80218921067096327</v>
      </c>
      <c r="AZ184" s="197">
        <v>20.794831189256776</v>
      </c>
      <c r="BA184" s="198">
        <v>7.9729543486913279</v>
      </c>
      <c r="BB184" s="194">
        <v>105.09095401400828</v>
      </c>
      <c r="BC184" s="197">
        <v>41.108087360585507</v>
      </c>
      <c r="BD184" s="194">
        <v>185.69422088258426</v>
      </c>
      <c r="BE184" s="197">
        <v>42.616528904094679</v>
      </c>
      <c r="BF184" s="194">
        <v>437.96800277655746</v>
      </c>
      <c r="BG184" s="197">
        <v>71.649467308270388</v>
      </c>
      <c r="BH184" s="194">
        <v>9273.4669253176089</v>
      </c>
      <c r="BI184" s="207">
        <v>0.16209685675823379</v>
      </c>
      <c r="BJ184" s="197">
        <v>18.366315461129719</v>
      </c>
      <c r="BK184" s="197">
        <v>38.583256502309702</v>
      </c>
      <c r="BL184" s="190" t="s">
        <v>2</v>
      </c>
      <c r="BM184" s="190"/>
      <c r="BN184" s="190">
        <v>5.7842412399308641E-3</v>
      </c>
      <c r="BO184" s="190">
        <v>4.8901046836592563</v>
      </c>
      <c r="BP184" s="190">
        <v>0.23088255559808246</v>
      </c>
      <c r="BQ184" s="190">
        <v>1.7501563236644977</v>
      </c>
      <c r="BR184" s="190"/>
      <c r="BS184" s="190">
        <v>20.364984029180459</v>
      </c>
      <c r="BT184" s="190">
        <v>13.830848459844194</v>
      </c>
      <c r="BU184" s="190">
        <v>101.19139264845147</v>
      </c>
      <c r="BV184" s="190">
        <v>213.18059755859164</v>
      </c>
      <c r="BW184" s="190">
        <v>413.74391344097745</v>
      </c>
      <c r="BX184" s="190">
        <v>726.29129612341887</v>
      </c>
      <c r="BY184" s="190">
        <v>1122.0194615261889</v>
      </c>
      <c r="BZ184" s="190">
        <v>1671.2364276115561</v>
      </c>
      <c r="CA184" s="190">
        <v>2576.2823692738671</v>
      </c>
      <c r="CB184" s="190">
        <v>2820.8451696169445</v>
      </c>
      <c r="CC184" s="190"/>
      <c r="CD184" s="194">
        <v>749.50513713204737</v>
      </c>
      <c r="CE184" s="194"/>
      <c r="CF184" s="192">
        <v>133.81333573778161</v>
      </c>
      <c r="CG184" s="192">
        <v>0.3046737230133848</v>
      </c>
      <c r="CH184" s="192">
        <v>920.64507946351682</v>
      </c>
      <c r="CI184" s="192">
        <v>3.9278067441408826E-2</v>
      </c>
      <c r="CJ184" s="192">
        <v>7.72628703863269E-3</v>
      </c>
      <c r="CK184" s="192">
        <v>0.88806982633014886</v>
      </c>
      <c r="CL184" s="192">
        <v>3.7309791987446745E-3</v>
      </c>
      <c r="CM184" s="192">
        <v>7.8378991003725841E-3</v>
      </c>
      <c r="CN184" s="192">
        <v>0.47601776330181617</v>
      </c>
      <c r="CO184" s="192">
        <v>1.674494544423857E-2</v>
      </c>
      <c r="CP184" s="192">
        <v>8.4548094620303669</v>
      </c>
      <c r="CQ184" s="190">
        <f t="shared" si="19"/>
        <v>8.8096062401147854E-2</v>
      </c>
      <c r="CR184" s="190">
        <f t="shared" si="20"/>
        <v>3.2868457630999548E-4</v>
      </c>
      <c r="CS184" s="190"/>
      <c r="CT184" s="190"/>
      <c r="CU184" s="190"/>
      <c r="CV184" s="190"/>
      <c r="CW184" s="190"/>
      <c r="CX184" s="190"/>
      <c r="CY184" s="190"/>
      <c r="CZ184" s="190"/>
      <c r="DA184" s="190"/>
      <c r="DB184" s="190"/>
      <c r="DC184" s="190"/>
      <c r="DD184" s="190"/>
      <c r="DE184" s="190"/>
      <c r="DF184" s="190"/>
      <c r="DG184" s="190"/>
      <c r="DH184" s="190"/>
      <c r="DI184" s="190"/>
      <c r="DJ184" s="190"/>
      <c r="DK184" s="191"/>
      <c r="DL184" s="191"/>
      <c r="DM184" s="191"/>
      <c r="DN184" s="191"/>
      <c r="DO184" s="191"/>
      <c r="DP184" s="191"/>
      <c r="DQ184" s="191"/>
      <c r="DR184" s="191"/>
      <c r="DS184" s="191"/>
      <c r="DT184" s="194"/>
      <c r="DU184" s="190"/>
      <c r="DV184" s="190"/>
      <c r="DW184" s="190"/>
      <c r="DX184" s="190"/>
      <c r="DY184" s="190"/>
      <c r="DZ184" s="190"/>
      <c r="EA184" s="190"/>
      <c r="EB184" s="190"/>
      <c r="EC184" s="190" t="s">
        <v>239</v>
      </c>
      <c r="ED184" s="205">
        <v>141.88811951953218</v>
      </c>
      <c r="EE184" s="195">
        <v>10.286859061764019</v>
      </c>
      <c r="EF184" s="194">
        <v>67.895849934123149</v>
      </c>
      <c r="EG184" s="205">
        <v>140.69476564515065</v>
      </c>
      <c r="EH184" s="195">
        <v>10.288763531301306</v>
      </c>
      <c r="EI184" s="194">
        <v>68.165862758273434</v>
      </c>
      <c r="EJ184" s="205">
        <v>139.89780123198435</v>
      </c>
      <c r="EK184" s="195">
        <v>10.290035600554816</v>
      </c>
      <c r="EL184" s="194">
        <v>68.346186982768714</v>
      </c>
      <c r="EM184" s="190"/>
      <c r="EN184" s="191">
        <v>-1</v>
      </c>
      <c r="EO184" s="191">
        <v>-1</v>
      </c>
      <c r="EP184" s="191">
        <v>-1</v>
      </c>
      <c r="EQ184" s="191">
        <v>-1</v>
      </c>
      <c r="ER184" s="191">
        <v>-1</v>
      </c>
      <c r="ES184" s="191">
        <v>-1</v>
      </c>
      <c r="ET184" s="191">
        <v>-1</v>
      </c>
      <c r="EU184" s="191">
        <v>-1</v>
      </c>
      <c r="EV184" s="191">
        <v>-1</v>
      </c>
      <c r="EW184" s="191">
        <v>-1</v>
      </c>
      <c r="EX184" s="191">
        <v>1743.677032706767</v>
      </c>
      <c r="EY184" s="191">
        <v>80388.973299999998</v>
      </c>
      <c r="EZ184" s="192">
        <v>0</v>
      </c>
      <c r="FA184" s="192">
        <v>0.85026391279272096</v>
      </c>
      <c r="FB184" s="192">
        <v>1.4180129215908801</v>
      </c>
      <c r="FC184" s="190"/>
      <c r="FD184" s="190"/>
      <c r="FE184" s="190"/>
      <c r="FF184" s="190"/>
      <c r="FG184" s="190"/>
      <c r="FH184" s="190"/>
      <c r="FI184" s="190"/>
      <c r="FJ184" s="190"/>
      <c r="FK184" s="190"/>
      <c r="FL184" s="190"/>
      <c r="FM184" s="190"/>
      <c r="FN184" s="190"/>
      <c r="FO184" s="190"/>
      <c r="FP184" s="190"/>
      <c r="FQ184" s="190"/>
      <c r="FR184" s="190"/>
      <c r="FS184" s="190"/>
      <c r="FT184" s="190"/>
      <c r="FU184" s="190"/>
      <c r="FV184" s="190"/>
    </row>
    <row r="185" spans="1:178" ht="15.75" customHeight="1" x14ac:dyDescent="0.2">
      <c r="A185" s="190" t="s">
        <v>240</v>
      </c>
      <c r="B185" s="190" t="s">
        <v>88</v>
      </c>
      <c r="C185" s="191">
        <v>195.5478648780182</v>
      </c>
      <c r="D185" s="195">
        <v>54.853227241186858</v>
      </c>
      <c r="E185" s="192">
        <v>4.9442893843438851</v>
      </c>
      <c r="F185" s="193">
        <v>0.28051048921144717</v>
      </c>
      <c r="G185" s="194">
        <v>8793.1218484962392</v>
      </c>
      <c r="H185" s="194">
        <v>8793.1218484962392</v>
      </c>
      <c r="I185" s="191">
        <v>210.05665318087938</v>
      </c>
      <c r="J185" s="190"/>
      <c r="K185" s="196">
        <v>6.7890597641623298E-3</v>
      </c>
      <c r="L185" s="190">
        <v>6.0014031307327418</v>
      </c>
      <c r="M185" s="196">
        <v>0.15257962029421115</v>
      </c>
      <c r="N185" s="195">
        <v>7.6384838639019943</v>
      </c>
      <c r="O185" s="196">
        <v>2.2273275955270563E-2</v>
      </c>
      <c r="P185" s="195">
        <v>4.9475139895515508</v>
      </c>
      <c r="Q185" s="190">
        <v>0.64770890109914991</v>
      </c>
      <c r="R185" s="192">
        <v>44.8968531619781</v>
      </c>
      <c r="S185" s="195">
        <v>4.9475139895515508</v>
      </c>
      <c r="T185" s="196">
        <v>4.9683382708584078E-2</v>
      </c>
      <c r="U185" s="195">
        <v>5.8196684666983263</v>
      </c>
      <c r="V185" s="191">
        <v>136.7577670285464</v>
      </c>
      <c r="W185" s="192">
        <v>8.1796813621323388</v>
      </c>
      <c r="X185" s="192">
        <v>8.6191865844598681</v>
      </c>
      <c r="Y185" s="194">
        <v>180.18253770853192</v>
      </c>
      <c r="Z185" s="194">
        <v>135.63996643506874</v>
      </c>
      <c r="AA185" s="194">
        <v>135.80587636627527</v>
      </c>
      <c r="AB185" s="194">
        <v>144.18701158186244</v>
      </c>
      <c r="AC185" s="197">
        <v>10.267451731772018</v>
      </c>
      <c r="AD185" s="197">
        <v>10.562647979477404</v>
      </c>
      <c r="AE185" s="194">
        <v>142.00708680682163</v>
      </c>
      <c r="AF185" s="198">
        <v>6.9490002366567705</v>
      </c>
      <c r="AG185" s="198">
        <v>7.4053192320474386</v>
      </c>
      <c r="AH185" s="197">
        <v>21.187098032476335</v>
      </c>
      <c r="AI185" s="197">
        <f t="shared" si="14"/>
        <v>1.5118731924082862</v>
      </c>
      <c r="AJ185" s="197">
        <v>59.454934996167154</v>
      </c>
      <c r="AK185" s="191">
        <v>144.22983336177239</v>
      </c>
      <c r="AL185" s="192">
        <v>6.9849005942689768</v>
      </c>
      <c r="AM185" s="191">
        <v>142.24029859095833</v>
      </c>
      <c r="AN185" s="191">
        <v>821.34500735440406</v>
      </c>
      <c r="AO185" s="194">
        <v>148.13778857989277</v>
      </c>
      <c r="AP185" s="198">
        <v>3.4650815220456725</v>
      </c>
      <c r="AQ185" s="194">
        <v>412.11174358638306</v>
      </c>
      <c r="AR185" s="194">
        <v>458937.96224122233</v>
      </c>
      <c r="AS185" s="207">
        <v>0.30281340802654</v>
      </c>
      <c r="AT185" s="207"/>
      <c r="AU185" s="198">
        <v>4.7731849732242617</v>
      </c>
      <c r="AV185" s="207">
        <v>8.7447746058220994E-3</v>
      </c>
      <c r="AW185" s="207">
        <v>0.27040707421484395</v>
      </c>
      <c r="AX185" s="207">
        <v>0.65099361900471497</v>
      </c>
      <c r="AY185" s="207">
        <v>0.26340961869464141</v>
      </c>
      <c r="AZ185" s="198">
        <v>5.1172146150493649</v>
      </c>
      <c r="BA185" s="198">
        <v>1.8290934002321109</v>
      </c>
      <c r="BB185" s="197">
        <v>26.747182903203509</v>
      </c>
      <c r="BC185" s="197">
        <v>12.274835641990938</v>
      </c>
      <c r="BD185" s="197">
        <v>71.011543549945117</v>
      </c>
      <c r="BE185" s="197">
        <v>19.137592726366943</v>
      </c>
      <c r="BF185" s="194">
        <v>227.06751477063929</v>
      </c>
      <c r="BG185" s="197">
        <v>52.121623314368698</v>
      </c>
      <c r="BH185" s="194">
        <v>13493.037199902135</v>
      </c>
      <c r="BI185" s="207">
        <v>0.34355986454234333</v>
      </c>
      <c r="BJ185" s="197">
        <v>54.853227241186858</v>
      </c>
      <c r="BK185" s="194">
        <v>195.5478648780182</v>
      </c>
      <c r="BL185" s="190" t="s">
        <v>2</v>
      </c>
      <c r="BM185" s="190"/>
      <c r="BN185" s="190">
        <v>2.306111446683043E-3</v>
      </c>
      <c r="BO185" s="190">
        <v>7.7993218516736302</v>
      </c>
      <c r="BP185" s="190">
        <v>9.205025900865367E-2</v>
      </c>
      <c r="BQ185" s="190">
        <v>0.57903013750501908</v>
      </c>
      <c r="BR185" s="190"/>
      <c r="BS185" s="190">
        <v>4.2548602549327779</v>
      </c>
      <c r="BT185" s="190">
        <v>4.54154514990761</v>
      </c>
      <c r="BU185" s="190">
        <v>24.901287664473795</v>
      </c>
      <c r="BV185" s="190">
        <v>48.9062406479174</v>
      </c>
      <c r="BW185" s="190">
        <v>105.30386969765161</v>
      </c>
      <c r="BX185" s="190">
        <v>216.86988766768442</v>
      </c>
      <c r="BY185" s="190">
        <v>429.07277069453238</v>
      </c>
      <c r="BZ185" s="190">
        <v>750.49383240654686</v>
      </c>
      <c r="CA185" s="190">
        <v>1335.6912633567017</v>
      </c>
      <c r="CB185" s="190">
        <v>2052.0324139515237</v>
      </c>
      <c r="CC185" s="190"/>
      <c r="CD185" s="194">
        <v>696.80711749257614</v>
      </c>
      <c r="CE185" s="194"/>
      <c r="CF185" s="192">
        <v>535.3085615685419</v>
      </c>
      <c r="CG185" s="192">
        <v>0.44121481128551104</v>
      </c>
      <c r="CH185" s="192">
        <v>421.27334098154023</v>
      </c>
      <c r="CI185" s="192">
        <v>1.8642996587321246E-2</v>
      </c>
      <c r="CJ185" s="192">
        <v>3.8628533029425528E-3</v>
      </c>
      <c r="CK185" s="192">
        <v>0.88139925316922063</v>
      </c>
      <c r="CL185" s="192">
        <v>1.5485385545653159E-3</v>
      </c>
      <c r="CM185" s="192">
        <v>5.5204301233742334E-3</v>
      </c>
      <c r="CN185" s="192">
        <v>0.28051048921144717</v>
      </c>
      <c r="CO185" s="192">
        <v>0.13310280062351348</v>
      </c>
      <c r="CP185" s="192">
        <v>32.741210144801052</v>
      </c>
      <c r="CQ185" s="190">
        <f t="shared" si="19"/>
        <v>0.86118820244076277</v>
      </c>
      <c r="CR185" s="190">
        <f t="shared" si="20"/>
        <v>1.3335831342163214E-3</v>
      </c>
      <c r="CS185" s="190"/>
      <c r="CT185" s="190"/>
      <c r="CU185" s="190"/>
      <c r="CV185" s="190"/>
      <c r="CW185" s="190"/>
      <c r="CX185" s="190"/>
      <c r="CY185" s="190"/>
      <c r="CZ185" s="190"/>
      <c r="DA185" s="190"/>
      <c r="DB185" s="190"/>
      <c r="DC185" s="190"/>
      <c r="DD185" s="190"/>
      <c r="DE185" s="190"/>
      <c r="DF185" s="190"/>
      <c r="DG185" s="190"/>
      <c r="DH185" s="190"/>
      <c r="DI185" s="190"/>
      <c r="DJ185" s="190"/>
      <c r="DK185" s="191"/>
      <c r="DL185" s="191"/>
      <c r="DM185" s="191"/>
      <c r="DN185" s="191"/>
      <c r="DO185" s="191"/>
      <c r="DP185" s="191"/>
      <c r="DQ185" s="191"/>
      <c r="DR185" s="191"/>
      <c r="DS185" s="191"/>
      <c r="DT185" s="194"/>
      <c r="DU185" s="190"/>
      <c r="DV185" s="190"/>
      <c r="DW185" s="190"/>
      <c r="DX185" s="190"/>
      <c r="DY185" s="190"/>
      <c r="DZ185" s="190"/>
      <c r="EA185" s="190"/>
      <c r="EB185" s="190"/>
      <c r="EC185" s="190" t="s">
        <v>240</v>
      </c>
      <c r="ED185" s="205">
        <v>142.00708680682163</v>
      </c>
      <c r="EE185" s="195">
        <v>7.4053192320474386</v>
      </c>
      <c r="EF185" s="194">
        <v>21.187098032476335</v>
      </c>
      <c r="EG185" s="205">
        <v>140.91254740813631</v>
      </c>
      <c r="EH185" s="195">
        <v>7.4065766910905717</v>
      </c>
      <c r="EI185" s="194">
        <v>21.794559450549976</v>
      </c>
      <c r="EJ185" s="205">
        <v>140.56914846472151</v>
      </c>
      <c r="EK185" s="195">
        <v>7.4069712481703434</v>
      </c>
      <c r="EL185" s="194">
        <v>21.985143370491368</v>
      </c>
      <c r="EM185" s="190"/>
      <c r="EN185" s="191">
        <v>-1</v>
      </c>
      <c r="EO185" s="191">
        <v>-1</v>
      </c>
      <c r="EP185" s="191">
        <v>-1</v>
      </c>
      <c r="EQ185" s="191">
        <v>-1</v>
      </c>
      <c r="ER185" s="191">
        <v>-1</v>
      </c>
      <c r="ES185" s="191">
        <v>-1</v>
      </c>
      <c r="ET185" s="191">
        <v>-1</v>
      </c>
      <c r="EU185" s="191">
        <v>-1</v>
      </c>
      <c r="EV185" s="191">
        <v>-1</v>
      </c>
      <c r="EW185" s="191">
        <v>-1</v>
      </c>
      <c r="EX185" s="191">
        <v>8793.1218484962392</v>
      </c>
      <c r="EY185" s="191">
        <v>400657.42004210531</v>
      </c>
      <c r="EZ185" s="192">
        <v>0</v>
      </c>
      <c r="FA185" s="192">
        <v>0.77921846308953624</v>
      </c>
      <c r="FB185" s="192">
        <v>1.0236618838344953</v>
      </c>
      <c r="FC185" s="190"/>
      <c r="FD185" s="190"/>
      <c r="FE185" s="190"/>
      <c r="FF185" s="190"/>
      <c r="FG185" s="190"/>
      <c r="FH185" s="190"/>
      <c r="FI185" s="190"/>
      <c r="FJ185" s="190"/>
      <c r="FK185" s="190"/>
      <c r="FL185" s="190"/>
      <c r="FM185" s="190"/>
      <c r="FN185" s="190"/>
      <c r="FO185" s="190"/>
      <c r="FP185" s="190"/>
      <c r="FQ185" s="190"/>
      <c r="FR185" s="190"/>
      <c r="FS185" s="190"/>
      <c r="FT185" s="190"/>
      <c r="FU185" s="190"/>
      <c r="FV185" s="190"/>
    </row>
    <row r="186" spans="1:178" ht="15.75" customHeight="1" x14ac:dyDescent="0.2">
      <c r="A186" s="190" t="s">
        <v>241</v>
      </c>
      <c r="B186" s="190" t="s">
        <v>88</v>
      </c>
      <c r="C186" s="191">
        <v>318.32445339683829</v>
      </c>
      <c r="D186" s="191">
        <v>218.03649914104474</v>
      </c>
      <c r="E186" s="192">
        <v>9.0773088939482403</v>
      </c>
      <c r="F186" s="193">
        <v>0.68495051766956194</v>
      </c>
      <c r="G186" s="194">
        <v>14769.085799248125</v>
      </c>
      <c r="H186" s="194">
        <v>2399.3743522700343</v>
      </c>
      <c r="I186" s="191">
        <v>123.88369068581581</v>
      </c>
      <c r="J186" s="190"/>
      <c r="K186" s="196">
        <v>7.2844210137046114E-3</v>
      </c>
      <c r="L186" s="190">
        <v>5.3454744909203216</v>
      </c>
      <c r="M186" s="196">
        <v>0.15362609560946638</v>
      </c>
      <c r="N186" s="195">
        <v>6.853700194024964</v>
      </c>
      <c r="O186" s="196">
        <v>2.2412230293555449E-2</v>
      </c>
      <c r="P186" s="195">
        <v>5.2850539709544107</v>
      </c>
      <c r="Q186" s="190">
        <v>0.77112418421247919</v>
      </c>
      <c r="R186" s="192">
        <v>44.618495656255419</v>
      </c>
      <c r="S186" s="195">
        <v>5.2850539709544107</v>
      </c>
      <c r="T186" s="196">
        <v>4.9713992454586999E-2</v>
      </c>
      <c r="U186" s="195">
        <v>4.3636465110818561</v>
      </c>
      <c r="V186" s="191">
        <v>146.70011971683303</v>
      </c>
      <c r="W186" s="192">
        <v>7.8134281772102776</v>
      </c>
      <c r="X186" s="192">
        <v>8.3370750665851361</v>
      </c>
      <c r="Y186" s="194">
        <v>181.6447431183189</v>
      </c>
      <c r="Z186" s="194">
        <v>101.67578178248469</v>
      </c>
      <c r="AA186" s="194">
        <v>101.89721495967849</v>
      </c>
      <c r="AB186" s="194">
        <v>145.10850212051051</v>
      </c>
      <c r="AC186" s="198">
        <v>9.2673365565034036</v>
      </c>
      <c r="AD186" s="198">
        <v>9.5966212801173381</v>
      </c>
      <c r="AE186" s="194">
        <v>142.88326773110219</v>
      </c>
      <c r="AF186" s="198">
        <v>7.4683845623286889</v>
      </c>
      <c r="AG186" s="198">
        <v>7.8990618607756025</v>
      </c>
      <c r="AH186" s="197">
        <v>21.339167168723638</v>
      </c>
      <c r="AI186" s="197">
        <f t="shared" si="14"/>
        <v>1.5334969053434899</v>
      </c>
      <c r="AJ186" s="197">
        <v>44.22200983272635</v>
      </c>
      <c r="AK186" s="191">
        <v>145.15217971206735</v>
      </c>
      <c r="AL186" s="192">
        <v>7.4967406059254946</v>
      </c>
      <c r="AM186" s="191">
        <v>142.44068570062277</v>
      </c>
      <c r="AN186" s="191">
        <v>1511.4743657123156</v>
      </c>
      <c r="AO186" s="194">
        <v>401.97037365640421</v>
      </c>
      <c r="AP186" s="197">
        <v>11.485043893708838</v>
      </c>
      <c r="AQ186" s="194">
        <v>3499.6397242268035</v>
      </c>
      <c r="AR186" s="194">
        <v>438006.26288944704</v>
      </c>
      <c r="AS186" s="198">
        <v>1.539004981338189</v>
      </c>
      <c r="AT186" s="208">
        <v>2.6344662193937933E-2</v>
      </c>
      <c r="AU186" s="197">
        <v>14.376775199689238</v>
      </c>
      <c r="AV186" s="207">
        <v>0.2727684568127392</v>
      </c>
      <c r="AW186" s="198">
        <v>5.3371894091757044</v>
      </c>
      <c r="AX186" s="197">
        <v>10.970891378947202</v>
      </c>
      <c r="AY186" s="198">
        <v>2.3767722629574877</v>
      </c>
      <c r="AZ186" s="197">
        <v>75.606386552255216</v>
      </c>
      <c r="BA186" s="197">
        <v>26.796425178746485</v>
      </c>
      <c r="BB186" s="194">
        <v>339.05330810783704</v>
      </c>
      <c r="BC186" s="194">
        <v>129.72805663570495</v>
      </c>
      <c r="BD186" s="194">
        <v>562.58609752070902</v>
      </c>
      <c r="BE186" s="194">
        <v>119.48070040281438</v>
      </c>
      <c r="BF186" s="194">
        <v>1134.5596797199714</v>
      </c>
      <c r="BG186" s="194">
        <v>188.77782817606342</v>
      </c>
      <c r="BH186" s="194">
        <v>8939.67040423033</v>
      </c>
      <c r="BI186" s="207">
        <v>0.85333788037937253</v>
      </c>
      <c r="BJ186" s="194">
        <v>218.03649914104474</v>
      </c>
      <c r="BK186" s="194">
        <v>318.32445339683829</v>
      </c>
      <c r="BL186" s="190" t="s">
        <v>2</v>
      </c>
      <c r="BM186" s="190"/>
      <c r="BN186" s="190">
        <v>0.11115891221070859</v>
      </c>
      <c r="BO186" s="190">
        <v>23.491462744590258</v>
      </c>
      <c r="BP186" s="190">
        <v>2.8712469138183074</v>
      </c>
      <c r="BQ186" s="190">
        <v>11.428671111725276</v>
      </c>
      <c r="BR186" s="190"/>
      <c r="BS186" s="190">
        <v>71.705172411419625</v>
      </c>
      <c r="BT186" s="190">
        <v>40.978832119956685</v>
      </c>
      <c r="BU186" s="190">
        <v>367.91428979199623</v>
      </c>
      <c r="BV186" s="190">
        <v>716.48195665097546</v>
      </c>
      <c r="BW186" s="190">
        <v>1334.8555437316418</v>
      </c>
      <c r="BX186" s="190">
        <v>2292.0151349064481</v>
      </c>
      <c r="BY186" s="190">
        <v>3399.3117674967311</v>
      </c>
      <c r="BZ186" s="190">
        <v>4685.5176628554664</v>
      </c>
      <c r="CA186" s="190">
        <v>6673.8804689410081</v>
      </c>
      <c r="CB186" s="190">
        <v>7432.1979596875362</v>
      </c>
      <c r="CC186" s="190"/>
      <c r="CD186" s="194">
        <v>810.76153798331461</v>
      </c>
      <c r="CE186" s="194"/>
      <c r="CF186" s="192">
        <v>41.581738710117058</v>
      </c>
      <c r="CG186" s="192">
        <v>0.25229637276158562</v>
      </c>
      <c r="CH186" s="192">
        <v>2609.9492236638785</v>
      </c>
      <c r="CI186" s="192">
        <v>5.5127491645108204E-2</v>
      </c>
      <c r="CJ186" s="192">
        <v>2.1116866689708393E-2</v>
      </c>
      <c r="CK186" s="192">
        <v>1.8035118523673015</v>
      </c>
      <c r="CL186" s="192">
        <v>4.8347054865420366E-3</v>
      </c>
      <c r="CM186" s="192">
        <v>7.0584740967732573E-3</v>
      </c>
      <c r="CN186" s="192">
        <v>0.68495051766956194</v>
      </c>
      <c r="CO186" s="192">
        <v>6.2302555783571939E-2</v>
      </c>
      <c r="CP186" s="192">
        <v>2.5544544892275804</v>
      </c>
      <c r="CQ186" s="190">
        <f t="shared" si="19"/>
        <v>0.28057092023172037</v>
      </c>
      <c r="CR186" s="190">
        <f t="shared" si="20"/>
        <v>1.3564777674084465E-3</v>
      </c>
      <c r="CS186" s="190"/>
      <c r="CT186" s="190"/>
      <c r="CU186" s="190"/>
      <c r="CV186" s="190"/>
      <c r="CW186" s="190"/>
      <c r="CX186" s="190"/>
      <c r="CY186" s="190"/>
      <c r="CZ186" s="190"/>
      <c r="DA186" s="190"/>
      <c r="DB186" s="190"/>
      <c r="DC186" s="190"/>
      <c r="DD186" s="190"/>
      <c r="DE186" s="190"/>
      <c r="DF186" s="190"/>
      <c r="DG186" s="190"/>
      <c r="DH186" s="190"/>
      <c r="DI186" s="190"/>
      <c r="DJ186" s="190"/>
      <c r="DK186" s="191"/>
      <c r="DL186" s="191"/>
      <c r="DM186" s="191"/>
      <c r="DN186" s="191"/>
      <c r="DO186" s="191"/>
      <c r="DP186" s="191"/>
      <c r="DQ186" s="191"/>
      <c r="DR186" s="191"/>
      <c r="DS186" s="191"/>
      <c r="DT186" s="194"/>
      <c r="DU186" s="190"/>
      <c r="DV186" s="190"/>
      <c r="DW186" s="190"/>
      <c r="DX186" s="190"/>
      <c r="DY186" s="190"/>
      <c r="DZ186" s="190"/>
      <c r="EA186" s="190"/>
      <c r="EB186" s="190"/>
      <c r="EC186" s="190" t="s">
        <v>241</v>
      </c>
      <c r="ED186" s="205">
        <v>142.88326773110219</v>
      </c>
      <c r="EE186" s="195">
        <v>7.8990618607756025</v>
      </c>
      <c r="EF186" s="194">
        <v>21.339167168723638</v>
      </c>
      <c r="EG186" s="205">
        <v>141.86717026949654</v>
      </c>
      <c r="EH186" s="195">
        <v>7.9003070257722836</v>
      </c>
      <c r="EI186" s="194">
        <v>21.898554379254588</v>
      </c>
      <c r="EJ186" s="205">
        <v>141.91217057954927</v>
      </c>
      <c r="EK186" s="195">
        <v>7.9002518765040612</v>
      </c>
      <c r="EL186" s="194">
        <v>21.873780576676982</v>
      </c>
      <c r="EM186" s="190"/>
      <c r="EN186" s="191">
        <v>-1</v>
      </c>
      <c r="EO186" s="191">
        <v>-1</v>
      </c>
      <c r="EP186" s="191">
        <v>-1</v>
      </c>
      <c r="EQ186" s="191">
        <v>-1</v>
      </c>
      <c r="ER186" s="191">
        <v>-1</v>
      </c>
      <c r="ES186" s="191">
        <v>-1</v>
      </c>
      <c r="ET186" s="191">
        <v>-1</v>
      </c>
      <c r="EU186" s="191">
        <v>-1</v>
      </c>
      <c r="EV186" s="191">
        <v>-1</v>
      </c>
      <c r="EW186" s="191">
        <v>-1</v>
      </c>
      <c r="EX186" s="191">
        <v>14769.085799248125</v>
      </c>
      <c r="EY186" s="191">
        <v>673950.84099473688</v>
      </c>
      <c r="EZ186" s="192">
        <v>0</v>
      </c>
      <c r="FA186" s="192">
        <v>0.71899172788051113</v>
      </c>
      <c r="FB186" s="192">
        <v>0.68715185526010081</v>
      </c>
      <c r="FC186" s="190"/>
      <c r="FD186" s="190"/>
      <c r="FE186" s="190"/>
      <c r="FF186" s="190"/>
      <c r="FG186" s="190"/>
      <c r="FH186" s="190"/>
      <c r="FI186" s="190"/>
      <c r="FJ186" s="190"/>
      <c r="FK186" s="190"/>
      <c r="FL186" s="190"/>
      <c r="FM186" s="190"/>
      <c r="FN186" s="190"/>
      <c r="FO186" s="190"/>
      <c r="FP186" s="190"/>
      <c r="FQ186" s="190"/>
      <c r="FR186" s="190"/>
      <c r="FS186" s="190"/>
      <c r="FT186" s="190"/>
      <c r="FU186" s="190"/>
      <c r="FV186" s="190"/>
    </row>
    <row r="187" spans="1:178" s="265" customFormat="1" ht="15.75" customHeight="1" x14ac:dyDescent="0.2">
      <c r="A187" s="221" t="s">
        <v>242</v>
      </c>
      <c r="B187" s="221" t="s">
        <v>99</v>
      </c>
      <c r="C187" s="228">
        <v>271.41135084086301</v>
      </c>
      <c r="D187" s="228">
        <v>137.44588037968785</v>
      </c>
      <c r="E187" s="223">
        <v>7.3335503750084339</v>
      </c>
      <c r="F187" s="224">
        <v>0.50641168821372062</v>
      </c>
      <c r="G187" s="225">
        <v>11705.505516666666</v>
      </c>
      <c r="H187" s="225">
        <v>335.5585996787064</v>
      </c>
      <c r="I187" s="223">
        <v>5.9622348786697827</v>
      </c>
      <c r="J187" s="221"/>
      <c r="K187" s="227">
        <v>6.8091997664938017E-3</v>
      </c>
      <c r="L187" s="221">
        <v>6.9826333835134093</v>
      </c>
      <c r="M187" s="227">
        <v>0.15219449822206349</v>
      </c>
      <c r="N187" s="222">
        <v>6.0205684179998018</v>
      </c>
      <c r="O187" s="227">
        <v>2.2467978633829759E-2</v>
      </c>
      <c r="P187" s="222">
        <v>3.3249665720749859</v>
      </c>
      <c r="Q187" s="221">
        <v>0.5522678825697378</v>
      </c>
      <c r="R187" s="223">
        <v>44.507786672643185</v>
      </c>
      <c r="S187" s="222">
        <v>3.3249665720749859</v>
      </c>
      <c r="T187" s="227">
        <v>4.9128519434418143E-2</v>
      </c>
      <c r="U187" s="222">
        <v>5.0191474744622271</v>
      </c>
      <c r="V187" s="228">
        <v>137.16209066121201</v>
      </c>
      <c r="W187" s="223">
        <v>9.5451021882343667</v>
      </c>
      <c r="X187" s="222">
        <v>10.076706559184553</v>
      </c>
      <c r="Y187" s="225">
        <v>153.98046883614234</v>
      </c>
      <c r="Z187" s="225">
        <v>117.54529065311191</v>
      </c>
      <c r="AA187" s="225">
        <v>117.80694421751495</v>
      </c>
      <c r="AB187" s="225">
        <v>143.84767556971983</v>
      </c>
      <c r="AC187" s="229">
        <v>8.0749634056128219</v>
      </c>
      <c r="AD187" s="229">
        <v>8.3006795468739512</v>
      </c>
      <c r="AE187" s="225">
        <v>143.23475716299529</v>
      </c>
      <c r="AF187" s="229">
        <v>4.7099877257170322</v>
      </c>
      <c r="AG187" s="229">
        <v>5.1070291701978707</v>
      </c>
      <c r="AH187" s="226">
        <v>6.978619921323947</v>
      </c>
      <c r="AI187" s="226">
        <f t="shared" si="14"/>
        <v>0.42608850250587249</v>
      </c>
      <c r="AJ187" s="226">
        <v>71.07631784095193</v>
      </c>
      <c r="AK187" s="228">
        <v>143.85972065908715</v>
      </c>
      <c r="AL187" s="223">
        <v>4.7464617374855207</v>
      </c>
      <c r="AM187" s="228">
        <v>143.73978218443833</v>
      </c>
      <c r="AN187" s="228">
        <v>1210.6222489663655</v>
      </c>
      <c r="AO187" s="225">
        <v>300.84901060951279</v>
      </c>
      <c r="AP187" s="229">
        <v>4.5409273807251731</v>
      </c>
      <c r="AQ187" s="225">
        <v>1263.8352718456506</v>
      </c>
      <c r="AR187" s="225">
        <v>448559.87403282442</v>
      </c>
      <c r="AS187" s="229">
        <v>4.0855225337212815</v>
      </c>
      <c r="AT187" s="226">
        <v>4.2485472292753033E-2</v>
      </c>
      <c r="AU187" s="226">
        <v>21.037312668119306</v>
      </c>
      <c r="AV187" s="229">
        <v>9.2706360426720189E-2</v>
      </c>
      <c r="AW187" s="229">
        <v>1.7582241049663541</v>
      </c>
      <c r="AX187" s="229">
        <v>2.3629186081712095</v>
      </c>
      <c r="AY187" s="230">
        <v>0.74946342357774542</v>
      </c>
      <c r="AZ187" s="226">
        <v>19.811608568811909</v>
      </c>
      <c r="BA187" s="229">
        <v>7.4695794628006587</v>
      </c>
      <c r="BB187" s="225">
        <v>100.68399384546539</v>
      </c>
      <c r="BC187" s="226">
        <v>42.562031481056657</v>
      </c>
      <c r="BD187" s="225">
        <v>213.84823860915861</v>
      </c>
      <c r="BE187" s="226">
        <v>49.221621114918996</v>
      </c>
      <c r="BF187" s="225">
        <v>481.75118796436692</v>
      </c>
      <c r="BG187" s="225">
        <v>100.54238733709609</v>
      </c>
      <c r="BH187" s="225">
        <v>10241.781296501307</v>
      </c>
      <c r="BI187" s="229">
        <v>1.5751627286348016</v>
      </c>
      <c r="BJ187" s="225">
        <v>137.44588037968785</v>
      </c>
      <c r="BK187" s="225">
        <v>271.41135084086301</v>
      </c>
      <c r="BL187" s="221" t="s">
        <v>2</v>
      </c>
      <c r="BM187" s="221"/>
      <c r="BN187" s="221">
        <v>0.17926359617195373</v>
      </c>
      <c r="BO187" s="221">
        <v>34.374693902155727</v>
      </c>
      <c r="BP187" s="221">
        <v>0.97585642554442298</v>
      </c>
      <c r="BQ187" s="221">
        <v>3.7649338436110362</v>
      </c>
      <c r="BR187" s="221"/>
      <c r="BS187" s="221">
        <v>15.443912471707252</v>
      </c>
      <c r="BT187" s="221">
        <v>12.921783165133542</v>
      </c>
      <c r="BU187" s="221">
        <v>96.406854349449688</v>
      </c>
      <c r="BV187" s="221">
        <v>199.72137601071279</v>
      </c>
      <c r="BW187" s="221">
        <v>396.39367655695037</v>
      </c>
      <c r="BX187" s="221">
        <v>751.97935478898694</v>
      </c>
      <c r="BY187" s="221">
        <v>1292.1343722607771</v>
      </c>
      <c r="BZ187" s="221">
        <v>1930.2596515654509</v>
      </c>
      <c r="CA187" s="221">
        <v>2833.8305174374523</v>
      </c>
      <c r="CB187" s="221">
        <v>3958.3617061848854</v>
      </c>
      <c r="CC187" s="221"/>
      <c r="CD187" s="225">
        <v>720.37610732636972</v>
      </c>
      <c r="CE187" s="225"/>
      <c r="CF187" s="223">
        <v>82.186374788220078</v>
      </c>
      <c r="CG187" s="223">
        <v>0.33488047498800766</v>
      </c>
      <c r="CH187" s="223">
        <v>1041.9337590212292</v>
      </c>
      <c r="CI187" s="223">
        <v>3.4019978878845412E-2</v>
      </c>
      <c r="CJ187" s="223">
        <v>9.816884819776649E-3</v>
      </c>
      <c r="CK187" s="223">
        <v>2.593714579103974</v>
      </c>
      <c r="CL187" s="223">
        <v>1.5052880143235983E-2</v>
      </c>
      <c r="CM187" s="223">
        <v>2.9724590671144274E-2</v>
      </c>
      <c r="CN187" s="223">
        <v>0.50641168821372062</v>
      </c>
      <c r="CO187" s="223">
        <v>0.1087530024217221</v>
      </c>
      <c r="CP187" s="223">
        <v>8.1037311781500225</v>
      </c>
      <c r="CQ187" s="221">
        <f t="shared" si="19"/>
        <v>0.5633849124227549</v>
      </c>
      <c r="CR187" s="221">
        <f t="shared" si="20"/>
        <v>8.4805655612072307E-3</v>
      </c>
      <c r="CS187" s="221"/>
      <c r="CT187" s="221"/>
      <c r="CU187" s="221"/>
      <c r="CV187" s="221"/>
      <c r="CW187" s="221"/>
      <c r="CX187" s="221"/>
      <c r="CY187" s="221"/>
      <c r="CZ187" s="221"/>
      <c r="DA187" s="221"/>
      <c r="DB187" s="221"/>
      <c r="DC187" s="221"/>
      <c r="DD187" s="221"/>
      <c r="DE187" s="221"/>
      <c r="DF187" s="221"/>
      <c r="DG187" s="221"/>
      <c r="DH187" s="221"/>
      <c r="DI187" s="221"/>
      <c r="DJ187" s="221"/>
      <c r="DK187" s="228"/>
      <c r="DL187" s="228"/>
      <c r="DM187" s="228"/>
      <c r="DN187" s="228"/>
      <c r="DO187" s="228"/>
      <c r="DP187" s="228"/>
      <c r="DQ187" s="228"/>
      <c r="DR187" s="228"/>
      <c r="DS187" s="228"/>
      <c r="DT187" s="225"/>
      <c r="DU187" s="221"/>
      <c r="DV187" s="221"/>
      <c r="DW187" s="221"/>
      <c r="DX187" s="221"/>
      <c r="DY187" s="221"/>
      <c r="DZ187" s="221"/>
      <c r="EA187" s="221"/>
      <c r="EB187" s="221"/>
      <c r="EC187" s="221" t="s">
        <v>242</v>
      </c>
      <c r="ED187" s="231">
        <v>143.23475716299529</v>
      </c>
      <c r="EE187" s="222">
        <v>5.1070291701978707</v>
      </c>
      <c r="EF187" s="225">
        <v>6.978619921323947</v>
      </c>
      <c r="EG187" s="231">
        <v>142.75519911898448</v>
      </c>
      <c r="EH187" s="222">
        <v>5.1074091035917393</v>
      </c>
      <c r="EI187" s="225">
        <v>7.2900607473167174</v>
      </c>
      <c r="EJ187" s="231">
        <v>142.61974278656882</v>
      </c>
      <c r="EK187" s="222">
        <v>5.1075164249884777</v>
      </c>
      <c r="EL187" s="225">
        <v>7.3780305615662067</v>
      </c>
      <c r="EM187" s="221"/>
      <c r="EN187" s="228">
        <v>-1</v>
      </c>
      <c r="EO187" s="228">
        <v>-1</v>
      </c>
      <c r="EP187" s="228">
        <v>-1</v>
      </c>
      <c r="EQ187" s="228">
        <v>-1</v>
      </c>
      <c r="ER187" s="228">
        <v>-1</v>
      </c>
      <c r="ES187" s="228">
        <v>-1</v>
      </c>
      <c r="ET187" s="228">
        <v>-1</v>
      </c>
      <c r="EU187" s="228">
        <v>-1</v>
      </c>
      <c r="EV187" s="228">
        <v>-1</v>
      </c>
      <c r="EW187" s="228">
        <v>-1</v>
      </c>
      <c r="EX187" s="228">
        <v>11705.505516666666</v>
      </c>
      <c r="EY187" s="228">
        <v>496702.51374166668</v>
      </c>
      <c r="EZ187" s="223">
        <v>0</v>
      </c>
      <c r="FA187" s="223">
        <v>0.33852639346731572</v>
      </c>
      <c r="FB187" s="223">
        <v>0.43414225664852241</v>
      </c>
      <c r="FC187" s="221"/>
      <c r="FD187" s="221"/>
      <c r="FE187" s="221"/>
      <c r="FF187" s="221"/>
      <c r="FG187" s="221"/>
      <c r="FH187" s="221"/>
      <c r="FI187" s="221"/>
      <c r="FJ187" s="221"/>
      <c r="FK187" s="221"/>
      <c r="FL187" s="221"/>
      <c r="FM187" s="221"/>
      <c r="FN187" s="221"/>
      <c r="FO187" s="221"/>
      <c r="FP187" s="221"/>
      <c r="FQ187" s="221"/>
      <c r="FR187" s="221"/>
      <c r="FS187" s="221"/>
      <c r="FT187" s="221"/>
      <c r="FU187" s="221"/>
      <c r="FV187" s="221"/>
    </row>
    <row r="188" spans="1:178" ht="15.75" customHeight="1" x14ac:dyDescent="0.2">
      <c r="A188" s="209" t="s">
        <v>243</v>
      </c>
      <c r="B188" s="209" t="s">
        <v>88</v>
      </c>
      <c r="C188" s="212">
        <v>75.476651809207468</v>
      </c>
      <c r="D188" s="212">
        <v>31.495880219063814</v>
      </c>
      <c r="E188" s="213">
        <v>2.022305143938719</v>
      </c>
      <c r="F188" s="214">
        <v>0.4172930232607589</v>
      </c>
      <c r="G188" s="215">
        <v>3578.5251375939856</v>
      </c>
      <c r="H188" s="215">
        <v>186.7129643270903</v>
      </c>
      <c r="I188" s="213">
        <v>5.8174068222432291</v>
      </c>
      <c r="J188" s="209"/>
      <c r="K188" s="216">
        <v>7.6061287491204698E-3</v>
      </c>
      <c r="L188" s="209">
        <v>9.8741594883038264</v>
      </c>
      <c r="M188" s="216">
        <v>0.15635952636222705</v>
      </c>
      <c r="N188" s="212">
        <v>9.5941467618894425</v>
      </c>
      <c r="O188" s="216">
        <v>2.2485771642289425E-2</v>
      </c>
      <c r="P188" s="212">
        <v>4.8007537328018683</v>
      </c>
      <c r="Q188" s="209">
        <v>0.50038360387312042</v>
      </c>
      <c r="R188" s="213">
        <v>44.4725676266889</v>
      </c>
      <c r="S188" s="212">
        <v>4.8007537328018683</v>
      </c>
      <c r="T188" s="216">
        <v>5.0433054904418247E-2</v>
      </c>
      <c r="U188" s="212">
        <v>8.3066488842169441</v>
      </c>
      <c r="V188" s="211">
        <v>153.15446930529322</v>
      </c>
      <c r="W188" s="212">
        <v>15.065565960724213</v>
      </c>
      <c r="X188" s="212">
        <v>15.362813872167189</v>
      </c>
      <c r="Y188" s="215">
        <v>215.00806218470501</v>
      </c>
      <c r="Z188" s="215">
        <v>192.37342365226286</v>
      </c>
      <c r="AA188" s="215">
        <v>192.49006498414028</v>
      </c>
      <c r="AB188" s="215">
        <v>147.5115305485987</v>
      </c>
      <c r="AC188" s="217">
        <v>13.172485585494787</v>
      </c>
      <c r="AD188" s="217">
        <v>13.410890331520935</v>
      </c>
      <c r="AE188" s="215">
        <v>143.34693681699929</v>
      </c>
      <c r="AF188" s="218">
        <v>6.8057839183449511</v>
      </c>
      <c r="AG188" s="218">
        <v>7.2737378024061403</v>
      </c>
      <c r="AH188" s="217">
        <v>33.329506177375087</v>
      </c>
      <c r="AI188" s="197">
        <f t="shared" si="14"/>
        <v>2.8232326761922888</v>
      </c>
      <c r="AJ188" s="217">
        <v>59.735785772082949</v>
      </c>
      <c r="AK188" s="211">
        <v>147.59309465851533</v>
      </c>
      <c r="AL188" s="213">
        <v>6.8562733584141018</v>
      </c>
      <c r="AM188" s="211">
        <v>142.68412467024095</v>
      </c>
      <c r="AN188" s="211">
        <v>414.40242132187143</v>
      </c>
      <c r="AO188" s="215">
        <v>212.03588836030977</v>
      </c>
      <c r="AP188" s="218">
        <v>8.0984867233873779</v>
      </c>
      <c r="AQ188" s="215">
        <v>1468.8827758383454</v>
      </c>
      <c r="AR188" s="215">
        <v>435787.97316464107</v>
      </c>
      <c r="AS188" s="219">
        <v>0.36524938724544209</v>
      </c>
      <c r="AT188" s="215">
        <v>3.0336546183094174E-2</v>
      </c>
      <c r="AU188" s="217">
        <v>10.037092117617851</v>
      </c>
      <c r="AV188" s="219">
        <v>0.19048151927642124</v>
      </c>
      <c r="AW188" s="218">
        <v>3.9220466214110932</v>
      </c>
      <c r="AX188" s="218">
        <v>7.0015579533430339</v>
      </c>
      <c r="AY188" s="218">
        <v>2.4677958073624837</v>
      </c>
      <c r="AZ188" s="217">
        <v>37.047670209437335</v>
      </c>
      <c r="BA188" s="217">
        <v>12.261193242975386</v>
      </c>
      <c r="BB188" s="215">
        <v>141.12148684471643</v>
      </c>
      <c r="BC188" s="217">
        <v>53.147229696013071</v>
      </c>
      <c r="BD188" s="215">
        <v>243.54569224745063</v>
      </c>
      <c r="BE188" s="217">
        <v>57.413536247812885</v>
      </c>
      <c r="BF188" s="215">
        <v>571.72266073639798</v>
      </c>
      <c r="BG188" s="215">
        <v>104.33660674491406</v>
      </c>
      <c r="BH188" s="215">
        <v>8781.5162790203121</v>
      </c>
      <c r="BI188" s="219">
        <v>0.17068581669390037</v>
      </c>
      <c r="BJ188" s="217">
        <v>31.495880219063814</v>
      </c>
      <c r="BK188" s="217">
        <v>75.476651809207468</v>
      </c>
      <c r="BL188" s="209" t="s">
        <v>2</v>
      </c>
      <c r="BM188" s="209"/>
      <c r="BN188" s="209">
        <v>0.12800230457001763</v>
      </c>
      <c r="BO188" s="209">
        <v>16.400477316369038</v>
      </c>
      <c r="BP188" s="209">
        <v>2.0050686239623285</v>
      </c>
      <c r="BQ188" s="209">
        <v>8.3983867696169021</v>
      </c>
      <c r="BR188" s="209"/>
      <c r="BS188" s="209">
        <v>45.761816688516561</v>
      </c>
      <c r="BT188" s="209">
        <v>42.548203575215233</v>
      </c>
      <c r="BU188" s="209">
        <v>180.28063362256611</v>
      </c>
      <c r="BV188" s="209">
        <v>327.83939152340599</v>
      </c>
      <c r="BW188" s="209">
        <v>555.59640490045842</v>
      </c>
      <c r="BX188" s="209">
        <v>938.99699109563733</v>
      </c>
      <c r="BY188" s="209">
        <v>1471.5751797429041</v>
      </c>
      <c r="BZ188" s="209">
        <v>2251.511225404427</v>
      </c>
      <c r="CA188" s="209">
        <v>3363.074474919988</v>
      </c>
      <c r="CB188" s="209">
        <v>4107.7404230281127</v>
      </c>
      <c r="CC188" s="209"/>
      <c r="CD188" s="215">
        <v>774.86394144339147</v>
      </c>
      <c r="CE188" s="215"/>
      <c r="CF188" s="213">
        <v>32.373001913414512</v>
      </c>
      <c r="CG188" s="213">
        <v>0.46844117542425517</v>
      </c>
      <c r="CH188" s="213">
        <v>1244.2453865349116</v>
      </c>
      <c r="CI188" s="213">
        <v>5.36058998892242E-2</v>
      </c>
      <c r="CJ188" s="213">
        <v>1.1881388524460393E-2</v>
      </c>
      <c r="CK188" s="213">
        <v>2.1398930170071631</v>
      </c>
      <c r="CL188" s="213">
        <v>4.8392367505746322E-3</v>
      </c>
      <c r="CM188" s="213">
        <v>1.1596735341416625E-2</v>
      </c>
      <c r="CN188" s="213">
        <v>0.4172930232607589</v>
      </c>
      <c r="CO188" s="213">
        <v>2.1442065178474135E-2</v>
      </c>
      <c r="CP188" s="213">
        <v>5.9783642530687162</v>
      </c>
      <c r="CQ188" s="190">
        <f t="shared" si="19"/>
        <v>0.13201619769975709</v>
      </c>
      <c r="CR188" s="190">
        <f t="shared" si="20"/>
        <v>6.3885763557979078E-4</v>
      </c>
      <c r="CS188" s="209"/>
      <c r="CT188" s="209"/>
      <c r="CU188" s="209"/>
      <c r="CV188" s="209"/>
      <c r="CW188" s="209"/>
      <c r="CX188" s="209"/>
      <c r="CY188" s="209"/>
      <c r="CZ188" s="209"/>
      <c r="DA188" s="209"/>
      <c r="DB188" s="209"/>
      <c r="DC188" s="209"/>
      <c r="DD188" s="209"/>
      <c r="DE188" s="209"/>
      <c r="DF188" s="209"/>
      <c r="DG188" s="209"/>
      <c r="DH188" s="209"/>
      <c r="DI188" s="209"/>
      <c r="DJ188" s="209"/>
      <c r="DK188" s="211"/>
      <c r="DL188" s="211"/>
      <c r="DM188" s="211"/>
      <c r="DN188" s="211"/>
      <c r="DO188" s="211"/>
      <c r="DP188" s="211"/>
      <c r="DQ188" s="211"/>
      <c r="DR188" s="211"/>
      <c r="DS188" s="211"/>
      <c r="DT188" s="215"/>
      <c r="DU188" s="209"/>
      <c r="DV188" s="209"/>
      <c r="DW188" s="209"/>
      <c r="DX188" s="209"/>
      <c r="DY188" s="209"/>
      <c r="DZ188" s="209"/>
      <c r="EA188" s="209"/>
      <c r="EB188" s="209"/>
      <c r="EC188" s="209" t="s">
        <v>243</v>
      </c>
      <c r="ED188" s="220">
        <v>143.34693681699929</v>
      </c>
      <c r="EE188" s="212">
        <v>7.2737378024061403</v>
      </c>
      <c r="EF188" s="215">
        <v>33.329506177375087</v>
      </c>
      <c r="EG188" s="220">
        <v>142.16766816034399</v>
      </c>
      <c r="EH188" s="212">
        <v>7.275068538438374</v>
      </c>
      <c r="EI188" s="215">
        <v>33.877982659918437</v>
      </c>
      <c r="EJ188" s="220">
        <v>141.47636735961751</v>
      </c>
      <c r="EK188" s="212">
        <v>7.2758487443385125</v>
      </c>
      <c r="EL188" s="215">
        <v>34.199505859421819</v>
      </c>
      <c r="EM188" s="209"/>
      <c r="EN188" s="211">
        <v>-1</v>
      </c>
      <c r="EO188" s="211">
        <v>-1</v>
      </c>
      <c r="EP188" s="211">
        <v>-1</v>
      </c>
      <c r="EQ188" s="211">
        <v>-1</v>
      </c>
      <c r="ER188" s="211">
        <v>-1</v>
      </c>
      <c r="ES188" s="211">
        <v>-1</v>
      </c>
      <c r="ET188" s="211">
        <v>-1</v>
      </c>
      <c r="EU188" s="211">
        <v>-1</v>
      </c>
      <c r="EV188" s="211">
        <v>-1</v>
      </c>
      <c r="EW188" s="211">
        <v>-1</v>
      </c>
      <c r="EX188" s="211">
        <v>3578.5251375939856</v>
      </c>
      <c r="EY188" s="211">
        <v>160561.33635263157</v>
      </c>
      <c r="EZ188" s="213">
        <v>0</v>
      </c>
      <c r="FA188" s="213">
        <v>0.83177201560717651</v>
      </c>
      <c r="FB188" s="213">
        <v>1.3192955646648463</v>
      </c>
      <c r="FC188" s="209"/>
      <c r="FD188" s="209"/>
      <c r="FE188" s="209"/>
      <c r="FF188" s="209"/>
      <c r="FG188" s="209"/>
      <c r="FH188" s="209"/>
      <c r="FI188" s="209"/>
      <c r="FJ188" s="209"/>
      <c r="FK188" s="209"/>
      <c r="FL188" s="209"/>
      <c r="FM188" s="209"/>
      <c r="FN188" s="209"/>
      <c r="FO188" s="209"/>
      <c r="FP188" s="209"/>
      <c r="FQ188" s="209"/>
      <c r="FR188" s="209"/>
      <c r="FS188" s="209"/>
      <c r="FT188" s="209"/>
      <c r="FU188" s="209"/>
      <c r="FV188" s="209"/>
    </row>
    <row r="189" spans="1:178" ht="15.75" customHeight="1" x14ac:dyDescent="0.2">
      <c r="A189" s="190" t="s">
        <v>244</v>
      </c>
      <c r="B189" s="206" t="s">
        <v>165</v>
      </c>
      <c r="C189" s="191">
        <v>342.5499264962736</v>
      </c>
      <c r="D189" s="191">
        <v>188.97026751136679</v>
      </c>
      <c r="E189" s="192">
        <v>9.6316965226488716</v>
      </c>
      <c r="F189" s="193">
        <v>0.55165759176837093</v>
      </c>
      <c r="G189" s="194">
        <v>8051.4656684210531</v>
      </c>
      <c r="H189" s="194">
        <v>393.47646136247238</v>
      </c>
      <c r="I189" s="195">
        <v>18.166738755961202</v>
      </c>
      <c r="J189" s="190"/>
      <c r="K189" s="196">
        <v>7.6840318164896606E-3</v>
      </c>
      <c r="L189" s="190">
        <v>7.3117741457827972</v>
      </c>
      <c r="M189" s="196">
        <v>0.15410284937381513</v>
      </c>
      <c r="N189" s="195">
        <v>8.5572688386455429</v>
      </c>
      <c r="O189" s="196">
        <v>2.2551281202890145E-2</v>
      </c>
      <c r="P189" s="195">
        <v>4.4565337164346595</v>
      </c>
      <c r="Q189" s="190">
        <v>0.5144039991010223</v>
      </c>
      <c r="R189" s="192">
        <v>44.343378586926633</v>
      </c>
      <c r="S189" s="195">
        <v>4.4565337164346595</v>
      </c>
      <c r="T189" s="196">
        <v>4.9560784675857374E-2</v>
      </c>
      <c r="U189" s="195">
        <v>7.3052143850221896</v>
      </c>
      <c r="V189" s="191">
        <v>154.71711101018835</v>
      </c>
      <c r="W189" s="195">
        <v>11.269379063038777</v>
      </c>
      <c r="X189" s="195">
        <v>12.514521843333636</v>
      </c>
      <c r="Y189" s="194">
        <v>174.42987001543383</v>
      </c>
      <c r="Z189" s="194">
        <v>170.44304317299225</v>
      </c>
      <c r="AA189" s="194">
        <v>171.21899899028128</v>
      </c>
      <c r="AB189" s="194">
        <v>145.52803813303521</v>
      </c>
      <c r="AC189" s="197">
        <v>11.601956761699105</v>
      </c>
      <c r="AD189" s="197">
        <v>11.888830506081019</v>
      </c>
      <c r="AE189" s="194">
        <v>143.75993839081076</v>
      </c>
      <c r="AF189" s="198">
        <v>6.3358009588116921</v>
      </c>
      <c r="AG189" s="198">
        <v>6.8240600986960605</v>
      </c>
      <c r="AH189" s="197">
        <v>17.58295848177227</v>
      </c>
      <c r="AI189" s="197">
        <f t="shared" si="14"/>
        <v>1.2149547021365947</v>
      </c>
      <c r="AJ189" s="197">
        <v>80.615162300340572</v>
      </c>
      <c r="AK189" s="191">
        <v>146.76229393405956</v>
      </c>
      <c r="AL189" s="192">
        <v>6.386170326512068</v>
      </c>
      <c r="AM189" s="191">
        <v>144.13421979745775</v>
      </c>
      <c r="AN189" s="191">
        <v>1300.4824530959781</v>
      </c>
      <c r="AO189" s="194">
        <v>200.31274896906615</v>
      </c>
      <c r="AP189" s="198">
        <v>1.8582926909599695</v>
      </c>
      <c r="AQ189" s="194">
        <v>1219.1482893827576</v>
      </c>
      <c r="AR189" s="194">
        <v>389142.78571539308</v>
      </c>
      <c r="AS189" s="198">
        <v>1.5803248702591572</v>
      </c>
      <c r="AT189" s="194">
        <v>5.6721263279175711E-3</v>
      </c>
      <c r="AU189" s="197">
        <v>23.835174940016486</v>
      </c>
      <c r="AV189" s="194">
        <v>5.5227925898823672E-2</v>
      </c>
      <c r="AW189" s="198">
        <v>1.3310571450073543</v>
      </c>
      <c r="AX189" s="198">
        <v>4.2078212081313202</v>
      </c>
      <c r="AY189" s="207">
        <v>0.98513362465233079</v>
      </c>
      <c r="AZ189" s="197">
        <v>24.158606043143305</v>
      </c>
      <c r="BA189" s="198">
        <v>8.5495479675393344</v>
      </c>
      <c r="BB189" s="194">
        <v>113.03937500368691</v>
      </c>
      <c r="BC189" s="197">
        <v>42.655701285233789</v>
      </c>
      <c r="BD189" s="194">
        <v>201.87447917449657</v>
      </c>
      <c r="BE189" s="197">
        <v>45.990947441602962</v>
      </c>
      <c r="BF189" s="194">
        <v>503.09705374254037</v>
      </c>
      <c r="BG189" s="197">
        <v>88.256037632732358</v>
      </c>
      <c r="BH189" s="194">
        <v>9443.6782474049505</v>
      </c>
      <c r="BI189" s="207">
        <v>0.9355449088844171</v>
      </c>
      <c r="BJ189" s="194">
        <v>188.97026751136679</v>
      </c>
      <c r="BK189" s="194">
        <v>342.5499264962736</v>
      </c>
      <c r="BL189" s="190" t="s">
        <v>175</v>
      </c>
      <c r="BM189" s="190"/>
      <c r="BN189" s="190">
        <v>2.3933022480664857E-2</v>
      </c>
      <c r="BO189" s="190">
        <v>38.94636428107269</v>
      </c>
      <c r="BP189" s="190">
        <v>0.58134658840867026</v>
      </c>
      <c r="BQ189" s="190">
        <v>2.8502294325639275</v>
      </c>
      <c r="BR189" s="190"/>
      <c r="BS189" s="190">
        <v>27.502099399551113</v>
      </c>
      <c r="BT189" s="190">
        <v>16.985062494005703</v>
      </c>
      <c r="BU189" s="190">
        <v>117.56012673062436</v>
      </c>
      <c r="BV189" s="190">
        <v>228.59753923901962</v>
      </c>
      <c r="BW189" s="190">
        <v>445.03690946333433</v>
      </c>
      <c r="BX189" s="190">
        <v>753.63429832568534</v>
      </c>
      <c r="BY189" s="190">
        <v>1219.7853726555684</v>
      </c>
      <c r="BZ189" s="190">
        <v>1803.5665663373711</v>
      </c>
      <c r="CA189" s="190">
        <v>2959.3944337796488</v>
      </c>
      <c r="CB189" s="190">
        <v>3474.6471508949749</v>
      </c>
      <c r="CC189" s="190"/>
      <c r="CD189" s="194">
        <v>646.53368892608512</v>
      </c>
      <c r="CE189" s="194"/>
      <c r="CF189" s="192">
        <v>330.17986315486394</v>
      </c>
      <c r="CG189" s="192">
        <v>0.29871305442243518</v>
      </c>
      <c r="CH189" s="192">
        <v>1058.0418352610097</v>
      </c>
      <c r="CI189" s="192">
        <v>3.9724385971923362E-2</v>
      </c>
      <c r="CJ189" s="192">
        <v>9.3455150970422392E-3</v>
      </c>
      <c r="CK189" s="192">
        <v>1.6892025762222391</v>
      </c>
      <c r="CL189" s="192">
        <v>4.613414711319019E-3</v>
      </c>
      <c r="CM189" s="192">
        <v>8.3628228454727619E-3</v>
      </c>
      <c r="CN189" s="192">
        <v>0.55165759176837093</v>
      </c>
      <c r="CO189" s="192">
        <v>0.15500187233748283</v>
      </c>
      <c r="CP189" s="192">
        <v>7.7461276283184457</v>
      </c>
      <c r="CQ189" s="190">
        <f t="shared" si="19"/>
        <v>0.68088239425781516</v>
      </c>
      <c r="CR189" s="190">
        <f t="shared" si="20"/>
        <v>3.1411928543471209E-3</v>
      </c>
      <c r="CS189" s="190"/>
      <c r="CT189" s="190"/>
      <c r="CU189" s="190"/>
      <c r="CV189" s="190"/>
      <c r="CW189" s="190"/>
      <c r="CX189" s="190"/>
      <c r="CY189" s="190"/>
      <c r="CZ189" s="190"/>
      <c r="DA189" s="190"/>
      <c r="DB189" s="190"/>
      <c r="DC189" s="190"/>
      <c r="DD189" s="190"/>
      <c r="DE189" s="190"/>
      <c r="DF189" s="190"/>
      <c r="DG189" s="190"/>
      <c r="DH189" s="190"/>
      <c r="DI189" s="190"/>
      <c r="DJ189" s="190"/>
      <c r="DK189" s="191"/>
      <c r="DL189" s="191"/>
      <c r="DM189" s="191"/>
      <c r="DN189" s="191"/>
      <c r="DO189" s="191"/>
      <c r="DP189" s="191"/>
      <c r="DQ189" s="191"/>
      <c r="DR189" s="191"/>
      <c r="DS189" s="191"/>
      <c r="DT189" s="194"/>
      <c r="DU189" s="190"/>
      <c r="DV189" s="190"/>
      <c r="DW189" s="190"/>
      <c r="DX189" s="190"/>
      <c r="DY189" s="190"/>
      <c r="DZ189" s="190"/>
      <c r="EA189" s="190"/>
      <c r="EB189" s="190"/>
      <c r="EC189" s="190" t="s">
        <v>244</v>
      </c>
      <c r="ED189" s="205">
        <v>145.019665044466</v>
      </c>
      <c r="EE189" s="195">
        <v>6.822726704615838</v>
      </c>
      <c r="EF189" s="194">
        <v>16.860761845643513</v>
      </c>
      <c r="EG189" s="205">
        <v>143.75993839081076</v>
      </c>
      <c r="EH189" s="195">
        <v>6.8240600986960605</v>
      </c>
      <c r="EI189" s="194">
        <v>17.58295848177227</v>
      </c>
      <c r="EJ189" s="205">
        <v>144.21244150393483</v>
      </c>
      <c r="EK189" s="195">
        <v>6.8235811037111063</v>
      </c>
      <c r="EL189" s="194">
        <v>17.323540118917315</v>
      </c>
      <c r="EM189" s="190"/>
      <c r="EN189" s="191">
        <v>-1</v>
      </c>
      <c r="EO189" s="191">
        <v>-1</v>
      </c>
      <c r="EP189" s="191">
        <v>-1</v>
      </c>
      <c r="EQ189" s="191">
        <v>-1</v>
      </c>
      <c r="ER189" s="191">
        <v>-1</v>
      </c>
      <c r="ES189" s="191">
        <v>-1</v>
      </c>
      <c r="ET189" s="191">
        <v>-1</v>
      </c>
      <c r="EU189" s="191">
        <v>-1</v>
      </c>
      <c r="EV189" s="191">
        <v>-1</v>
      </c>
      <c r="EW189" s="191">
        <v>-1</v>
      </c>
      <c r="EX189" s="191">
        <v>8051.4656684210531</v>
      </c>
      <c r="EY189" s="191">
        <v>412930.19605263154</v>
      </c>
      <c r="EZ189" s="192">
        <v>0</v>
      </c>
      <c r="FA189" s="192">
        <v>0.87838075552079187</v>
      </c>
      <c r="FB189" s="192">
        <v>0.56287965871703294</v>
      </c>
      <c r="FC189" s="190"/>
      <c r="FD189" s="190"/>
      <c r="FE189" s="190"/>
      <c r="FF189" s="190"/>
      <c r="FG189" s="190"/>
      <c r="FH189" s="190"/>
      <c r="FI189" s="190"/>
      <c r="FJ189" s="190"/>
      <c r="FK189" s="190"/>
      <c r="FL189" s="190"/>
      <c r="FM189" s="190"/>
      <c r="FN189" s="190"/>
      <c r="FO189" s="190"/>
      <c r="FP189" s="190"/>
      <c r="FQ189" s="190"/>
      <c r="FR189" s="190"/>
      <c r="FS189" s="190"/>
      <c r="FT189" s="190"/>
      <c r="FU189" s="190"/>
      <c r="FV189" s="190"/>
    </row>
    <row r="190" spans="1:178" ht="15.75" customHeight="1" x14ac:dyDescent="0.2">
      <c r="A190" s="190" t="s">
        <v>245</v>
      </c>
      <c r="B190" s="190" t="s">
        <v>88</v>
      </c>
      <c r="C190" s="191">
        <v>307.96568395445928</v>
      </c>
      <c r="D190" s="191">
        <v>258.77703318495412</v>
      </c>
      <c r="E190" s="192">
        <v>9.1450691859526199</v>
      </c>
      <c r="F190" s="193">
        <v>0.84027879295545482</v>
      </c>
      <c r="G190" s="194">
        <v>14597.678306015036</v>
      </c>
      <c r="H190" s="194">
        <v>435.02983692829196</v>
      </c>
      <c r="I190" s="195">
        <v>29.709679825948093</v>
      </c>
      <c r="J190" s="190"/>
      <c r="K190" s="196">
        <v>7.0904348747463063E-3</v>
      </c>
      <c r="L190" s="190">
        <v>2.3418679839455341</v>
      </c>
      <c r="M190" s="196">
        <v>0.15510822592130097</v>
      </c>
      <c r="N190" s="195">
        <v>6.1208126352810543</v>
      </c>
      <c r="O190" s="196">
        <v>2.2612196382595203E-2</v>
      </c>
      <c r="P190" s="195">
        <v>4.7969997035564154</v>
      </c>
      <c r="Q190" s="190">
        <v>0.78371941593277472</v>
      </c>
      <c r="R190" s="192">
        <v>44.22392159877527</v>
      </c>
      <c r="S190" s="195">
        <v>4.7969997035564154</v>
      </c>
      <c r="T190" s="196">
        <v>4.974973906635289E-2</v>
      </c>
      <c r="U190" s="195">
        <v>3.8017287068248127</v>
      </c>
      <c r="V190" s="191">
        <v>142.80722332027847</v>
      </c>
      <c r="W190" s="192">
        <v>3.3325697823692604</v>
      </c>
      <c r="X190" s="192">
        <v>4.3343221836633674</v>
      </c>
      <c r="Y190" s="194">
        <v>183.33993278764376</v>
      </c>
      <c r="Z190" s="197">
        <v>88.554424733153951</v>
      </c>
      <c r="AA190" s="197">
        <v>88.813523441592807</v>
      </c>
      <c r="AB190" s="194">
        <v>146.41218630284226</v>
      </c>
      <c r="AC190" s="198">
        <v>8.3454767230708562</v>
      </c>
      <c r="AD190" s="198">
        <v>8.7060196070436593</v>
      </c>
      <c r="AE190" s="194">
        <v>144.1439511925027</v>
      </c>
      <c r="AF190" s="198">
        <v>6.8378517004652597</v>
      </c>
      <c r="AG190" s="198">
        <v>7.3009307097765337</v>
      </c>
      <c r="AH190" s="197">
        <v>21.378856749413345</v>
      </c>
      <c r="AI190" s="197">
        <f t="shared" si="14"/>
        <v>1.5492119663098936</v>
      </c>
      <c r="AJ190" s="197">
        <v>38.157251403053372</v>
      </c>
      <c r="AK190" s="191">
        <v>146.45665868302225</v>
      </c>
      <c r="AL190" s="192">
        <v>6.8632358284137114</v>
      </c>
      <c r="AM190" s="191">
        <v>144.33904392382101</v>
      </c>
      <c r="AN190" s="191"/>
      <c r="AO190" s="194">
        <v>326.03042939330169</v>
      </c>
      <c r="AP190" s="198">
        <v>8.5662876845918827</v>
      </c>
      <c r="AQ190" s="194">
        <v>2634.0308204056228</v>
      </c>
      <c r="AR190" s="194">
        <v>470031.37196726556</v>
      </c>
      <c r="AS190" s="198">
        <v>1.6485412552999144</v>
      </c>
      <c r="AT190" s="194">
        <v>2.1885162809452016E-2</v>
      </c>
      <c r="AU190" s="197">
        <v>23.312725560505307</v>
      </c>
      <c r="AV190" s="207">
        <v>0.28131461443361266</v>
      </c>
      <c r="AW190" s="198">
        <v>6.4797983473712559</v>
      </c>
      <c r="AX190" s="197">
        <v>12.843594053161002</v>
      </c>
      <c r="AY190" s="198">
        <v>1.8684074083372373</v>
      </c>
      <c r="AZ190" s="197">
        <v>63.251653697701045</v>
      </c>
      <c r="BA190" s="197">
        <v>23.07755602960183</v>
      </c>
      <c r="BB190" s="194">
        <v>264.77189767676487</v>
      </c>
      <c r="BC190" s="194">
        <v>102.75388999001066</v>
      </c>
      <c r="BD190" s="194">
        <v>443.58756536650964</v>
      </c>
      <c r="BE190" s="197">
        <v>87.657145429710042</v>
      </c>
      <c r="BF190" s="194">
        <v>784.3353911343421</v>
      </c>
      <c r="BG190" s="194">
        <v>136.64898451020991</v>
      </c>
      <c r="BH190" s="194">
        <v>10575.259018441964</v>
      </c>
      <c r="BI190" s="207">
        <v>0.99640468894024048</v>
      </c>
      <c r="BJ190" s="194">
        <v>258.77703318495412</v>
      </c>
      <c r="BK190" s="194">
        <v>307.96568395445928</v>
      </c>
      <c r="BL190" s="190" t="s">
        <v>2</v>
      </c>
      <c r="BM190" s="190"/>
      <c r="BN190" s="190">
        <v>9.2342459111611888E-2</v>
      </c>
      <c r="BO190" s="190">
        <v>38.092688824355079</v>
      </c>
      <c r="BP190" s="190">
        <v>2.9612064677222385</v>
      </c>
      <c r="BQ190" s="190">
        <v>13.875371193514466</v>
      </c>
      <c r="BR190" s="190"/>
      <c r="BS190" s="190">
        <v>83.945059170986937</v>
      </c>
      <c r="BT190" s="190">
        <v>32.213920833400643</v>
      </c>
      <c r="BU190" s="190">
        <v>307.79393526861821</v>
      </c>
      <c r="BV190" s="190">
        <v>617.04695266315048</v>
      </c>
      <c r="BW190" s="190">
        <v>1042.4090459715153</v>
      </c>
      <c r="BX190" s="190">
        <v>1815.4397524736867</v>
      </c>
      <c r="BY190" s="190">
        <v>2680.2874040272486</v>
      </c>
      <c r="BZ190" s="190">
        <v>3437.5351148905902</v>
      </c>
      <c r="CA190" s="190">
        <v>4613.7375949078942</v>
      </c>
      <c r="CB190" s="190">
        <v>5379.8812799295247</v>
      </c>
      <c r="CC190" s="190"/>
      <c r="CD190" s="194">
        <v>780.47283360215647</v>
      </c>
      <c r="CE190" s="194"/>
      <c r="CF190" s="192">
        <v>72.846143746145302</v>
      </c>
      <c r="CG190" s="192">
        <v>0.20040843107895892</v>
      </c>
      <c r="CH190" s="192">
        <v>1950.8918089814676</v>
      </c>
      <c r="CI190" s="192">
        <v>6.6712492623838271E-2</v>
      </c>
      <c r="CJ190" s="192">
        <v>1.2921573294035704E-2</v>
      </c>
      <c r="CK190" s="192">
        <v>1.6544896602737544</v>
      </c>
      <c r="CL190" s="192">
        <v>5.3530030818099003E-3</v>
      </c>
      <c r="CM190" s="192">
        <v>6.3705083678027279E-3</v>
      </c>
      <c r="CN190" s="192">
        <v>0.84027879295545482</v>
      </c>
      <c r="CO190" s="192">
        <v>9.824373776503656E-2</v>
      </c>
      <c r="CP190" s="192">
        <v>4.0148577368633243</v>
      </c>
      <c r="CQ190" s="190">
        <f t="shared" si="19"/>
        <v>0.39264540072463777</v>
      </c>
      <c r="CR190" s="190">
        <f t="shared" si="20"/>
        <v>2.1018320401374694E-3</v>
      </c>
      <c r="CS190" s="190"/>
      <c r="CT190" s="190"/>
      <c r="CU190" s="190"/>
      <c r="CV190" s="190"/>
      <c r="CW190" s="190"/>
      <c r="CX190" s="190"/>
      <c r="CY190" s="190"/>
      <c r="CZ190" s="190"/>
      <c r="DA190" s="190"/>
      <c r="DB190" s="190"/>
      <c r="DC190" s="190"/>
      <c r="DD190" s="190"/>
      <c r="DE190" s="190"/>
      <c r="DF190" s="190"/>
      <c r="DG190" s="190"/>
      <c r="DH190" s="190"/>
      <c r="DI190" s="190"/>
      <c r="DJ190" s="190"/>
      <c r="DK190" s="191"/>
      <c r="DL190" s="191"/>
      <c r="DM190" s="191"/>
      <c r="DN190" s="191"/>
      <c r="DO190" s="191"/>
      <c r="DP190" s="191"/>
      <c r="DQ190" s="191"/>
      <c r="DR190" s="191"/>
      <c r="DS190" s="191"/>
      <c r="DT190" s="194"/>
      <c r="DU190" s="190"/>
      <c r="DV190" s="190"/>
      <c r="DW190" s="190"/>
      <c r="DX190" s="190"/>
      <c r="DY190" s="190"/>
      <c r="DZ190" s="190"/>
      <c r="EA190" s="190"/>
      <c r="EB190" s="190"/>
      <c r="EC190" s="190" t="s">
        <v>245</v>
      </c>
      <c r="ED190" s="205">
        <v>144.1439511925027</v>
      </c>
      <c r="EE190" s="195">
        <v>7.3009307097765337</v>
      </c>
      <c r="EF190" s="194">
        <v>21.378856749413345</v>
      </c>
      <c r="EG190" s="205">
        <v>143.11652487397359</v>
      </c>
      <c r="EH190" s="195">
        <v>7.3020944212519483</v>
      </c>
      <c r="EI190" s="194">
        <v>21.939250932452094</v>
      </c>
      <c r="EJ190" s="205">
        <v>143.15920599969868</v>
      </c>
      <c r="EK190" s="195">
        <v>7.3020460749047382</v>
      </c>
      <c r="EL190" s="194">
        <v>21.915971156422863</v>
      </c>
      <c r="EM190" s="190"/>
      <c r="EN190" s="191">
        <v>-1</v>
      </c>
      <c r="EO190" s="191">
        <v>-1</v>
      </c>
      <c r="EP190" s="191">
        <v>-1</v>
      </c>
      <c r="EQ190" s="191">
        <v>-1</v>
      </c>
      <c r="ER190" s="191">
        <v>-1</v>
      </c>
      <c r="ES190" s="191">
        <v>-1</v>
      </c>
      <c r="ET190" s="191">
        <v>-1</v>
      </c>
      <c r="EU190" s="191">
        <v>-1</v>
      </c>
      <c r="EV190" s="191">
        <v>-1</v>
      </c>
      <c r="EW190" s="191">
        <v>-1</v>
      </c>
      <c r="EX190" s="191">
        <v>14597.678306015036</v>
      </c>
      <c r="EY190" s="191">
        <v>671003.04055789462</v>
      </c>
      <c r="EZ190" s="192">
        <v>0</v>
      </c>
      <c r="FA190" s="192">
        <v>0.72071920043437299</v>
      </c>
      <c r="FB190" s="192">
        <v>0.69078152335008147</v>
      </c>
      <c r="FC190" s="190"/>
      <c r="FD190" s="190"/>
      <c r="FE190" s="190"/>
      <c r="FF190" s="190"/>
      <c r="FG190" s="190"/>
      <c r="FH190" s="190"/>
      <c r="FI190" s="190"/>
      <c r="FJ190" s="190"/>
      <c r="FK190" s="190"/>
      <c r="FL190" s="190"/>
      <c r="FM190" s="190"/>
      <c r="FN190" s="190"/>
      <c r="FO190" s="190"/>
      <c r="FP190" s="190"/>
      <c r="FQ190" s="190"/>
      <c r="FR190" s="190"/>
      <c r="FS190" s="190"/>
      <c r="FT190" s="190"/>
      <c r="FU190" s="190"/>
      <c r="FV190" s="190"/>
    </row>
    <row r="191" spans="1:178" ht="15.75" customHeight="1" x14ac:dyDescent="0.2">
      <c r="A191" s="190" t="s">
        <v>246</v>
      </c>
      <c r="B191" s="190" t="s">
        <v>88</v>
      </c>
      <c r="C191" s="191">
        <v>303.42535021248727</v>
      </c>
      <c r="D191" s="191">
        <v>203.03466782604113</v>
      </c>
      <c r="E191" s="192">
        <v>8.8429843083293562</v>
      </c>
      <c r="F191" s="193">
        <v>0.6691420729476194</v>
      </c>
      <c r="G191" s="194">
        <v>15215.291672180445</v>
      </c>
      <c r="H191" s="194">
        <v>4317.8958510014963</v>
      </c>
      <c r="I191" s="191">
        <v>364.54956143531928</v>
      </c>
      <c r="J191" s="190"/>
      <c r="K191" s="196">
        <v>7.9365030838128431E-3</v>
      </c>
      <c r="L191" s="190">
        <v>5.7358273215465356</v>
      </c>
      <c r="M191" s="196">
        <v>0.15437005774229984</v>
      </c>
      <c r="N191" s="195">
        <v>7.2604544971674168</v>
      </c>
      <c r="O191" s="196">
        <v>2.2713607098794584E-2</v>
      </c>
      <c r="P191" s="195">
        <v>3.4953898294969776</v>
      </c>
      <c r="Q191" s="190">
        <v>0.48142851537195963</v>
      </c>
      <c r="R191" s="192">
        <v>44.026472574365798</v>
      </c>
      <c r="S191" s="195">
        <v>3.4953898294969776</v>
      </c>
      <c r="T191" s="196">
        <v>4.9291914081046037E-2</v>
      </c>
      <c r="U191" s="195">
        <v>6.3636820666409522</v>
      </c>
      <c r="V191" s="191">
        <v>159.78055051072658</v>
      </c>
      <c r="W191" s="192">
        <v>9.1286073144189341</v>
      </c>
      <c r="X191" s="192">
        <v>9.661409096256536</v>
      </c>
      <c r="Y191" s="194">
        <v>161.74860239548917</v>
      </c>
      <c r="Z191" s="194">
        <v>148.82045898321212</v>
      </c>
      <c r="AA191" s="194">
        <v>148.97302898515099</v>
      </c>
      <c r="AB191" s="194">
        <v>145.76310162407569</v>
      </c>
      <c r="AC191" s="198">
        <v>9.8585202282975093</v>
      </c>
      <c r="AD191" s="197">
        <v>10.171033479819279</v>
      </c>
      <c r="AE191" s="194">
        <v>144.78319945167866</v>
      </c>
      <c r="AF191" s="198">
        <v>5.0043295156336036</v>
      </c>
      <c r="AG191" s="198">
        <v>5.641984593547094</v>
      </c>
      <c r="AH191" s="197">
        <v>10.488747780539487</v>
      </c>
      <c r="AI191" s="197">
        <f t="shared" si="14"/>
        <v>0.67225666954056074</v>
      </c>
      <c r="AJ191" s="197">
        <v>82.414945112618071</v>
      </c>
      <c r="AK191" s="191">
        <v>145.78232689162115</v>
      </c>
      <c r="AL191" s="192">
        <v>5.052385451708302</v>
      </c>
      <c r="AM191" s="191">
        <v>143.08891457367244</v>
      </c>
      <c r="AN191" s="191">
        <v>2080.2568187294769</v>
      </c>
      <c r="AO191" s="199"/>
      <c r="AP191" s="201"/>
      <c r="AQ191" s="199"/>
      <c r="AR191" s="199"/>
      <c r="AS191" s="200"/>
      <c r="AT191" s="202"/>
      <c r="AU191" s="201"/>
      <c r="AV191" s="202"/>
      <c r="AW191" s="200"/>
      <c r="AX191" s="200"/>
      <c r="AY191" s="200"/>
      <c r="AZ191" s="201"/>
      <c r="BA191" s="201"/>
      <c r="BB191" s="199"/>
      <c r="BC191" s="201"/>
      <c r="BD191" s="199"/>
      <c r="BE191" s="201"/>
      <c r="BF191" s="199"/>
      <c r="BG191" s="199"/>
      <c r="BH191" s="199"/>
      <c r="BI191" s="200"/>
      <c r="BJ191" s="199"/>
      <c r="BK191" s="199"/>
      <c r="BL191" s="203"/>
      <c r="BM191" s="203"/>
      <c r="BN191" s="203"/>
      <c r="BO191" s="203"/>
      <c r="BP191" s="203"/>
      <c r="BQ191" s="203"/>
      <c r="BR191" s="203"/>
      <c r="BS191" s="203"/>
      <c r="BT191" s="203"/>
      <c r="BU191" s="203"/>
      <c r="BV191" s="203"/>
      <c r="BW191" s="203"/>
      <c r="BX191" s="203"/>
      <c r="BY191" s="203"/>
      <c r="BZ191" s="203"/>
      <c r="CA191" s="203"/>
      <c r="CB191" s="203"/>
      <c r="CC191" s="203"/>
      <c r="CD191" s="199"/>
      <c r="CE191" s="199"/>
      <c r="CF191" s="204"/>
      <c r="CG191" s="204"/>
      <c r="CH191" s="204"/>
      <c r="CI191" s="204"/>
      <c r="CJ191" s="204"/>
      <c r="CK191" s="204"/>
      <c r="CL191" s="204"/>
      <c r="CM191" s="204"/>
      <c r="CN191" s="204"/>
      <c r="CO191" s="204"/>
      <c r="CP191" s="204"/>
      <c r="CQ191" s="190"/>
      <c r="CR191" s="190"/>
      <c r="CS191" s="190"/>
      <c r="CT191" s="190"/>
      <c r="CU191" s="190"/>
      <c r="CV191" s="190"/>
      <c r="CW191" s="190"/>
      <c r="CX191" s="190"/>
      <c r="CY191" s="190"/>
      <c r="CZ191" s="190"/>
      <c r="DA191" s="190"/>
      <c r="DB191" s="190"/>
      <c r="DC191" s="190"/>
      <c r="DD191" s="190"/>
      <c r="DE191" s="190"/>
      <c r="DF191" s="190"/>
      <c r="DG191" s="190"/>
      <c r="DH191" s="190"/>
      <c r="DI191" s="190"/>
      <c r="DJ191" s="190"/>
      <c r="DK191" s="191"/>
      <c r="DL191" s="191"/>
      <c r="DM191" s="191"/>
      <c r="DN191" s="191"/>
      <c r="DO191" s="191"/>
      <c r="DP191" s="191"/>
      <c r="DQ191" s="191"/>
      <c r="DR191" s="191"/>
      <c r="DS191" s="191"/>
      <c r="DT191" s="194"/>
      <c r="DU191" s="190"/>
      <c r="DV191" s="190"/>
      <c r="DW191" s="190"/>
      <c r="DX191" s="190"/>
      <c r="DY191" s="190"/>
      <c r="DZ191" s="190"/>
      <c r="EA191" s="190"/>
      <c r="EB191" s="190"/>
      <c r="EC191" s="190" t="s">
        <v>246</v>
      </c>
      <c r="ED191" s="205">
        <v>144.78319945167866</v>
      </c>
      <c r="EE191" s="195">
        <v>5.641984593547094</v>
      </c>
      <c r="EF191" s="194">
        <v>10.488747780539487</v>
      </c>
      <c r="EG191" s="205">
        <v>143.76018019622572</v>
      </c>
      <c r="EH191" s="195">
        <v>5.6428800242042607</v>
      </c>
      <c r="EI191" s="194">
        <v>11.121222646041929</v>
      </c>
      <c r="EJ191" s="205">
        <v>143.75077395304641</v>
      </c>
      <c r="EK191" s="195">
        <v>5.6428882579818245</v>
      </c>
      <c r="EL191" s="194">
        <v>11.127037993463794</v>
      </c>
      <c r="EM191" s="190"/>
      <c r="EN191" s="191">
        <v>-1</v>
      </c>
      <c r="EO191" s="191">
        <v>-1</v>
      </c>
      <c r="EP191" s="191">
        <v>-1</v>
      </c>
      <c r="EQ191" s="191">
        <v>-1</v>
      </c>
      <c r="ER191" s="191">
        <v>-1</v>
      </c>
      <c r="ES191" s="191">
        <v>-1</v>
      </c>
      <c r="ET191" s="191">
        <v>-1</v>
      </c>
      <c r="EU191" s="191">
        <v>-1</v>
      </c>
      <c r="EV191" s="191">
        <v>-1</v>
      </c>
      <c r="EW191" s="191">
        <v>-1</v>
      </c>
      <c r="EX191" s="191">
        <v>15215.291672180445</v>
      </c>
      <c r="EY191" s="191">
        <v>646409.61507894751</v>
      </c>
      <c r="EZ191" s="192">
        <v>0</v>
      </c>
      <c r="FA191" s="192">
        <v>0.71449479262801086</v>
      </c>
      <c r="FB191" s="192">
        <v>0.7210637536423985</v>
      </c>
      <c r="FC191" s="190"/>
      <c r="FD191" s="190"/>
      <c r="FE191" s="190"/>
      <c r="FF191" s="190"/>
      <c r="FG191" s="190"/>
      <c r="FH191" s="190"/>
      <c r="FI191" s="190"/>
      <c r="FJ191" s="190"/>
      <c r="FK191" s="190"/>
      <c r="FL191" s="190"/>
      <c r="FM191" s="190"/>
      <c r="FN191" s="190"/>
      <c r="FO191" s="190"/>
      <c r="FP191" s="190"/>
      <c r="FQ191" s="190"/>
      <c r="FR191" s="190"/>
      <c r="FS191" s="190"/>
      <c r="FT191" s="190"/>
      <c r="FU191" s="190"/>
      <c r="FV191" s="190"/>
    </row>
    <row r="192" spans="1:178" ht="15.75" customHeight="1" x14ac:dyDescent="0.2">
      <c r="A192" s="190" t="s">
        <v>247</v>
      </c>
      <c r="B192" s="190" t="s">
        <v>88</v>
      </c>
      <c r="C192" s="195">
        <v>81.229877665904624</v>
      </c>
      <c r="D192" s="195">
        <v>17.694034483405233</v>
      </c>
      <c r="E192" s="192">
        <v>2.096977358083246</v>
      </c>
      <c r="F192" s="193">
        <v>0.21782667894909455</v>
      </c>
      <c r="G192" s="194">
        <v>3480.4359263157889</v>
      </c>
      <c r="H192" s="194">
        <v>115.83447692382715</v>
      </c>
      <c r="I192" s="192">
        <v>9.8181155669257976</v>
      </c>
      <c r="J192" s="190"/>
      <c r="K192" s="196">
        <v>7.6309500638596754E-3</v>
      </c>
      <c r="L192" s="190">
        <v>18.514618216951966</v>
      </c>
      <c r="M192" s="196">
        <v>0.16766880929148739</v>
      </c>
      <c r="N192" s="195">
        <v>10.906722872297927</v>
      </c>
      <c r="O192" s="196">
        <v>2.2937069906194606E-2</v>
      </c>
      <c r="P192" s="195">
        <v>6.632758314024997</v>
      </c>
      <c r="Q192" s="190">
        <v>0.60813485330883332</v>
      </c>
      <c r="R192" s="192">
        <v>43.597547729055414</v>
      </c>
      <c r="S192" s="195">
        <v>6.632758314024997</v>
      </c>
      <c r="T192" s="196">
        <v>5.3016745835215498E-2</v>
      </c>
      <c r="U192" s="195">
        <v>8.6581245637169602</v>
      </c>
      <c r="V192" s="191">
        <v>153.65236809833101</v>
      </c>
      <c r="W192" s="195">
        <v>28.340291663946076</v>
      </c>
      <c r="X192" s="195">
        <v>28.504690823868209</v>
      </c>
      <c r="Y192" s="194">
        <v>329.49810222572819</v>
      </c>
      <c r="Z192" s="194">
        <v>196.42527177988231</v>
      </c>
      <c r="AA192" s="194">
        <v>196.53373226911035</v>
      </c>
      <c r="AB192" s="194">
        <v>157.39380667948609</v>
      </c>
      <c r="AC192" s="197">
        <v>15.902184567640795</v>
      </c>
      <c r="AD192" s="197">
        <v>16.128317630377758</v>
      </c>
      <c r="AE192" s="194">
        <v>146.19158636027541</v>
      </c>
      <c r="AF192" s="198">
        <v>9.5874121872826894</v>
      </c>
      <c r="AG192" s="198">
        <v>9.9430592773989019</v>
      </c>
      <c r="AH192" s="197">
        <v>55.632039950225746</v>
      </c>
      <c r="AI192" s="197">
        <f t="shared" si="14"/>
        <v>7.1173196427116618</v>
      </c>
      <c r="AJ192" s="197">
        <v>26.608850876087338</v>
      </c>
      <c r="AK192" s="191">
        <v>157.61124371431663</v>
      </c>
      <c r="AL192" s="192">
        <v>9.6005331382719614</v>
      </c>
      <c r="AM192" s="191">
        <v>145.93674650444262</v>
      </c>
      <c r="AN192" s="191">
        <v>575.95088986538951</v>
      </c>
      <c r="AO192" s="194">
        <v>161.93444496957179</v>
      </c>
      <c r="AP192" s="198">
        <v>2.61801305167964</v>
      </c>
      <c r="AQ192" s="194">
        <v>297.04886347928181</v>
      </c>
      <c r="AR192" s="194">
        <v>472924.55575399043</v>
      </c>
      <c r="AS192" s="207">
        <v>0.16294109593328979</v>
      </c>
      <c r="AT192" s="207"/>
      <c r="AU192" s="198">
        <v>2.1417032182748463</v>
      </c>
      <c r="AV192" s="207"/>
      <c r="AW192" s="207">
        <v>0.16319760578065387</v>
      </c>
      <c r="AX192" s="207">
        <v>0.47668301325267609</v>
      </c>
      <c r="AY192" s="207">
        <v>0.28517234149935977</v>
      </c>
      <c r="AZ192" s="198">
        <v>3.54212112732655</v>
      </c>
      <c r="BA192" s="198">
        <v>1.4923590501534607</v>
      </c>
      <c r="BB192" s="197">
        <v>20.09472662223374</v>
      </c>
      <c r="BC192" s="198">
        <v>9.12628707454021</v>
      </c>
      <c r="BD192" s="197">
        <v>51.281328514761668</v>
      </c>
      <c r="BE192" s="197">
        <v>13.810611512528705</v>
      </c>
      <c r="BF192" s="194">
        <v>170.77766750992998</v>
      </c>
      <c r="BG192" s="197">
        <v>44.138629499610545</v>
      </c>
      <c r="BH192" s="194">
        <v>12640.397125356641</v>
      </c>
      <c r="BI192" s="207">
        <v>0.21413263060518775</v>
      </c>
      <c r="BJ192" s="197">
        <v>17.694034483405233</v>
      </c>
      <c r="BK192" s="197">
        <v>81.229877665904624</v>
      </c>
      <c r="BL192" s="190" t="s">
        <v>2</v>
      </c>
      <c r="BM192" s="190"/>
      <c r="BN192" s="190" t="s">
        <v>172</v>
      </c>
      <c r="BO192" s="190">
        <v>3.4995150625405986</v>
      </c>
      <c r="BP192" s="190">
        <v>7.8084978842418121E-2</v>
      </c>
      <c r="BQ192" s="190">
        <v>0.34945954128619672</v>
      </c>
      <c r="BR192" s="190"/>
      <c r="BS192" s="190">
        <v>3.1155752500174909</v>
      </c>
      <c r="BT192" s="190">
        <v>4.916764508609651</v>
      </c>
      <c r="BU192" s="190">
        <v>17.236599159739903</v>
      </c>
      <c r="BV192" s="190">
        <v>39.902648399825146</v>
      </c>
      <c r="BW192" s="190">
        <v>79.113096937928105</v>
      </c>
      <c r="BX192" s="190">
        <v>161.2418211049507</v>
      </c>
      <c r="BY192" s="190">
        <v>309.85696987771399</v>
      </c>
      <c r="BZ192" s="190">
        <v>541.5926083344591</v>
      </c>
      <c r="CA192" s="190">
        <v>1004.5745147642939</v>
      </c>
      <c r="CB192" s="190">
        <v>1737.741318882305</v>
      </c>
      <c r="CC192" s="190"/>
      <c r="CD192" s="194">
        <v>673.52537026076698</v>
      </c>
      <c r="CE192" s="194"/>
      <c r="CF192" s="192" t="s">
        <v>172</v>
      </c>
      <c r="CG192" s="192">
        <v>0.67094125134527693</v>
      </c>
      <c r="CH192" s="192">
        <v>317.33048708989242</v>
      </c>
      <c r="CI192" s="192">
        <v>1.7158109136169133E-2</v>
      </c>
      <c r="CJ192" s="192">
        <v>3.4918704738372847E-3</v>
      </c>
      <c r="CK192" s="192">
        <v>0.76093538603986233</v>
      </c>
      <c r="CL192" s="192">
        <v>2.0059256595640865E-3</v>
      </c>
      <c r="CM192" s="192">
        <v>9.2088153262110985E-3</v>
      </c>
      <c r="CN192" s="192">
        <v>0.21782667894909455</v>
      </c>
      <c r="CO192" s="192">
        <v>5.9566073662622628E-2</v>
      </c>
      <c r="CP192" s="192">
        <v>42.553258670313909</v>
      </c>
      <c r="CQ192" s="190">
        <f t="shared" ref="CQ192:CQ208" si="21">BK192/BF192</f>
        <v>0.47564695577764265</v>
      </c>
      <c r="CR192" s="190">
        <f t="shared" ref="CR192:CR208" si="22">AS192/BF192</f>
        <v>9.5411243348791767E-4</v>
      </c>
      <c r="CS192" s="190"/>
      <c r="CT192" s="190"/>
      <c r="CU192" s="190"/>
      <c r="CV192" s="190"/>
      <c r="CW192" s="190"/>
      <c r="CX192" s="190"/>
      <c r="CY192" s="190"/>
      <c r="CZ192" s="190"/>
      <c r="DA192" s="190"/>
      <c r="DB192" s="190"/>
      <c r="DC192" s="190"/>
      <c r="DD192" s="190"/>
      <c r="DE192" s="190"/>
      <c r="DF192" s="190"/>
      <c r="DG192" s="190"/>
      <c r="DH192" s="190"/>
      <c r="DI192" s="190"/>
      <c r="DJ192" s="190"/>
      <c r="DK192" s="191"/>
      <c r="DL192" s="191"/>
      <c r="DM192" s="191"/>
      <c r="DN192" s="191"/>
      <c r="DO192" s="191"/>
      <c r="DP192" s="191"/>
      <c r="DQ192" s="191"/>
      <c r="DR192" s="191"/>
      <c r="DS192" s="191"/>
      <c r="DT192" s="194"/>
      <c r="DU192" s="190"/>
      <c r="DV192" s="190"/>
      <c r="DW192" s="190"/>
      <c r="DX192" s="190"/>
      <c r="DY192" s="190"/>
      <c r="DZ192" s="190"/>
      <c r="EA192" s="190"/>
      <c r="EB192" s="190"/>
      <c r="EC192" s="190" t="s">
        <v>247</v>
      </c>
      <c r="ED192" s="205">
        <v>146.19158636027541</v>
      </c>
      <c r="EE192" s="195">
        <v>9.9430592773989019</v>
      </c>
      <c r="EF192" s="194">
        <v>55.632039950225746</v>
      </c>
      <c r="EG192" s="205">
        <v>144.98774867822297</v>
      </c>
      <c r="EH192" s="195">
        <v>9.9449162705766945</v>
      </c>
      <c r="EI192" s="194">
        <v>55.99739491704365</v>
      </c>
      <c r="EJ192" s="205">
        <v>144.28269459807586</v>
      </c>
      <c r="EK192" s="195">
        <v>9.9460040206109781</v>
      </c>
      <c r="EL192" s="194">
        <v>56.211373108536876</v>
      </c>
      <c r="EM192" s="190"/>
      <c r="EN192" s="191">
        <v>-1</v>
      </c>
      <c r="EO192" s="191">
        <v>-1</v>
      </c>
      <c r="EP192" s="191">
        <v>-1</v>
      </c>
      <c r="EQ192" s="191">
        <v>-1</v>
      </c>
      <c r="ER192" s="191">
        <v>-1</v>
      </c>
      <c r="ES192" s="191">
        <v>-1</v>
      </c>
      <c r="ET192" s="191">
        <v>-1</v>
      </c>
      <c r="EU192" s="191">
        <v>-1</v>
      </c>
      <c r="EV192" s="191">
        <v>-1</v>
      </c>
      <c r="EW192" s="191">
        <v>-1</v>
      </c>
      <c r="EX192" s="191">
        <v>3480.4359263157889</v>
      </c>
      <c r="EY192" s="191">
        <v>159653.85549473681</v>
      </c>
      <c r="EZ192" s="192">
        <v>0</v>
      </c>
      <c r="FA192" s="192">
        <v>0.8327605746084018</v>
      </c>
      <c r="FB192" s="192">
        <v>1.3204129585938928</v>
      </c>
      <c r="FC192" s="190"/>
      <c r="FD192" s="190"/>
      <c r="FE192" s="190"/>
      <c r="FF192" s="190"/>
      <c r="FG192" s="190"/>
      <c r="FH192" s="190"/>
      <c r="FI192" s="190"/>
      <c r="FJ192" s="190"/>
      <c r="FK192" s="190"/>
      <c r="FL192" s="190"/>
      <c r="FM192" s="190"/>
      <c r="FN192" s="190"/>
      <c r="FO192" s="190"/>
      <c r="FP192" s="190"/>
      <c r="FQ192" s="190"/>
      <c r="FR192" s="190"/>
      <c r="FS192" s="190"/>
      <c r="FT192" s="190"/>
      <c r="FU192" s="190"/>
      <c r="FV192" s="190"/>
    </row>
    <row r="193" spans="1:178" ht="15.75" customHeight="1" x14ac:dyDescent="0.2">
      <c r="A193" s="190" t="s">
        <v>248</v>
      </c>
      <c r="B193" s="190" t="s">
        <v>88</v>
      </c>
      <c r="C193" s="191">
        <v>171.88814757888699</v>
      </c>
      <c r="D193" s="195">
        <v>83.905279405292816</v>
      </c>
      <c r="E193" s="192">
        <v>4.7397159757470932</v>
      </c>
      <c r="F193" s="193">
        <v>0.48813883090330595</v>
      </c>
      <c r="G193" s="194">
        <v>7445.1371218045106</v>
      </c>
      <c r="H193" s="194">
        <v>319.28376767881417</v>
      </c>
      <c r="I193" s="192">
        <v>8.7399153398612413</v>
      </c>
      <c r="J193" s="190"/>
      <c r="K193" s="196">
        <v>7.0332559215841315E-3</v>
      </c>
      <c r="L193" s="190">
        <v>9.970745673800355</v>
      </c>
      <c r="M193" s="196">
        <v>0.15954242607218244</v>
      </c>
      <c r="N193" s="195">
        <v>8.5552690077632185</v>
      </c>
      <c r="O193" s="196">
        <v>2.2984101666651151E-2</v>
      </c>
      <c r="P193" s="195">
        <v>4.2372840487896202</v>
      </c>
      <c r="Q193" s="190">
        <v>0.49528355507519678</v>
      </c>
      <c r="R193" s="192">
        <v>43.508335218119612</v>
      </c>
      <c r="S193" s="195">
        <v>4.2372840487896202</v>
      </c>
      <c r="T193" s="196">
        <v>5.034396108979243E-2</v>
      </c>
      <c r="U193" s="195">
        <v>7.4322305995620788</v>
      </c>
      <c r="V193" s="191">
        <v>141.65961814133223</v>
      </c>
      <c r="W193" s="195">
        <v>14.075138855886934</v>
      </c>
      <c r="X193" s="195">
        <v>14.34246190492907</v>
      </c>
      <c r="Y193" s="194">
        <v>210.91905067906532</v>
      </c>
      <c r="Z193" s="194">
        <v>172.25053466551321</v>
      </c>
      <c r="AA193" s="194">
        <v>172.38220004987372</v>
      </c>
      <c r="AB193" s="194">
        <v>150.30255065822152</v>
      </c>
      <c r="AC193" s="197">
        <v>11.952345234577136</v>
      </c>
      <c r="AD193" s="197">
        <v>12.220351687929169</v>
      </c>
      <c r="AE193" s="194">
        <v>146.48796748373533</v>
      </c>
      <c r="AF193" s="198">
        <v>6.1371174302270379</v>
      </c>
      <c r="AG193" s="198">
        <v>6.6670694955530072</v>
      </c>
      <c r="AH193" s="197">
        <v>30.547777921382934</v>
      </c>
      <c r="AI193" s="197">
        <f t="shared" si="14"/>
        <v>2.5379364207599564</v>
      </c>
      <c r="AJ193" s="197">
        <v>56.793891891845171</v>
      </c>
      <c r="AK193" s="191">
        <v>150.37708586404804</v>
      </c>
      <c r="AL193" s="192">
        <v>6.1854806900435291</v>
      </c>
      <c r="AM193" s="191">
        <v>146.87367353786368</v>
      </c>
      <c r="AN193" s="191">
        <v>1277.6657343570857</v>
      </c>
      <c r="AO193" s="194">
        <v>288.97012567712517</v>
      </c>
      <c r="AP193" s="197">
        <v>12.690787982051878</v>
      </c>
      <c r="AQ193" s="194">
        <v>1221.3401479383676</v>
      </c>
      <c r="AR193" s="194">
        <v>482257.94861752132</v>
      </c>
      <c r="AS193" s="198">
        <v>2.4637821485254405</v>
      </c>
      <c r="AT193" s="207">
        <v>1.9856274413113262E-2</v>
      </c>
      <c r="AU193" s="197">
        <v>14.036479635339441</v>
      </c>
      <c r="AV193" s="207">
        <v>9.8949123581704407E-2</v>
      </c>
      <c r="AW193" s="198">
        <v>2.3800277010984949</v>
      </c>
      <c r="AX193" s="198">
        <v>4.5397035685393732</v>
      </c>
      <c r="AY193" s="198">
        <v>1.4062201965436749</v>
      </c>
      <c r="AZ193" s="197">
        <v>23.910349601877709</v>
      </c>
      <c r="BA193" s="198">
        <v>8.0547877314382568</v>
      </c>
      <c r="BB193" s="197">
        <v>98.264468589624258</v>
      </c>
      <c r="BC193" s="197">
        <v>41.513013982707875</v>
      </c>
      <c r="BD193" s="194">
        <v>197.19410931827929</v>
      </c>
      <c r="BE193" s="197">
        <v>44.42418509047593</v>
      </c>
      <c r="BF193" s="194">
        <v>448.19348572351799</v>
      </c>
      <c r="BG193" s="197">
        <v>93.707654807898948</v>
      </c>
      <c r="BH193" s="194">
        <v>9799.2207671525666</v>
      </c>
      <c r="BI193" s="207">
        <v>0.96938717767193805</v>
      </c>
      <c r="BJ193" s="197">
        <v>83.905279405292816</v>
      </c>
      <c r="BK193" s="194">
        <v>171.88814757888699</v>
      </c>
      <c r="BL193" s="190" t="s">
        <v>2</v>
      </c>
      <c r="BM193" s="190"/>
      <c r="BN193" s="190">
        <v>8.3781748578536971E-2</v>
      </c>
      <c r="BO193" s="190">
        <v>22.93542424075072</v>
      </c>
      <c r="BP193" s="190">
        <v>1.041569721912678</v>
      </c>
      <c r="BQ193" s="190">
        <v>5.096419060168083</v>
      </c>
      <c r="BR193" s="190"/>
      <c r="BS193" s="190">
        <v>29.671265153852111</v>
      </c>
      <c r="BT193" s="190">
        <v>24.245175802477153</v>
      </c>
      <c r="BU193" s="190">
        <v>116.35206618918593</v>
      </c>
      <c r="BV193" s="190">
        <v>215.36865592080898</v>
      </c>
      <c r="BW193" s="190">
        <v>386.86798657332383</v>
      </c>
      <c r="BX193" s="190">
        <v>733.44547672628755</v>
      </c>
      <c r="BY193" s="190">
        <v>1191.505192255464</v>
      </c>
      <c r="BZ193" s="190">
        <v>1742.1249055088601</v>
      </c>
      <c r="CA193" s="190">
        <v>2636.4322689618702</v>
      </c>
      <c r="CB193" s="190">
        <v>3689.2777483424784</v>
      </c>
      <c r="CC193" s="190"/>
      <c r="CD193" s="194">
        <v>821.4754237222885</v>
      </c>
      <c r="CE193" s="194"/>
      <c r="CF193" s="192">
        <v>77.640423278436899</v>
      </c>
      <c r="CG193" s="192">
        <v>0.41263898381351488</v>
      </c>
      <c r="CH193" s="192">
        <v>977.74329134533605</v>
      </c>
      <c r="CI193" s="192">
        <v>4.4132393446618332E-2</v>
      </c>
      <c r="CJ193" s="192">
        <v>9.5627659621682643E-3</v>
      </c>
      <c r="CK193" s="192">
        <v>2.5415873092549184</v>
      </c>
      <c r="CL193" s="192">
        <v>1.4333636048958542E-2</v>
      </c>
      <c r="CM193" s="192">
        <v>2.9363851309337552E-2</v>
      </c>
      <c r="CN193" s="192">
        <v>0.48813883090330595</v>
      </c>
      <c r="CO193" s="192">
        <v>6.8699354186403869E-2</v>
      </c>
      <c r="CP193" s="192">
        <v>8.0233346817377065</v>
      </c>
      <c r="CQ193" s="190">
        <f t="shared" si="21"/>
        <v>0.38351326615425529</v>
      </c>
      <c r="CR193" s="190">
        <f t="shared" si="22"/>
        <v>5.4971395770024665E-3</v>
      </c>
      <c r="CS193" s="190"/>
      <c r="CT193" s="190"/>
      <c r="CU193" s="190"/>
      <c r="CV193" s="190"/>
      <c r="CW193" s="190"/>
      <c r="CX193" s="190"/>
      <c r="CY193" s="190"/>
      <c r="CZ193" s="190"/>
      <c r="DA193" s="190"/>
      <c r="DB193" s="190"/>
      <c r="DC193" s="190"/>
      <c r="DD193" s="190"/>
      <c r="DE193" s="190"/>
      <c r="DF193" s="190"/>
      <c r="DG193" s="190"/>
      <c r="DH193" s="190"/>
      <c r="DI193" s="190"/>
      <c r="DJ193" s="190"/>
      <c r="DK193" s="191"/>
      <c r="DL193" s="191"/>
      <c r="DM193" s="191"/>
      <c r="DN193" s="191"/>
      <c r="DO193" s="191"/>
      <c r="DP193" s="191"/>
      <c r="DQ193" s="191"/>
      <c r="DR193" s="191"/>
      <c r="DS193" s="191"/>
      <c r="DT193" s="194"/>
      <c r="DU193" s="190"/>
      <c r="DV193" s="190"/>
      <c r="DW193" s="190"/>
      <c r="DX193" s="190"/>
      <c r="DY193" s="190"/>
      <c r="DZ193" s="190"/>
      <c r="EA193" s="190"/>
      <c r="EB193" s="190"/>
      <c r="EC193" s="190" t="s">
        <v>248</v>
      </c>
      <c r="ED193" s="205">
        <v>146.48796748373533</v>
      </c>
      <c r="EE193" s="195">
        <v>6.6670694955530072</v>
      </c>
      <c r="EF193" s="194">
        <v>30.547777921382934</v>
      </c>
      <c r="EG193" s="205">
        <v>145.33959919741289</v>
      </c>
      <c r="EH193" s="195">
        <v>6.6682572773089239</v>
      </c>
      <c r="EI193" s="194">
        <v>31.092237173700443</v>
      </c>
      <c r="EJ193" s="205">
        <v>144.88838413644535</v>
      </c>
      <c r="EK193" s="195">
        <v>6.6687240365540026</v>
      </c>
      <c r="EL193" s="194">
        <v>31.306165246823682</v>
      </c>
      <c r="EM193" s="190"/>
      <c r="EN193" s="191">
        <v>-1</v>
      </c>
      <c r="EO193" s="191">
        <v>-1</v>
      </c>
      <c r="EP193" s="191">
        <v>-1</v>
      </c>
      <c r="EQ193" s="191">
        <v>-1</v>
      </c>
      <c r="ER193" s="191">
        <v>-1</v>
      </c>
      <c r="ES193" s="191">
        <v>-1</v>
      </c>
      <c r="ET193" s="191">
        <v>-1</v>
      </c>
      <c r="EU193" s="191">
        <v>-1</v>
      </c>
      <c r="EV193" s="191">
        <v>-1</v>
      </c>
      <c r="EW193" s="191">
        <v>-1</v>
      </c>
      <c r="EX193" s="191">
        <v>7445.1371218045106</v>
      </c>
      <c r="EY193" s="191">
        <v>335190.51955789479</v>
      </c>
      <c r="EZ193" s="192">
        <v>0</v>
      </c>
      <c r="FA193" s="192">
        <v>0.79280367208164515</v>
      </c>
      <c r="FB193" s="192">
        <v>1.1042721981107293</v>
      </c>
      <c r="FC193" s="190"/>
      <c r="FD193" s="190"/>
      <c r="FE193" s="190"/>
      <c r="FF193" s="190"/>
      <c r="FG193" s="190"/>
      <c r="FH193" s="190"/>
      <c r="FI193" s="190"/>
      <c r="FJ193" s="190"/>
      <c r="FK193" s="190"/>
      <c r="FL193" s="190"/>
      <c r="FM193" s="190"/>
      <c r="FN193" s="190"/>
      <c r="FO193" s="190"/>
      <c r="FP193" s="190"/>
      <c r="FQ193" s="190"/>
      <c r="FR193" s="190"/>
      <c r="FS193" s="190"/>
      <c r="FT193" s="190"/>
      <c r="FU193" s="190"/>
      <c r="FV193" s="190"/>
    </row>
    <row r="194" spans="1:178" s="265" customFormat="1" ht="15.75" customHeight="1" x14ac:dyDescent="0.2">
      <c r="A194" s="221" t="s">
        <v>249</v>
      </c>
      <c r="B194" s="221" t="s">
        <v>99</v>
      </c>
      <c r="C194" s="228">
        <v>116.14208577561618</v>
      </c>
      <c r="D194" s="222">
        <v>36.016287048425696</v>
      </c>
      <c r="E194" s="223">
        <v>4.0699713827627919</v>
      </c>
      <c r="F194" s="224">
        <v>0.31010539209712773</v>
      </c>
      <c r="G194" s="225">
        <v>5044.7442809523809</v>
      </c>
      <c r="H194" s="225">
        <v>225.37690316618765</v>
      </c>
      <c r="I194" s="223">
        <v>8.2341202911535163</v>
      </c>
      <c r="J194" s="221"/>
      <c r="K194" s="227">
        <v>2.6989594261932023E-2</v>
      </c>
      <c r="L194" s="221">
        <v>13.274060603605161</v>
      </c>
      <c r="M194" s="227">
        <v>0.49101347358400421</v>
      </c>
      <c r="N194" s="222">
        <v>7.3576632209846169</v>
      </c>
      <c r="O194" s="227">
        <v>2.3112250436286643E-2</v>
      </c>
      <c r="P194" s="222">
        <v>4.2215352734330587</v>
      </c>
      <c r="Q194" s="221">
        <v>0.57376032941993294</v>
      </c>
      <c r="R194" s="223">
        <v>43.267097799787692</v>
      </c>
      <c r="S194" s="222">
        <v>4.2215352734330587</v>
      </c>
      <c r="T194" s="227">
        <v>0.1540812879501928</v>
      </c>
      <c r="U194" s="222">
        <v>6.0260972451986037</v>
      </c>
      <c r="V194" s="228">
        <v>538.28582250498664</v>
      </c>
      <c r="W194" s="222">
        <v>70.509323877580755</v>
      </c>
      <c r="X194" s="222">
        <v>71.632795729387638</v>
      </c>
      <c r="Y194" s="225">
        <v>2391.7157356436605</v>
      </c>
      <c r="Z194" s="225">
        <v>102.55620308106312</v>
      </c>
      <c r="AA194" s="225">
        <v>102.71214708381602</v>
      </c>
      <c r="AB194" s="225">
        <v>405.60092638550185</v>
      </c>
      <c r="AC194" s="226">
        <v>24.602636919336206</v>
      </c>
      <c r="AD194" s="226">
        <v>25.064280245680628</v>
      </c>
      <c r="AE194" s="225">
        <v>147.29545638446953</v>
      </c>
      <c r="AF194" s="229">
        <v>6.1476279696547165</v>
      </c>
      <c r="AG194" s="229">
        <v>6.473616054823327</v>
      </c>
      <c r="AH194" s="226">
        <v>93.841431312704501</v>
      </c>
      <c r="AI194" s="226">
        <f t="shared" si="14"/>
        <v>63.684635117309099</v>
      </c>
      <c r="AJ194" s="226">
        <v>0.36851853725885475</v>
      </c>
      <c r="AK194" s="228">
        <v>409.58240802848883</v>
      </c>
      <c r="AL194" s="223">
        <v>5.5240307811420513</v>
      </c>
      <c r="AM194" s="228">
        <v>127.79401093741913</v>
      </c>
      <c r="AN194" s="228">
        <v>866.54004622120419</v>
      </c>
      <c r="AO194" s="267">
        <v>161.1716293286151</v>
      </c>
      <c r="AP194" s="268">
        <v>74.176895419386142</v>
      </c>
      <c r="AQ194" s="267">
        <v>391.84287032098354</v>
      </c>
      <c r="AR194" s="267">
        <v>332945.36178594257</v>
      </c>
      <c r="AS194" s="269">
        <v>1.3042219861904198</v>
      </c>
      <c r="AT194" s="269">
        <v>3.7721669501643911</v>
      </c>
      <c r="AU194" s="269">
        <v>9.8467878310004338</v>
      </c>
      <c r="AV194" s="270">
        <v>0.41473819177049309</v>
      </c>
      <c r="AW194" s="269">
        <v>2.2583892253875821</v>
      </c>
      <c r="AX194" s="269">
        <v>1.4200161790977412</v>
      </c>
      <c r="AY194" s="270">
        <v>0.49440091911347628</v>
      </c>
      <c r="AZ194" s="269">
        <v>7.220951765075748</v>
      </c>
      <c r="BA194" s="269">
        <v>2.8192421051761007</v>
      </c>
      <c r="BB194" s="268">
        <v>34.273600770975612</v>
      </c>
      <c r="BC194" s="268">
        <v>13.544181557393921</v>
      </c>
      <c r="BD194" s="268">
        <v>67.044808357162154</v>
      </c>
      <c r="BE194" s="268">
        <v>15.544876622610321</v>
      </c>
      <c r="BF194" s="267">
        <v>156.46043003655444</v>
      </c>
      <c r="BG194" s="268">
        <v>30.434833665945554</v>
      </c>
      <c r="BH194" s="267">
        <v>7108.8378077281714</v>
      </c>
      <c r="BI194" s="270">
        <v>0.52763309962294824</v>
      </c>
      <c r="BJ194" s="268">
        <v>36.016287048425696</v>
      </c>
      <c r="BK194" s="267">
        <v>116.14208577561618</v>
      </c>
      <c r="BL194" s="271" t="s">
        <v>2</v>
      </c>
      <c r="BM194" s="271"/>
      <c r="BN194" s="271">
        <v>15.916316245419372</v>
      </c>
      <c r="BO194" s="271">
        <v>16.089522599673913</v>
      </c>
      <c r="BP194" s="271">
        <v>4.3656651765315058</v>
      </c>
      <c r="BQ194" s="271">
        <v>4.8359512320933238</v>
      </c>
      <c r="BR194" s="271"/>
      <c r="BS194" s="271">
        <v>9.2811514973708586</v>
      </c>
      <c r="BT194" s="271">
        <v>8.5241537778185563</v>
      </c>
      <c r="BU194" s="271">
        <v>35.138451411560823</v>
      </c>
      <c r="BV194" s="271">
        <v>75.380804951232633</v>
      </c>
      <c r="BW194" s="271">
        <v>134.93543610620318</v>
      </c>
      <c r="BX194" s="271">
        <v>239.29649394688909</v>
      </c>
      <c r="BY194" s="271">
        <v>405.1045822185024</v>
      </c>
      <c r="BZ194" s="271">
        <v>609.60300480824787</v>
      </c>
      <c r="CA194" s="271">
        <v>920.35547080326137</v>
      </c>
      <c r="CB194" s="271">
        <v>1198.2217978718722</v>
      </c>
      <c r="CC194" s="271"/>
      <c r="CD194" s="267">
        <v>1053.3762695255264</v>
      </c>
      <c r="CE194" s="267"/>
      <c r="CF194" s="272">
        <v>1.9301749100046655</v>
      </c>
      <c r="CG194" s="272">
        <v>0.47201851704860293</v>
      </c>
      <c r="CH194" s="272">
        <v>345.54942417742802</v>
      </c>
      <c r="CI194" s="272">
        <v>3.8179217189737498E-2</v>
      </c>
      <c r="CJ194" s="272">
        <v>4.2812671338287095E-3</v>
      </c>
      <c r="CK194" s="272">
        <v>2.4718350443185417</v>
      </c>
      <c r="CL194" s="272">
        <v>1.1229538177144041E-2</v>
      </c>
      <c r="CM194" s="272">
        <v>3.6212005541738056E-2</v>
      </c>
      <c r="CN194" s="272">
        <v>0.31010539209712773</v>
      </c>
      <c r="CO194" s="272">
        <v>9.1915126639722844E-2</v>
      </c>
      <c r="CP194" s="272">
        <v>18.142062408599823</v>
      </c>
      <c r="CQ194" s="221">
        <f t="shared" si="21"/>
        <v>0.7423096417955739</v>
      </c>
      <c r="CR194" s="221">
        <f t="shared" si="22"/>
        <v>8.3357944618055162E-3</v>
      </c>
      <c r="CS194" s="221"/>
      <c r="CT194" s="221"/>
      <c r="CU194" s="221"/>
      <c r="CV194" s="221"/>
      <c r="CW194" s="221"/>
      <c r="CX194" s="221"/>
      <c r="CY194" s="221"/>
      <c r="CZ194" s="221"/>
      <c r="DA194" s="221"/>
      <c r="DB194" s="221"/>
      <c r="DC194" s="221"/>
      <c r="DD194" s="221"/>
      <c r="DE194" s="221"/>
      <c r="DF194" s="221"/>
      <c r="DG194" s="221"/>
      <c r="DH194" s="221"/>
      <c r="DI194" s="221"/>
      <c r="DJ194" s="221"/>
      <c r="DK194" s="228"/>
      <c r="DL194" s="228"/>
      <c r="DM194" s="228"/>
      <c r="DN194" s="228"/>
      <c r="DO194" s="228"/>
      <c r="DP194" s="228"/>
      <c r="DQ194" s="228"/>
      <c r="DR194" s="228"/>
      <c r="DS194" s="228"/>
      <c r="DT194" s="225"/>
      <c r="DU194" s="221"/>
      <c r="DV194" s="221"/>
      <c r="DW194" s="221"/>
      <c r="DX194" s="221"/>
      <c r="DY194" s="221"/>
      <c r="DZ194" s="221"/>
      <c r="EA194" s="221"/>
      <c r="EB194" s="221"/>
      <c r="EC194" s="221" t="s">
        <v>249</v>
      </c>
      <c r="ED194" s="231">
        <v>147.29545638446953</v>
      </c>
      <c r="EE194" s="222">
        <v>6.473616054823327</v>
      </c>
      <c r="EF194" s="225">
        <v>93.841431312704501</v>
      </c>
      <c r="EG194" s="231">
        <v>146.75090338914592</v>
      </c>
      <c r="EH194" s="222">
        <v>6.4741629287616851</v>
      </c>
      <c r="EI194" s="225">
        <v>93.864199611930374</v>
      </c>
      <c r="EJ194" s="231">
        <v>146.24961914130787</v>
      </c>
      <c r="EK194" s="222">
        <v>6.4746663903745274</v>
      </c>
      <c r="EL194" s="225">
        <v>93.88515880203677</v>
      </c>
      <c r="EM194" s="221"/>
      <c r="EN194" s="228">
        <v>-1</v>
      </c>
      <c r="EO194" s="228">
        <v>-1</v>
      </c>
      <c r="EP194" s="228">
        <v>-1</v>
      </c>
      <c r="EQ194" s="228">
        <v>-1</v>
      </c>
      <c r="ER194" s="228">
        <v>-1</v>
      </c>
      <c r="ES194" s="228">
        <v>-1</v>
      </c>
      <c r="ET194" s="228">
        <v>-1</v>
      </c>
      <c r="EU194" s="228">
        <v>-1</v>
      </c>
      <c r="EV194" s="228">
        <v>-1</v>
      </c>
      <c r="EW194" s="228">
        <v>-1</v>
      </c>
      <c r="EX194" s="228">
        <v>5044.7442809523809</v>
      </c>
      <c r="EY194" s="228">
        <v>208290.67399166673</v>
      </c>
      <c r="EZ194" s="223">
        <v>0</v>
      </c>
      <c r="FA194" s="223">
        <v>0.37392512946906697</v>
      </c>
      <c r="FB194" s="223">
        <v>0.71811123174960434</v>
      </c>
      <c r="FC194" s="221"/>
      <c r="FD194" s="221"/>
      <c r="FE194" s="221"/>
      <c r="FF194" s="221"/>
      <c r="FG194" s="221"/>
      <c r="FH194" s="221"/>
      <c r="FI194" s="221"/>
      <c r="FJ194" s="221"/>
      <c r="FK194" s="221"/>
      <c r="FL194" s="221"/>
      <c r="FM194" s="221"/>
      <c r="FN194" s="221"/>
      <c r="FO194" s="221"/>
      <c r="FP194" s="221"/>
      <c r="FQ194" s="221"/>
      <c r="FR194" s="221"/>
      <c r="FS194" s="221"/>
      <c r="FT194" s="221"/>
      <c r="FU194" s="221"/>
      <c r="FV194" s="221"/>
    </row>
    <row r="195" spans="1:178" ht="15.75" customHeight="1" x14ac:dyDescent="0.2">
      <c r="A195" s="190" t="s">
        <v>250</v>
      </c>
      <c r="B195" s="206" t="s">
        <v>165</v>
      </c>
      <c r="C195" s="195">
        <v>49.240542458780652</v>
      </c>
      <c r="D195" s="195">
        <v>11.752198892177901</v>
      </c>
      <c r="E195" s="192">
        <v>1.2864346466292627</v>
      </c>
      <c r="F195" s="193">
        <v>0.2386691597074847</v>
      </c>
      <c r="G195" s="194">
        <v>1112.1255075187969</v>
      </c>
      <c r="H195" s="194">
        <v>244.72781904475485</v>
      </c>
      <c r="I195" s="192">
        <v>6.9151673887663243</v>
      </c>
      <c r="J195" s="190"/>
      <c r="K195" s="196">
        <v>6.1761364975973544E-3</v>
      </c>
      <c r="L195" s="190">
        <v>20.558094286924973</v>
      </c>
      <c r="M195" s="196">
        <v>0.15684412941897158</v>
      </c>
      <c r="N195" s="195">
        <v>17.679581794614442</v>
      </c>
      <c r="O195" s="196">
        <v>2.3269460649241666E-2</v>
      </c>
      <c r="P195" s="195">
        <v>3.1658636042793247</v>
      </c>
      <c r="Q195" s="190">
        <v>0.17471958508488677</v>
      </c>
      <c r="R195" s="192">
        <v>42.974782057640397</v>
      </c>
      <c r="S195" s="195">
        <v>3.1658636042793247</v>
      </c>
      <c r="T195" s="196">
        <v>4.8885569181902004E-2</v>
      </c>
      <c r="U195" s="195">
        <v>17.393818444250879</v>
      </c>
      <c r="V195" s="191">
        <v>124.44906404608754</v>
      </c>
      <c r="W195" s="195">
        <v>25.505754068996179</v>
      </c>
      <c r="X195" s="195">
        <v>25.881426907583311</v>
      </c>
      <c r="Y195" s="194">
        <v>142.36761241276895</v>
      </c>
      <c r="Z195" s="194">
        <v>408.22480493247707</v>
      </c>
      <c r="AA195" s="194">
        <v>408.55314347666024</v>
      </c>
      <c r="AB195" s="194">
        <v>147.93696454559546</v>
      </c>
      <c r="AC195" s="197">
        <v>24.338584653366237</v>
      </c>
      <c r="AD195" s="197">
        <v>24.481091705411515</v>
      </c>
      <c r="AE195" s="194">
        <v>148.28592863397182</v>
      </c>
      <c r="AF195" s="198">
        <v>4.6409480803123282</v>
      </c>
      <c r="AG195" s="198">
        <v>5.3273794814582773</v>
      </c>
      <c r="AH195" s="197">
        <v>-4.1570664288755443</v>
      </c>
      <c r="AI195" s="197">
        <f t="shared" si="14"/>
        <v>-0.23588701407268875</v>
      </c>
      <c r="AJ195" s="197">
        <v>298.67769850542948</v>
      </c>
      <c r="AK195" s="191">
        <v>149.30628808297891</v>
      </c>
      <c r="AL195" s="192">
        <v>4.9228590965783097</v>
      </c>
      <c r="AM195" s="191">
        <v>150.70273346104054</v>
      </c>
      <c r="AN195" s="191">
        <v>634.75143658151853</v>
      </c>
      <c r="AO195" s="194">
        <v>201.1352036385085</v>
      </c>
      <c r="AP195" s="198">
        <v>3.4710905055993297</v>
      </c>
      <c r="AQ195" s="194">
        <v>358.04915062064339</v>
      </c>
      <c r="AR195" s="194">
        <v>429963.08921373397</v>
      </c>
      <c r="AS195" s="207">
        <v>0.19623218066122172</v>
      </c>
      <c r="AT195" s="207"/>
      <c r="AU195" s="198">
        <v>2.0096121848582373</v>
      </c>
      <c r="AV195" s="207">
        <v>3.1076863902591251E-3</v>
      </c>
      <c r="AW195" s="207">
        <v>0.20228958658892149</v>
      </c>
      <c r="AX195" s="207">
        <v>0.57439552628239632</v>
      </c>
      <c r="AY195" s="207">
        <v>0.25934997956476363</v>
      </c>
      <c r="AZ195" s="198">
        <v>4.524761182220014</v>
      </c>
      <c r="BA195" s="198">
        <v>1.7994046330585074</v>
      </c>
      <c r="BB195" s="197">
        <v>26.081664979388293</v>
      </c>
      <c r="BC195" s="197">
        <v>11.618299358172042</v>
      </c>
      <c r="BD195" s="197">
        <v>62.478846059728966</v>
      </c>
      <c r="BE195" s="197">
        <v>16.585384368357001</v>
      </c>
      <c r="BF195" s="194">
        <v>197.32016528611928</v>
      </c>
      <c r="BG195" s="197">
        <v>46.84236158141983</v>
      </c>
      <c r="BH195" s="194">
        <v>10973.523928513227</v>
      </c>
      <c r="BI195" s="207">
        <v>0.14444584003096569</v>
      </c>
      <c r="BJ195" s="197">
        <v>11.752198892177901</v>
      </c>
      <c r="BK195" s="197">
        <v>49.240542458780652</v>
      </c>
      <c r="BL195" s="190" t="s">
        <v>175</v>
      </c>
      <c r="BM195" s="190"/>
      <c r="BN195" s="190">
        <v>8.1953755017381998E-4</v>
      </c>
      <c r="BO195" s="190">
        <v>3.2836800406180351</v>
      </c>
      <c r="BP195" s="190">
        <v>3.2712488318517106E-2</v>
      </c>
      <c r="BQ195" s="190">
        <v>0.43316827963366483</v>
      </c>
      <c r="BR195" s="190"/>
      <c r="BS195" s="190">
        <v>3.7542191260287341</v>
      </c>
      <c r="BT195" s="190">
        <v>4.4715513718062692</v>
      </c>
      <c r="BU195" s="190">
        <v>22.018302589878417</v>
      </c>
      <c r="BV195" s="190">
        <v>48.112423343810356</v>
      </c>
      <c r="BW195" s="190">
        <v>102.6837203912925</v>
      </c>
      <c r="BX195" s="190">
        <v>205.27030668148484</v>
      </c>
      <c r="BY195" s="190">
        <v>377.51568616150428</v>
      </c>
      <c r="BZ195" s="190">
        <v>650.40723013164711</v>
      </c>
      <c r="CA195" s="190">
        <v>1160.706854624231</v>
      </c>
      <c r="CB195" s="190">
        <v>1844.1874638354263</v>
      </c>
      <c r="CC195" s="190"/>
      <c r="CD195" s="194">
        <v>696.95458322237459</v>
      </c>
      <c r="CE195" s="194"/>
      <c r="CF195" s="192">
        <v>634.1903279355929</v>
      </c>
      <c r="CG195" s="192">
        <v>0.49182035359201909</v>
      </c>
      <c r="CH195" s="192">
        <v>370.2996424121485</v>
      </c>
      <c r="CI195" s="192">
        <v>1.8969735986444788E-2</v>
      </c>
      <c r="CJ195" s="192">
        <v>4.268670837788602E-3</v>
      </c>
      <c r="CK195" s="192">
        <v>1.3585173558418455</v>
      </c>
      <c r="CL195" s="192">
        <v>3.985175037937245E-3</v>
      </c>
      <c r="CM195" s="192">
        <v>1.6697486356517598E-2</v>
      </c>
      <c r="CN195" s="192">
        <v>0.2386691597074847</v>
      </c>
      <c r="CO195" s="192">
        <v>3.2822864882674926E-2</v>
      </c>
      <c r="CP195" s="192">
        <v>30.648093730963165</v>
      </c>
      <c r="CQ195" s="190">
        <f t="shared" si="21"/>
        <v>0.24954642819896591</v>
      </c>
      <c r="CR195" s="190">
        <f t="shared" si="22"/>
        <v>9.9448619646491806E-4</v>
      </c>
      <c r="CS195" s="190"/>
      <c r="CT195" s="190"/>
      <c r="CU195" s="190"/>
      <c r="CV195" s="190"/>
      <c r="CW195" s="190"/>
      <c r="CX195" s="190"/>
      <c r="CY195" s="190"/>
      <c r="CZ195" s="190"/>
      <c r="DA195" s="190"/>
      <c r="DB195" s="190"/>
      <c r="DC195" s="190"/>
      <c r="DD195" s="190"/>
      <c r="DE195" s="190"/>
      <c r="DF195" s="190"/>
      <c r="DG195" s="190"/>
      <c r="DH195" s="190"/>
      <c r="DI195" s="190"/>
      <c r="DJ195" s="190"/>
      <c r="DK195" s="191"/>
      <c r="DL195" s="191"/>
      <c r="DM195" s="191"/>
      <c r="DN195" s="191"/>
      <c r="DO195" s="191"/>
      <c r="DP195" s="191"/>
      <c r="DQ195" s="191"/>
      <c r="DR195" s="191"/>
      <c r="DS195" s="191"/>
      <c r="DT195" s="194"/>
      <c r="DU195" s="190"/>
      <c r="DV195" s="190"/>
      <c r="DW195" s="190"/>
      <c r="DX195" s="190"/>
      <c r="DY195" s="190"/>
      <c r="DZ195" s="190"/>
      <c r="EA195" s="190"/>
      <c r="EB195" s="190"/>
      <c r="EC195" s="190" t="s">
        <v>250</v>
      </c>
      <c r="ED195" s="205">
        <v>149.75403941021406</v>
      </c>
      <c r="EE195" s="195">
        <v>5.3261663585543291</v>
      </c>
      <c r="EF195" s="194">
        <v>-5.1882776372125461</v>
      </c>
      <c r="EG195" s="205">
        <v>148.28592863397182</v>
      </c>
      <c r="EH195" s="195">
        <v>5.3273794814582773</v>
      </c>
      <c r="EI195" s="194">
        <v>-4.1570664288755443</v>
      </c>
      <c r="EJ195" s="205">
        <v>148.00236355774746</v>
      </c>
      <c r="EK195" s="195">
        <v>5.3276138275539511</v>
      </c>
      <c r="EL195" s="194">
        <v>-3.9578883493821326</v>
      </c>
      <c r="EM195" s="190"/>
      <c r="EN195" s="191">
        <v>-1</v>
      </c>
      <c r="EO195" s="191">
        <v>-1</v>
      </c>
      <c r="EP195" s="191">
        <v>-1</v>
      </c>
      <c r="EQ195" s="191">
        <v>-1</v>
      </c>
      <c r="ER195" s="191">
        <v>-1</v>
      </c>
      <c r="ES195" s="191">
        <v>-1</v>
      </c>
      <c r="ET195" s="191">
        <v>-1</v>
      </c>
      <c r="EU195" s="191">
        <v>-1</v>
      </c>
      <c r="EV195" s="191">
        <v>-1</v>
      </c>
      <c r="EW195" s="191">
        <v>-1</v>
      </c>
      <c r="EX195" s="191">
        <v>1112.1255075187969</v>
      </c>
      <c r="EY195" s="191">
        <v>56809.380727067684</v>
      </c>
      <c r="EZ195" s="192">
        <v>0</v>
      </c>
      <c r="FA195" s="192">
        <v>0.99166622677736926</v>
      </c>
      <c r="FB195" s="192">
        <v>1.1831801850079104</v>
      </c>
      <c r="FC195" s="190"/>
      <c r="FD195" s="190"/>
      <c r="FE195" s="190"/>
      <c r="FF195" s="190"/>
      <c r="FG195" s="190"/>
      <c r="FH195" s="190"/>
      <c r="FI195" s="190"/>
      <c r="FJ195" s="190"/>
      <c r="FK195" s="190"/>
      <c r="FL195" s="190"/>
      <c r="FM195" s="190"/>
      <c r="FN195" s="190"/>
      <c r="FO195" s="190"/>
      <c r="FP195" s="190"/>
      <c r="FQ195" s="190"/>
      <c r="FR195" s="190"/>
      <c r="FS195" s="190"/>
      <c r="FT195" s="190"/>
      <c r="FU195" s="190"/>
      <c r="FV195" s="190"/>
    </row>
    <row r="196" spans="1:178" ht="15.75" customHeight="1" x14ac:dyDescent="0.2">
      <c r="A196" s="190" t="s">
        <v>251</v>
      </c>
      <c r="B196" s="190" t="s">
        <v>88</v>
      </c>
      <c r="C196" s="191">
        <v>265.29106429892056</v>
      </c>
      <c r="D196" s="191">
        <v>252.65073123304666</v>
      </c>
      <c r="E196" s="192">
        <v>8.5200208806037594</v>
      </c>
      <c r="F196" s="193">
        <v>0.9523529633413087</v>
      </c>
      <c r="G196" s="194">
        <v>12874.050915789474</v>
      </c>
      <c r="H196" s="194">
        <v>14431.415470602435</v>
      </c>
      <c r="I196" s="191">
        <v>504.80234492117785</v>
      </c>
      <c r="J196" s="190"/>
      <c r="K196" s="196">
        <v>8.0652157258532774E-3</v>
      </c>
      <c r="L196" s="190">
        <v>6.3752702224447999</v>
      </c>
      <c r="M196" s="196">
        <v>0.15680720212474039</v>
      </c>
      <c r="N196" s="195">
        <v>6.0747066123985105</v>
      </c>
      <c r="O196" s="196">
        <v>2.3297540239112208E-2</v>
      </c>
      <c r="P196" s="195">
        <v>4.7407051118565056</v>
      </c>
      <c r="Q196" s="190">
        <v>0.78040067024483151</v>
      </c>
      <c r="R196" s="192">
        <v>42.922986278233239</v>
      </c>
      <c r="S196" s="195">
        <v>4.7407051118565056</v>
      </c>
      <c r="T196" s="196">
        <v>4.8815153649030878E-2</v>
      </c>
      <c r="U196" s="195">
        <v>3.7983911685259288</v>
      </c>
      <c r="V196" s="191">
        <v>162.36145982370533</v>
      </c>
      <c r="W196" s="195">
        <v>10.309518873868175</v>
      </c>
      <c r="X196" s="195">
        <v>10.801626392327478</v>
      </c>
      <c r="Y196" s="194">
        <v>138.95714629692395</v>
      </c>
      <c r="Z196" s="197">
        <v>89.203693742752037</v>
      </c>
      <c r="AA196" s="197">
        <v>89.459654049988956</v>
      </c>
      <c r="AB196" s="194">
        <v>147.90455227304869</v>
      </c>
      <c r="AC196" s="198">
        <v>8.3610388352026526</v>
      </c>
      <c r="AD196" s="198">
        <v>8.7380181543525115</v>
      </c>
      <c r="AE196" s="194">
        <v>148.46282258985261</v>
      </c>
      <c r="AF196" s="198">
        <v>6.9577574877743755</v>
      </c>
      <c r="AG196" s="198">
        <v>7.4539421038868232</v>
      </c>
      <c r="AH196" s="197">
        <v>-6.8407250337574554</v>
      </c>
      <c r="AI196" s="197">
        <f t="shared" si="14"/>
        <v>-0.37745309946464189</v>
      </c>
      <c r="AJ196" s="197">
        <v>68.769050025322215</v>
      </c>
      <c r="AK196" s="191">
        <v>147.89361760032685</v>
      </c>
      <c r="AL196" s="192">
        <v>6.9953077027190282</v>
      </c>
      <c r="AM196" s="191">
        <v>146.11730800043534</v>
      </c>
      <c r="AN196" s="191">
        <v>2780.545499658534</v>
      </c>
      <c r="AO196" s="194">
        <v>271.68880705940904</v>
      </c>
      <c r="AP196" s="198">
        <v>5.9360575531961253</v>
      </c>
      <c r="AQ196" s="194">
        <v>921.2074971748599</v>
      </c>
      <c r="AR196" s="194">
        <v>450027.12181539997</v>
      </c>
      <c r="AS196" s="198">
        <v>1.5204436113392801</v>
      </c>
      <c r="AT196" s="207">
        <v>4.8683205460402917E-2</v>
      </c>
      <c r="AU196" s="197">
        <v>18.669612430083003</v>
      </c>
      <c r="AV196" s="207">
        <v>0.46112405161696779</v>
      </c>
      <c r="AW196" s="198">
        <v>5.9529926795958827</v>
      </c>
      <c r="AX196" s="198">
        <v>8.3939988205435156</v>
      </c>
      <c r="AY196" s="198">
        <v>4.0517879772204308</v>
      </c>
      <c r="AZ196" s="197">
        <v>32.24275245743528</v>
      </c>
      <c r="BA196" s="198">
        <v>8.9920618279110283</v>
      </c>
      <c r="BB196" s="197">
        <v>93.753020139455444</v>
      </c>
      <c r="BC196" s="197">
        <v>32.150519852584523</v>
      </c>
      <c r="BD196" s="194">
        <v>137.59488217608219</v>
      </c>
      <c r="BE196" s="197">
        <v>29.618727316036956</v>
      </c>
      <c r="BF196" s="194">
        <v>291.84265979902739</v>
      </c>
      <c r="BG196" s="197">
        <v>58.422975582101728</v>
      </c>
      <c r="BH196" s="194">
        <v>7500.5443890918477</v>
      </c>
      <c r="BI196" s="207">
        <v>0.52357083755456824</v>
      </c>
      <c r="BJ196" s="194">
        <v>252.65073123304666</v>
      </c>
      <c r="BK196" s="194">
        <v>265.29106429892056</v>
      </c>
      <c r="BL196" s="190" t="s">
        <v>2</v>
      </c>
      <c r="BM196" s="190"/>
      <c r="BN196" s="190">
        <v>0.20541436903123594</v>
      </c>
      <c r="BO196" s="190">
        <v>30.505902663534318</v>
      </c>
      <c r="BP196" s="190">
        <v>4.8539373854417658</v>
      </c>
      <c r="BQ196" s="190">
        <v>12.747307665087543</v>
      </c>
      <c r="BR196" s="190"/>
      <c r="BS196" s="190">
        <v>54.862737389173304</v>
      </c>
      <c r="BT196" s="190">
        <v>69.858413400352248</v>
      </c>
      <c r="BU196" s="190">
        <v>156.89903872231281</v>
      </c>
      <c r="BV196" s="190">
        <v>240.42946063933229</v>
      </c>
      <c r="BW196" s="190">
        <v>369.10637850179307</v>
      </c>
      <c r="BX196" s="190">
        <v>568.03038608806582</v>
      </c>
      <c r="BY196" s="190">
        <v>831.38901616968087</v>
      </c>
      <c r="BZ196" s="190">
        <v>1161.5187182759591</v>
      </c>
      <c r="CA196" s="190">
        <v>1716.7215282295726</v>
      </c>
      <c r="CB196" s="190">
        <v>2300.1171489016428</v>
      </c>
      <c r="CC196" s="190"/>
      <c r="CD196" s="194">
        <v>744.88656841051795</v>
      </c>
      <c r="CE196" s="194"/>
      <c r="CF196" s="192">
        <v>30.550715464997893</v>
      </c>
      <c r="CG196" s="192">
        <v>0.75295641887259868</v>
      </c>
      <c r="CH196" s="192">
        <v>722.19579831515466</v>
      </c>
      <c r="CI196" s="192">
        <v>9.1394577479389019E-2</v>
      </c>
      <c r="CJ196" s="192">
        <v>7.7891646994406333E-3</v>
      </c>
      <c r="CK196" s="192">
        <v>2.9039883474808974</v>
      </c>
      <c r="CL196" s="192">
        <v>5.7312281337380368E-3</v>
      </c>
      <c r="CM196" s="192">
        <v>6.017966399380072E-3</v>
      </c>
      <c r="CN196" s="192">
        <v>0.9523529633413087</v>
      </c>
      <c r="CO196" s="192">
        <v>0.27426039411084985</v>
      </c>
      <c r="CP196" s="192">
        <v>8.142079186387825</v>
      </c>
      <c r="CQ196" s="190">
        <f t="shared" si="21"/>
        <v>0.90902085555829593</v>
      </c>
      <c r="CR196" s="190">
        <f t="shared" si="22"/>
        <v>5.2098059015303257E-3</v>
      </c>
      <c r="CS196" s="190"/>
      <c r="CT196" s="190"/>
      <c r="CU196" s="190"/>
      <c r="CV196" s="190"/>
      <c r="CW196" s="190"/>
      <c r="CX196" s="190"/>
      <c r="CY196" s="190"/>
      <c r="CZ196" s="190"/>
      <c r="DA196" s="190"/>
      <c r="DB196" s="190"/>
      <c r="DC196" s="190"/>
      <c r="DD196" s="190"/>
      <c r="DE196" s="190"/>
      <c r="DF196" s="190"/>
      <c r="DG196" s="190"/>
      <c r="DH196" s="190"/>
      <c r="DI196" s="190"/>
      <c r="DJ196" s="190"/>
      <c r="DK196" s="191"/>
      <c r="DL196" s="191"/>
      <c r="DM196" s="191"/>
      <c r="DN196" s="191"/>
      <c r="DO196" s="191"/>
      <c r="DP196" s="191"/>
      <c r="DQ196" s="191"/>
      <c r="DR196" s="191"/>
      <c r="DS196" s="191"/>
      <c r="DT196" s="194"/>
      <c r="DU196" s="190"/>
      <c r="DV196" s="190"/>
      <c r="DW196" s="190"/>
      <c r="DX196" s="190"/>
      <c r="DY196" s="190"/>
      <c r="DZ196" s="190"/>
      <c r="EA196" s="190"/>
      <c r="EB196" s="190"/>
      <c r="EC196" s="190" t="s">
        <v>251</v>
      </c>
      <c r="ED196" s="205">
        <v>148.46282258985261</v>
      </c>
      <c r="EE196" s="195">
        <v>7.4539421038868232</v>
      </c>
      <c r="EF196" s="194">
        <v>-6.8407250337574554</v>
      </c>
      <c r="EG196" s="205">
        <v>147.37946388920614</v>
      </c>
      <c r="EH196" s="195">
        <v>7.4551948889845576</v>
      </c>
      <c r="EI196" s="194">
        <v>-6.0610899235692184</v>
      </c>
      <c r="EJ196" s="205">
        <v>147.25310858450754</v>
      </c>
      <c r="EK196" s="195">
        <v>7.4553410186974922</v>
      </c>
      <c r="EL196" s="194">
        <v>-5.9701587925940602</v>
      </c>
      <c r="EM196" s="190"/>
      <c r="EN196" s="191">
        <v>-1</v>
      </c>
      <c r="EO196" s="191">
        <v>-1</v>
      </c>
      <c r="EP196" s="191">
        <v>-1</v>
      </c>
      <c r="EQ196" s="191">
        <v>-1</v>
      </c>
      <c r="ER196" s="191">
        <v>-1</v>
      </c>
      <c r="ES196" s="191">
        <v>-1</v>
      </c>
      <c r="ET196" s="191">
        <v>-1</v>
      </c>
      <c r="EU196" s="191">
        <v>-1</v>
      </c>
      <c r="EV196" s="191">
        <v>-1</v>
      </c>
      <c r="EW196" s="191">
        <v>-1</v>
      </c>
      <c r="EX196" s="191">
        <v>12874.050915789474</v>
      </c>
      <c r="EY196" s="191">
        <v>562674.68772631569</v>
      </c>
      <c r="EZ196" s="192">
        <v>0</v>
      </c>
      <c r="FA196" s="192">
        <v>0.73809019719500057</v>
      </c>
      <c r="FB196" s="192">
        <v>0.8241677460396134</v>
      </c>
      <c r="FC196" s="190"/>
      <c r="FD196" s="190"/>
      <c r="FE196" s="190"/>
      <c r="FF196" s="190"/>
      <c r="FG196" s="190"/>
      <c r="FH196" s="190"/>
      <c r="FI196" s="190"/>
      <c r="FJ196" s="190"/>
      <c r="FK196" s="190"/>
      <c r="FL196" s="190"/>
      <c r="FM196" s="190"/>
      <c r="FN196" s="190"/>
      <c r="FO196" s="190"/>
      <c r="FP196" s="190"/>
      <c r="FQ196" s="190"/>
      <c r="FR196" s="190"/>
      <c r="FS196" s="190"/>
      <c r="FT196" s="190"/>
      <c r="FU196" s="190"/>
      <c r="FV196" s="190"/>
    </row>
    <row r="197" spans="1:178" ht="15.75" customHeight="1" x14ac:dyDescent="0.2">
      <c r="A197" s="190" t="s">
        <v>252</v>
      </c>
      <c r="B197" s="190" t="s">
        <v>88</v>
      </c>
      <c r="C197" s="195">
        <v>68.19845052368548</v>
      </c>
      <c r="D197" s="195">
        <v>32.839672640282743</v>
      </c>
      <c r="E197" s="192">
        <v>1.9249777879195631</v>
      </c>
      <c r="F197" s="193">
        <v>0.481531066880727</v>
      </c>
      <c r="G197" s="194">
        <v>3203.8730112781955</v>
      </c>
      <c r="H197" s="194">
        <v>104.8201352072787</v>
      </c>
      <c r="I197" s="192">
        <v>5.2967105438686071</v>
      </c>
      <c r="J197" s="190"/>
      <c r="K197" s="196">
        <v>7.382585708239511E-3</v>
      </c>
      <c r="L197" s="190">
        <v>14.415368438958934</v>
      </c>
      <c r="M197" s="196">
        <v>0.1449020238034075</v>
      </c>
      <c r="N197" s="195">
        <v>12.672350920921193</v>
      </c>
      <c r="O197" s="196">
        <v>2.3620246796741233E-2</v>
      </c>
      <c r="P197" s="195">
        <v>4.5928261630139726</v>
      </c>
      <c r="Q197" s="190">
        <v>0.36242889671177964</v>
      </c>
      <c r="R197" s="192">
        <v>42.336560180986972</v>
      </c>
      <c r="S197" s="195">
        <v>4.5928261630139726</v>
      </c>
      <c r="T197" s="196">
        <v>4.4492698368869807E-2</v>
      </c>
      <c r="U197" s="195">
        <v>11.810775829694956</v>
      </c>
      <c r="V197" s="191">
        <v>148.66979430904277</v>
      </c>
      <c r="W197" s="195">
        <v>21.352672888023942</v>
      </c>
      <c r="X197" s="195">
        <v>21.554053514858047</v>
      </c>
      <c r="Y197" s="194">
        <v>-83.389362899146334</v>
      </c>
      <c r="Z197" s="194">
        <v>289.27873838850826</v>
      </c>
      <c r="AA197" s="194">
        <v>289.36499354856625</v>
      </c>
      <c r="AB197" s="194">
        <v>137.40068499197019</v>
      </c>
      <c r="AC197" s="197">
        <v>16.285204993254325</v>
      </c>
      <c r="AD197" s="197">
        <v>16.456134288496227</v>
      </c>
      <c r="AE197" s="194">
        <v>150.49543978646969</v>
      </c>
      <c r="AF197" s="198">
        <v>6.8319358042206177</v>
      </c>
      <c r="AG197" s="198">
        <v>7.3477646897549613</v>
      </c>
      <c r="AH197" s="197">
        <v>280.47318573291358</v>
      </c>
      <c r="AI197" s="197">
        <f t="shared" si="14"/>
        <v>-9.5303417120990108</v>
      </c>
      <c r="AJ197" s="197">
        <v>626.11733307054055</v>
      </c>
      <c r="AK197" s="191">
        <v>137.14162854033503</v>
      </c>
      <c r="AL197" s="192">
        <v>6.9779045887684958</v>
      </c>
      <c r="AM197" s="191">
        <v>150.63904324534826</v>
      </c>
      <c r="AN197" s="191">
        <v>1081.9268994903696</v>
      </c>
      <c r="AO197" s="194">
        <v>190.69618935368817</v>
      </c>
      <c r="AP197" s="197">
        <v>10.322516505886211</v>
      </c>
      <c r="AQ197" s="194">
        <v>835.32294272491401</v>
      </c>
      <c r="AR197" s="194">
        <v>446273.5017492398</v>
      </c>
      <c r="AS197" s="207">
        <v>0.38082003032066503</v>
      </c>
      <c r="AT197" s="207">
        <v>0.22818624313310212</v>
      </c>
      <c r="AU197" s="198">
        <v>6.254356440729671</v>
      </c>
      <c r="AV197" s="207">
        <v>9.1331245867172214E-2</v>
      </c>
      <c r="AW197" s="198">
        <v>1.7032466881127795</v>
      </c>
      <c r="AX197" s="198">
        <v>3.0999465775282045</v>
      </c>
      <c r="AY197" s="207">
        <v>0.70574655832304145</v>
      </c>
      <c r="AZ197" s="197">
        <v>19.30874691106299</v>
      </c>
      <c r="BA197" s="198">
        <v>6.6021641345806898</v>
      </c>
      <c r="BB197" s="197">
        <v>79.063353724267273</v>
      </c>
      <c r="BC197" s="197">
        <v>30.654228198143223</v>
      </c>
      <c r="BD197" s="194">
        <v>137.20404716052693</v>
      </c>
      <c r="BE197" s="197">
        <v>29.869496131390758</v>
      </c>
      <c r="BF197" s="194">
        <v>303.96328043878862</v>
      </c>
      <c r="BG197" s="197">
        <v>51.782345605774047</v>
      </c>
      <c r="BH197" s="194">
        <v>9904.4572430335247</v>
      </c>
      <c r="BI197" s="207">
        <v>0.27746909563212807</v>
      </c>
      <c r="BJ197" s="197">
        <v>32.839672640282743</v>
      </c>
      <c r="BK197" s="197">
        <v>68.19845052368548</v>
      </c>
      <c r="BL197" s="190" t="s">
        <v>2</v>
      </c>
      <c r="BM197" s="190"/>
      <c r="BN197" s="190">
        <v>0.96281115246034654</v>
      </c>
      <c r="BO197" s="190">
        <v>10.219536667858939</v>
      </c>
      <c r="BP197" s="190">
        <v>0.96138153544391802</v>
      </c>
      <c r="BQ197" s="190">
        <v>3.6472091822543455</v>
      </c>
      <c r="BR197" s="190"/>
      <c r="BS197" s="190">
        <v>20.261088742014408</v>
      </c>
      <c r="BT197" s="190">
        <v>12.168044109017956</v>
      </c>
      <c r="BU197" s="190">
        <v>93.959838983274892</v>
      </c>
      <c r="BV197" s="190">
        <v>176.5284527962751</v>
      </c>
      <c r="BW197" s="190">
        <v>311.27304615853257</v>
      </c>
      <c r="BX197" s="190">
        <v>541.59413777638201</v>
      </c>
      <c r="BY197" s="190">
        <v>829.02747529019291</v>
      </c>
      <c r="BZ197" s="190">
        <v>1171.3527894663043</v>
      </c>
      <c r="CA197" s="190">
        <v>1788.0192966987565</v>
      </c>
      <c r="CB197" s="190">
        <v>2038.6750238493721</v>
      </c>
      <c r="CC197" s="190"/>
      <c r="CD197" s="194">
        <v>799.53805832921034</v>
      </c>
      <c r="CE197" s="194"/>
      <c r="CF197" s="192">
        <v>10.622158116195481</v>
      </c>
      <c r="CG197" s="192">
        <v>0.27888056784649867</v>
      </c>
      <c r="CH197" s="192">
        <v>670.53047605822849</v>
      </c>
      <c r="CI197" s="192">
        <v>5.254967838252874E-2</v>
      </c>
      <c r="CJ197" s="192">
        <v>5.2281860918927262E-3</v>
      </c>
      <c r="CK197" s="192">
        <v>1.3724772823909763</v>
      </c>
      <c r="CL197" s="192">
        <v>5.5839982785005557E-3</v>
      </c>
      <c r="CM197" s="192">
        <v>1.1596340636280662E-2</v>
      </c>
      <c r="CN197" s="192">
        <v>0.481531066880727</v>
      </c>
      <c r="CO197" s="192">
        <v>3.9313744374308901E-2</v>
      </c>
      <c r="CP197" s="192">
        <v>11.857039638734346</v>
      </c>
      <c r="CQ197" s="190">
        <f t="shared" si="21"/>
        <v>0.22436410880036911</v>
      </c>
      <c r="CR197" s="190">
        <f t="shared" si="22"/>
        <v>1.2528487972985724E-3</v>
      </c>
      <c r="CS197" s="190"/>
      <c r="CT197" s="190"/>
      <c r="CU197" s="190"/>
      <c r="CV197" s="190"/>
      <c r="CW197" s="190"/>
      <c r="CX197" s="190"/>
      <c r="CY197" s="190"/>
      <c r="CZ197" s="190"/>
      <c r="DA197" s="190"/>
      <c r="DB197" s="190"/>
      <c r="DC197" s="190"/>
      <c r="DD197" s="190"/>
      <c r="DE197" s="190"/>
      <c r="DF197" s="190"/>
      <c r="DG197" s="190"/>
      <c r="DH197" s="190"/>
      <c r="DI197" s="190"/>
      <c r="DJ197" s="190"/>
      <c r="DK197" s="191"/>
      <c r="DL197" s="191"/>
      <c r="DM197" s="191"/>
      <c r="DN197" s="191"/>
      <c r="DO197" s="191"/>
      <c r="DP197" s="191"/>
      <c r="DQ197" s="191"/>
      <c r="DR197" s="191"/>
      <c r="DS197" s="191"/>
      <c r="DT197" s="194"/>
      <c r="DU197" s="190"/>
      <c r="DV197" s="190"/>
      <c r="DW197" s="190"/>
      <c r="DX197" s="190"/>
      <c r="DY197" s="190"/>
      <c r="DZ197" s="190"/>
      <c r="EA197" s="190"/>
      <c r="EB197" s="190"/>
      <c r="EC197" s="190" t="s">
        <v>252</v>
      </c>
      <c r="ED197" s="205">
        <v>150.49543978646969</v>
      </c>
      <c r="EE197" s="195">
        <v>7.3477646897549613</v>
      </c>
      <c r="EF197" s="194">
        <v>280.47318573291358</v>
      </c>
      <c r="EG197" s="205">
        <v>149.25242312466054</v>
      </c>
      <c r="EH197" s="195">
        <v>7.3491816440956219</v>
      </c>
      <c r="EI197" s="194">
        <v>278.98256796274006</v>
      </c>
      <c r="EJ197" s="205">
        <v>148.49586688696363</v>
      </c>
      <c r="EK197" s="195">
        <v>7.3500442004467237</v>
      </c>
      <c r="EL197" s="194">
        <v>278.07531047642027</v>
      </c>
      <c r="EM197" s="190"/>
      <c r="EN197" s="191">
        <v>-1</v>
      </c>
      <c r="EO197" s="191">
        <v>-1</v>
      </c>
      <c r="EP197" s="191">
        <v>-1</v>
      </c>
      <c r="EQ197" s="191">
        <v>-1</v>
      </c>
      <c r="ER197" s="191">
        <v>-1</v>
      </c>
      <c r="ES197" s="191">
        <v>-1</v>
      </c>
      <c r="ET197" s="191">
        <v>-1</v>
      </c>
      <c r="EU197" s="191">
        <v>-1</v>
      </c>
      <c r="EV197" s="191">
        <v>-1</v>
      </c>
      <c r="EW197" s="191">
        <v>-1</v>
      </c>
      <c r="EX197" s="191">
        <v>3203.8730112781955</v>
      </c>
      <c r="EY197" s="191">
        <v>140480.6465</v>
      </c>
      <c r="EZ197" s="192">
        <v>0</v>
      </c>
      <c r="FA197" s="192">
        <v>0.83554782058074573</v>
      </c>
      <c r="FB197" s="192">
        <v>1.3440212001834335</v>
      </c>
      <c r="FC197" s="190"/>
      <c r="FD197" s="190"/>
      <c r="FE197" s="190"/>
      <c r="FF197" s="190"/>
      <c r="FG197" s="190"/>
      <c r="FH197" s="190"/>
      <c r="FI197" s="190"/>
      <c r="FJ197" s="190"/>
      <c r="FK197" s="190"/>
      <c r="FL197" s="190"/>
      <c r="FM197" s="190"/>
      <c r="FN197" s="190"/>
      <c r="FO197" s="190"/>
      <c r="FP197" s="190"/>
      <c r="FQ197" s="190"/>
      <c r="FR197" s="190"/>
      <c r="FS197" s="190"/>
      <c r="FT197" s="190"/>
      <c r="FU197" s="190"/>
      <c r="FV197" s="190"/>
    </row>
    <row r="198" spans="1:178" ht="15.75" customHeight="1" x14ac:dyDescent="0.2">
      <c r="A198" s="190" t="s">
        <v>253</v>
      </c>
      <c r="B198" s="206" t="s">
        <v>165</v>
      </c>
      <c r="C198" s="191">
        <v>254.81541405865912</v>
      </c>
      <c r="D198" s="191">
        <v>130.71364331567025</v>
      </c>
      <c r="E198" s="192">
        <v>7.5991739865930423</v>
      </c>
      <c r="F198" s="193">
        <v>0.51297384735752161</v>
      </c>
      <c r="G198" s="194">
        <v>6212.0603921052643</v>
      </c>
      <c r="H198" s="194">
        <v>185.47980956984452</v>
      </c>
      <c r="I198" s="192">
        <v>3.4708140295336909</v>
      </c>
      <c r="J198" s="190"/>
      <c r="K198" s="196">
        <v>7.8874632944654979E-3</v>
      </c>
      <c r="L198" s="190">
        <v>6.5059862232250412</v>
      </c>
      <c r="M198" s="196">
        <v>0.17507368239083876</v>
      </c>
      <c r="N198" s="195">
        <v>7.1467167010187378</v>
      </c>
      <c r="O198" s="196">
        <v>2.4272297365519547E-2</v>
      </c>
      <c r="P198" s="195">
        <v>2.7054402766380337</v>
      </c>
      <c r="Q198" s="190">
        <v>0.36596533088167116</v>
      </c>
      <c r="R198" s="192">
        <v>41.199231574204759</v>
      </c>
      <c r="S198" s="195">
        <v>2.7054402766380337</v>
      </c>
      <c r="T198" s="196">
        <v>5.2312889348483764E-2</v>
      </c>
      <c r="U198" s="195">
        <v>6.6148433476662829</v>
      </c>
      <c r="V198" s="191">
        <v>158.7971318861394</v>
      </c>
      <c r="W198" s="195">
        <v>10.290841489741888</v>
      </c>
      <c r="X198" s="195">
        <v>11.713906892089604</v>
      </c>
      <c r="Y198" s="194">
        <v>299.09745089175885</v>
      </c>
      <c r="Z198" s="194">
        <v>150.88581494782287</v>
      </c>
      <c r="AA198" s="194">
        <v>151.72302994166137</v>
      </c>
      <c r="AB198" s="194">
        <v>163.81261516755521</v>
      </c>
      <c r="AC198" s="197">
        <v>10.811656630920167</v>
      </c>
      <c r="AD198" s="197">
        <v>11.192986110351885</v>
      </c>
      <c r="AE198" s="194">
        <v>154.60052644060491</v>
      </c>
      <c r="AF198" s="198">
        <v>4.1328687555616774</v>
      </c>
      <c r="AG198" s="198">
        <v>4.9497792459545993</v>
      </c>
      <c r="AH198" s="197">
        <v>48.310984938299029</v>
      </c>
      <c r="AI198" s="197">
        <f t="shared" si="14"/>
        <v>5.6235526900829562</v>
      </c>
      <c r="AJ198" s="197">
        <v>26.112164364228192</v>
      </c>
      <c r="AK198" s="191">
        <v>165.37590787202939</v>
      </c>
      <c r="AL198" s="192">
        <v>4.1831264356280462</v>
      </c>
      <c r="AM198" s="191">
        <v>155.76530126153406</v>
      </c>
      <c r="AN198" s="191">
        <v>659.96635208142845</v>
      </c>
      <c r="AO198" s="194">
        <v>291.32171025355854</v>
      </c>
      <c r="AP198" s="198">
        <v>9.4437027893095156</v>
      </c>
      <c r="AQ198" s="194">
        <v>1450.3883634412859</v>
      </c>
      <c r="AR198" s="194">
        <v>428009.23347825184</v>
      </c>
      <c r="AS198" s="198">
        <v>3.4712119755238082</v>
      </c>
      <c r="AT198" s="198">
        <v>1.7684119838149437E-2</v>
      </c>
      <c r="AU198" s="197">
        <v>13.863590651076819</v>
      </c>
      <c r="AV198" s="207">
        <v>0.10818520412376539</v>
      </c>
      <c r="AW198" s="198">
        <v>1.8108529311501624</v>
      </c>
      <c r="AX198" s="198">
        <v>3.5129706230856117</v>
      </c>
      <c r="AY198" s="198">
        <v>1.5800506394522866</v>
      </c>
      <c r="AZ198" s="197">
        <v>24.216993986739467</v>
      </c>
      <c r="BA198" s="198">
        <v>8.8193824058873744</v>
      </c>
      <c r="BB198" s="194">
        <v>113.04573638737912</v>
      </c>
      <c r="BC198" s="197">
        <v>47.709587089720785</v>
      </c>
      <c r="BD198" s="194">
        <v>231.13624842425224</v>
      </c>
      <c r="BE198" s="197">
        <v>56.082611833772916</v>
      </c>
      <c r="BF198" s="194">
        <v>635.64660685449599</v>
      </c>
      <c r="BG198" s="194">
        <v>125.3121696034267</v>
      </c>
      <c r="BH198" s="194">
        <v>8476.9758702148556</v>
      </c>
      <c r="BI198" s="198">
        <v>1.1289032172774147</v>
      </c>
      <c r="BJ198" s="194">
        <v>130.71364331567025</v>
      </c>
      <c r="BK198" s="194">
        <v>254.81541405865912</v>
      </c>
      <c r="BL198" s="190" t="s">
        <v>175</v>
      </c>
      <c r="BM198" s="190"/>
      <c r="BN198" s="190">
        <v>7.4616539401474419E-2</v>
      </c>
      <c r="BO198" s="190">
        <v>22.65292590045232</v>
      </c>
      <c r="BP198" s="190">
        <v>1.1387916223554251</v>
      </c>
      <c r="BQ198" s="190">
        <v>3.8776294028911398</v>
      </c>
      <c r="BR198" s="190"/>
      <c r="BS198" s="190">
        <v>22.960592307749096</v>
      </c>
      <c r="BT198" s="190">
        <v>27.242252404349767</v>
      </c>
      <c r="BU198" s="190">
        <v>117.8442529768344</v>
      </c>
      <c r="BV198" s="190">
        <v>235.81236379378004</v>
      </c>
      <c r="BW198" s="190">
        <v>445.06195428102018</v>
      </c>
      <c r="BX198" s="190">
        <v>842.9255669561976</v>
      </c>
      <c r="BY198" s="190">
        <v>1396.5936460679893</v>
      </c>
      <c r="BZ198" s="190">
        <v>2199.3181111283498</v>
      </c>
      <c r="CA198" s="190">
        <v>3739.0976873793879</v>
      </c>
      <c r="CB198" s="190">
        <v>4933.5499843868784</v>
      </c>
      <c r="CC198" s="190"/>
      <c r="CD198" s="194">
        <v>790.3563344702718</v>
      </c>
      <c r="CE198" s="194"/>
      <c r="CF198" s="192">
        <v>77.711379951360641</v>
      </c>
      <c r="CG198" s="192">
        <v>0.52371771570290704</v>
      </c>
      <c r="CH198" s="192">
        <v>1262.8626707544013</v>
      </c>
      <c r="CI198" s="192">
        <v>3.1516762285883897E-2</v>
      </c>
      <c r="CJ198" s="192">
        <v>1.4782650266084874E-2</v>
      </c>
      <c r="CK198" s="192">
        <v>3.0748534705174806</v>
      </c>
      <c r="CL198" s="192">
        <v>1.3622456821724006E-2</v>
      </c>
      <c r="CM198" s="192">
        <v>2.6555850540719121E-2</v>
      </c>
      <c r="CN198" s="192">
        <v>0.51297384735752161</v>
      </c>
      <c r="CO198" s="192">
        <v>9.0123201902648026E-2</v>
      </c>
      <c r="CP198" s="192">
        <v>5.8446248493760873</v>
      </c>
      <c r="CQ198" s="190">
        <f t="shared" si="21"/>
        <v>0.40087591329971212</v>
      </c>
      <c r="CR198" s="190">
        <f t="shared" si="22"/>
        <v>5.4609148197945047E-3</v>
      </c>
      <c r="CS198" s="190"/>
      <c r="CT198" s="190"/>
      <c r="CU198" s="190"/>
      <c r="CV198" s="190"/>
      <c r="CW198" s="190"/>
      <c r="CX198" s="190"/>
      <c r="CY198" s="190"/>
      <c r="CZ198" s="190"/>
      <c r="DA198" s="190"/>
      <c r="DB198" s="190"/>
      <c r="DC198" s="190"/>
      <c r="DD198" s="190"/>
      <c r="DE198" s="190"/>
      <c r="DF198" s="190"/>
      <c r="DG198" s="190"/>
      <c r="DH198" s="190"/>
      <c r="DI198" s="190"/>
      <c r="DJ198" s="190"/>
      <c r="DK198" s="191"/>
      <c r="DL198" s="191"/>
      <c r="DM198" s="191"/>
      <c r="DN198" s="191"/>
      <c r="DO198" s="191"/>
      <c r="DP198" s="191"/>
      <c r="DQ198" s="191"/>
      <c r="DR198" s="191"/>
      <c r="DS198" s="191"/>
      <c r="DT198" s="194"/>
      <c r="DU198" s="190"/>
      <c r="DV198" s="190"/>
      <c r="DW198" s="190"/>
      <c r="DX198" s="190"/>
      <c r="DY198" s="190"/>
      <c r="DZ198" s="190"/>
      <c r="EA198" s="190"/>
      <c r="EB198" s="190"/>
      <c r="EC198" s="190" t="s">
        <v>253</v>
      </c>
      <c r="ED198" s="205">
        <v>156.00079467991046</v>
      </c>
      <c r="EE198" s="195">
        <v>4.9487041884478655</v>
      </c>
      <c r="EF198" s="194">
        <v>47.842820386869164</v>
      </c>
      <c r="EG198" s="205">
        <v>154.60052644060491</v>
      </c>
      <c r="EH198" s="195">
        <v>4.9497792459545993</v>
      </c>
      <c r="EI198" s="194">
        <v>48.310984938299029</v>
      </c>
      <c r="EJ198" s="205">
        <v>154.81806157454307</v>
      </c>
      <c r="EK198" s="195">
        <v>4.9496122177908068</v>
      </c>
      <c r="EL198" s="194">
        <v>48.238254417430468</v>
      </c>
      <c r="EM198" s="190"/>
      <c r="EN198" s="191">
        <v>-1</v>
      </c>
      <c r="EO198" s="191">
        <v>-1</v>
      </c>
      <c r="EP198" s="191">
        <v>-1</v>
      </c>
      <c r="EQ198" s="191">
        <v>-1</v>
      </c>
      <c r="ER198" s="191">
        <v>-1</v>
      </c>
      <c r="ES198" s="191">
        <v>-1</v>
      </c>
      <c r="ET198" s="191">
        <v>-1</v>
      </c>
      <c r="EU198" s="191">
        <v>-1</v>
      </c>
      <c r="EV198" s="191">
        <v>-1</v>
      </c>
      <c r="EW198" s="191">
        <v>-1</v>
      </c>
      <c r="EX198" s="191">
        <v>6212.0603921052643</v>
      </c>
      <c r="EY198" s="191">
        <v>295571.23029135336</v>
      </c>
      <c r="EZ198" s="192">
        <v>0</v>
      </c>
      <c r="FA198" s="192">
        <v>0.90840924363747411</v>
      </c>
      <c r="FB198" s="192">
        <v>0.76729856683427544</v>
      </c>
      <c r="FC198" s="190"/>
      <c r="FD198" s="190"/>
      <c r="FE198" s="190"/>
      <c r="FF198" s="190"/>
      <c r="FG198" s="190"/>
      <c r="FH198" s="190"/>
      <c r="FI198" s="190"/>
      <c r="FJ198" s="190"/>
      <c r="FK198" s="190"/>
      <c r="FL198" s="190"/>
      <c r="FM198" s="190"/>
      <c r="FN198" s="190"/>
      <c r="FO198" s="190"/>
      <c r="FP198" s="190"/>
      <c r="FQ198" s="190"/>
      <c r="FR198" s="190"/>
      <c r="FS198" s="190"/>
      <c r="FT198" s="190"/>
      <c r="FU198" s="190"/>
      <c r="FV198" s="190"/>
    </row>
    <row r="199" spans="1:178" ht="15.75" customHeight="1" x14ac:dyDescent="0.2">
      <c r="A199" s="190" t="s">
        <v>254</v>
      </c>
      <c r="B199" s="190" t="s">
        <v>88</v>
      </c>
      <c r="C199" s="191">
        <v>181.0401247605428</v>
      </c>
      <c r="D199" s="191">
        <v>136.8143321930078</v>
      </c>
      <c r="E199" s="192">
        <v>5.7479706455142008</v>
      </c>
      <c r="F199" s="193">
        <v>0.75571275911331071</v>
      </c>
      <c r="G199" s="194">
        <v>9122.5216887218048</v>
      </c>
      <c r="H199" s="194">
        <v>1038.1800348336967</v>
      </c>
      <c r="I199" s="195">
        <v>18.684401218505645</v>
      </c>
      <c r="J199" s="190"/>
      <c r="K199" s="196">
        <v>8.2351891235902842E-3</v>
      </c>
      <c r="L199" s="190">
        <v>5.5596797399466507</v>
      </c>
      <c r="M199" s="196">
        <v>0.16768901241849332</v>
      </c>
      <c r="N199" s="195">
        <v>6.5175126258748843</v>
      </c>
      <c r="O199" s="196">
        <v>2.4310070246054163E-2</v>
      </c>
      <c r="P199" s="195">
        <v>4.6274552826374151</v>
      </c>
      <c r="Q199" s="190">
        <v>0.71000327092059046</v>
      </c>
      <c r="R199" s="192">
        <v>41.1352163888672</v>
      </c>
      <c r="S199" s="195">
        <v>4.6274552826374151</v>
      </c>
      <c r="T199" s="196">
        <v>5.0028458165579937E-2</v>
      </c>
      <c r="U199" s="195">
        <v>4.589621818366914</v>
      </c>
      <c r="V199" s="191">
        <v>165.76921320075314</v>
      </c>
      <c r="W199" s="192">
        <v>9.178547146132205</v>
      </c>
      <c r="X199" s="192">
        <v>9.7401545139057415</v>
      </c>
      <c r="Y199" s="194">
        <v>196.31371136565551</v>
      </c>
      <c r="Z199" s="194">
        <v>106.65449296409844</v>
      </c>
      <c r="AA199" s="194">
        <v>106.8658506054857</v>
      </c>
      <c r="AB199" s="194">
        <v>157.41137479054342</v>
      </c>
      <c r="AC199" s="198">
        <v>9.5036231174478303</v>
      </c>
      <c r="AD199" s="198">
        <v>9.8733105210978849</v>
      </c>
      <c r="AE199" s="194">
        <v>154.83825145147517</v>
      </c>
      <c r="AF199" s="198">
        <v>7.0797057467968605</v>
      </c>
      <c r="AG199" s="198">
        <v>7.6034541759037184</v>
      </c>
      <c r="AH199" s="197">
        <v>21.127133517906859</v>
      </c>
      <c r="AI199" s="197">
        <f t="shared" si="14"/>
        <v>1.6346489206972015</v>
      </c>
      <c r="AJ199" s="197">
        <v>43.002012157889311</v>
      </c>
      <c r="AK199" s="191">
        <v>157.46135643895994</v>
      </c>
      <c r="AL199" s="192">
        <v>7.1125046759420529</v>
      </c>
      <c r="AM199" s="191">
        <v>153.42537445876786</v>
      </c>
      <c r="AN199" s="191">
        <v>1994.66369062428</v>
      </c>
      <c r="AO199" s="194">
        <v>196.80635533526419</v>
      </c>
      <c r="AP199" s="197">
        <v>12.132356451308578</v>
      </c>
      <c r="AQ199" s="194">
        <v>1134.3556762733442</v>
      </c>
      <c r="AR199" s="194">
        <v>400367.5154412816</v>
      </c>
      <c r="AS199" s="198">
        <v>1.2691530437413361</v>
      </c>
      <c r="AT199" s="198">
        <v>1.5332542711107676E-2</v>
      </c>
      <c r="AU199" s="197">
        <v>12.260673592092253</v>
      </c>
      <c r="AV199" s="207">
        <v>0.14766604550566381</v>
      </c>
      <c r="AW199" s="198">
        <v>3.5050392175276501</v>
      </c>
      <c r="AX199" s="198">
        <v>5.6881530888929142</v>
      </c>
      <c r="AY199" s="198">
        <v>1.1352412813893664</v>
      </c>
      <c r="AZ199" s="197">
        <v>27.734427073045833</v>
      </c>
      <c r="BA199" s="198">
        <v>9.0621777039875102</v>
      </c>
      <c r="BB199" s="194">
        <v>113.000801968777</v>
      </c>
      <c r="BC199" s="197">
        <v>41.198470735304703</v>
      </c>
      <c r="BD199" s="194">
        <v>179.13417945524736</v>
      </c>
      <c r="BE199" s="197">
        <v>41.443782200864781</v>
      </c>
      <c r="BF199" s="194">
        <v>395.35518946551446</v>
      </c>
      <c r="BG199" s="197">
        <v>63.915774213039356</v>
      </c>
      <c r="BH199" s="194">
        <v>8620.1056234937114</v>
      </c>
      <c r="BI199" s="207">
        <v>0.8210455210437152</v>
      </c>
      <c r="BJ199" s="194">
        <v>136.8143321930078</v>
      </c>
      <c r="BK199" s="194">
        <v>181.0401247605428</v>
      </c>
      <c r="BL199" s="190" t="s">
        <v>2</v>
      </c>
      <c r="BM199" s="190"/>
      <c r="BN199" s="190">
        <v>6.4694273042648423E-2</v>
      </c>
      <c r="BO199" s="190">
        <v>20.033780379235708</v>
      </c>
      <c r="BP199" s="190">
        <v>1.5543794263754085</v>
      </c>
      <c r="BQ199" s="190">
        <v>7.5054372966330831</v>
      </c>
      <c r="BR199" s="190"/>
      <c r="BS199" s="190">
        <v>37.177471169234735</v>
      </c>
      <c r="BT199" s="190">
        <v>19.573125541195971</v>
      </c>
      <c r="BU199" s="190">
        <v>134.96071568392134</v>
      </c>
      <c r="BV199" s="190">
        <v>242.30421668415801</v>
      </c>
      <c r="BW199" s="190">
        <v>444.88504712116929</v>
      </c>
      <c r="BX199" s="190">
        <v>727.88817553541878</v>
      </c>
      <c r="BY199" s="190">
        <v>1082.3817489743042</v>
      </c>
      <c r="BZ199" s="190">
        <v>1625.2463608182268</v>
      </c>
      <c r="CA199" s="190">
        <v>2325.6187615618496</v>
      </c>
      <c r="CB199" s="190">
        <v>2516.3690635054863</v>
      </c>
      <c r="CC199" s="190"/>
      <c r="CD199" s="194">
        <v>816.61985050047542</v>
      </c>
      <c r="CE199" s="194"/>
      <c r="CF199" s="192">
        <v>63.175904754892514</v>
      </c>
      <c r="CG199" s="192">
        <v>0.27632270558898342</v>
      </c>
      <c r="CH199" s="192">
        <v>893.59690858390013</v>
      </c>
      <c r="CI199" s="192">
        <v>5.8032175313757706E-2</v>
      </c>
      <c r="CJ199" s="192">
        <v>7.4147321395737634E-3</v>
      </c>
      <c r="CK199" s="192">
        <v>1.545776709344916</v>
      </c>
      <c r="CL199" s="192">
        <v>7.0103411904958238E-3</v>
      </c>
      <c r="CM199" s="192">
        <v>9.2764626585386274E-3</v>
      </c>
      <c r="CN199" s="192">
        <v>0.75571275911331071</v>
      </c>
      <c r="CO199" s="192">
        <v>0.12060973031181785</v>
      </c>
      <c r="CP199" s="192">
        <v>7.599120631910635</v>
      </c>
      <c r="CQ199" s="190">
        <f t="shared" si="21"/>
        <v>0.45791766387408034</v>
      </c>
      <c r="CR199" s="190">
        <f t="shared" si="22"/>
        <v>3.2101590609120868E-3</v>
      </c>
      <c r="CS199" s="190"/>
      <c r="CT199" s="190"/>
      <c r="CU199" s="190"/>
      <c r="CV199" s="190"/>
      <c r="CW199" s="190"/>
      <c r="CX199" s="190"/>
      <c r="CY199" s="190"/>
      <c r="CZ199" s="190"/>
      <c r="DA199" s="190"/>
      <c r="DB199" s="190"/>
      <c r="DC199" s="190"/>
      <c r="DD199" s="190"/>
      <c r="DE199" s="190"/>
      <c r="DF199" s="190"/>
      <c r="DG199" s="190"/>
      <c r="DH199" s="190"/>
      <c r="DI199" s="190"/>
      <c r="DJ199" s="190"/>
      <c r="DK199" s="191"/>
      <c r="DL199" s="191"/>
      <c r="DM199" s="191"/>
      <c r="DN199" s="191"/>
      <c r="DO199" s="191"/>
      <c r="DP199" s="191"/>
      <c r="DQ199" s="191"/>
      <c r="DR199" s="191"/>
      <c r="DS199" s="191"/>
      <c r="DT199" s="194"/>
      <c r="DU199" s="190"/>
      <c r="DV199" s="190"/>
      <c r="DW199" s="190"/>
      <c r="DX199" s="190"/>
      <c r="DY199" s="190"/>
      <c r="DZ199" s="190"/>
      <c r="EA199" s="190"/>
      <c r="EB199" s="190"/>
      <c r="EC199" s="190" t="s">
        <v>254</v>
      </c>
      <c r="ED199" s="205">
        <v>154.83825145147517</v>
      </c>
      <c r="EE199" s="195">
        <v>7.6034541759037184</v>
      </c>
      <c r="EF199" s="194">
        <v>21.127133517906859</v>
      </c>
      <c r="EG199" s="205">
        <v>153.65106754459055</v>
      </c>
      <c r="EH199" s="195">
        <v>7.6048545714441458</v>
      </c>
      <c r="EI199" s="194">
        <v>21.731871668200075</v>
      </c>
      <c r="EJ199" s="205">
        <v>153.23488138092048</v>
      </c>
      <c r="EK199" s="195">
        <v>7.6053455633864671</v>
      </c>
      <c r="EL199" s="194">
        <v>21.943872226273609</v>
      </c>
      <c r="EM199" s="190"/>
      <c r="EN199" s="191">
        <v>-1</v>
      </c>
      <c r="EO199" s="191">
        <v>-1</v>
      </c>
      <c r="EP199" s="191">
        <v>-1</v>
      </c>
      <c r="EQ199" s="191">
        <v>-1</v>
      </c>
      <c r="ER199" s="191">
        <v>-1</v>
      </c>
      <c r="ES199" s="191">
        <v>-1</v>
      </c>
      <c r="ET199" s="191">
        <v>-1</v>
      </c>
      <c r="EU199" s="191">
        <v>-1</v>
      </c>
      <c r="EV199" s="191">
        <v>-1</v>
      </c>
      <c r="EW199" s="191">
        <v>-1</v>
      </c>
      <c r="EX199" s="191">
        <v>9122.5216887218048</v>
      </c>
      <c r="EY199" s="191">
        <v>380998.2427018797</v>
      </c>
      <c r="EZ199" s="192">
        <v>0</v>
      </c>
      <c r="FA199" s="192">
        <v>0.77589871800428289</v>
      </c>
      <c r="FB199" s="192">
        <v>1.0478685050749497</v>
      </c>
      <c r="FC199" s="190"/>
      <c r="FD199" s="190"/>
      <c r="FE199" s="190"/>
      <c r="FF199" s="190"/>
      <c r="FG199" s="190"/>
      <c r="FH199" s="190"/>
      <c r="FI199" s="190"/>
      <c r="FJ199" s="190"/>
      <c r="FK199" s="190"/>
      <c r="FL199" s="190"/>
      <c r="FM199" s="190"/>
      <c r="FN199" s="190"/>
      <c r="FO199" s="190"/>
      <c r="FP199" s="190"/>
      <c r="FQ199" s="190"/>
      <c r="FR199" s="190"/>
      <c r="FS199" s="190"/>
      <c r="FT199" s="190"/>
      <c r="FU199" s="190"/>
      <c r="FV199" s="190"/>
    </row>
    <row r="200" spans="1:178" ht="15.75" customHeight="1" x14ac:dyDescent="0.2">
      <c r="A200" s="190" t="s">
        <v>255</v>
      </c>
      <c r="B200" s="190" t="s">
        <v>88</v>
      </c>
      <c r="C200" s="195">
        <v>59.937920433120802</v>
      </c>
      <c r="D200" s="195">
        <v>27.290412956359461</v>
      </c>
      <c r="E200" s="192">
        <v>1.7496350058681531</v>
      </c>
      <c r="F200" s="193">
        <v>0.45531130808601067</v>
      </c>
      <c r="G200" s="194">
        <v>2859.7409127819551</v>
      </c>
      <c r="H200" s="197">
        <v>75.785588026675285</v>
      </c>
      <c r="I200" s="192">
        <v>2.3960132270327459</v>
      </c>
      <c r="J200" s="190"/>
      <c r="K200" s="196">
        <v>8.1000510853575566E-3</v>
      </c>
      <c r="L200" s="190">
        <v>8.6178156478454611</v>
      </c>
      <c r="M200" s="196">
        <v>0.15215509581026818</v>
      </c>
      <c r="N200" s="195">
        <v>11.698696362486121</v>
      </c>
      <c r="O200" s="196">
        <v>2.4399205906716112E-2</v>
      </c>
      <c r="P200" s="195">
        <v>6.6587623037329502</v>
      </c>
      <c r="Q200" s="190">
        <v>0.5691884033408553</v>
      </c>
      <c r="R200" s="192">
        <v>40.984940404340804</v>
      </c>
      <c r="S200" s="195">
        <v>6.6587623037329502</v>
      </c>
      <c r="T200" s="196">
        <v>4.5228224064408233E-2</v>
      </c>
      <c r="U200" s="195">
        <v>9.6187515387409341</v>
      </c>
      <c r="V200" s="191">
        <v>163.05991188814585</v>
      </c>
      <c r="W200" s="195">
        <v>13.9956721999307</v>
      </c>
      <c r="X200" s="195">
        <v>14.358757322031977</v>
      </c>
      <c r="Y200" s="194">
        <v>-43.308970748121716</v>
      </c>
      <c r="Z200" s="194">
        <v>233.77404844233808</v>
      </c>
      <c r="AA200" s="194">
        <v>233.87954276994651</v>
      </c>
      <c r="AB200" s="194">
        <v>143.81295120211351</v>
      </c>
      <c r="AC200" s="197">
        <v>15.687109812541806</v>
      </c>
      <c r="AD200" s="197">
        <v>15.879168437687678</v>
      </c>
      <c r="AE200" s="194">
        <v>155.39919525553239</v>
      </c>
      <c r="AF200" s="197">
        <v>10.223937282438902</v>
      </c>
      <c r="AG200" s="197">
        <v>10.596257984834743</v>
      </c>
      <c r="AH200" s="197">
        <v>458.81525829673978</v>
      </c>
      <c r="AI200" s="197">
        <f t="shared" si="14"/>
        <v>-8.0564677635574391</v>
      </c>
      <c r="AJ200" s="197">
        <v>1936.9642045899975</v>
      </c>
      <c r="AK200" s="191">
        <v>143.58500836389797</v>
      </c>
      <c r="AL200" s="195">
        <v>10.363056697222632</v>
      </c>
      <c r="AM200" s="191">
        <v>154.83188154311546</v>
      </c>
      <c r="AN200" s="191">
        <v>1202.4191126957714</v>
      </c>
      <c r="AO200" s="194">
        <v>149.4687642782028</v>
      </c>
      <c r="AP200" s="197">
        <v>14.355059921059851</v>
      </c>
      <c r="AQ200" s="194">
        <v>637.4261942311573</v>
      </c>
      <c r="AR200" s="194">
        <v>448156.03682162886</v>
      </c>
      <c r="AS200" s="207">
        <v>0.61366231798409532</v>
      </c>
      <c r="AT200" s="207"/>
      <c r="AU200" s="198">
        <v>3.9123483042867706</v>
      </c>
      <c r="AV200" s="207">
        <v>9.2316595113526197E-3</v>
      </c>
      <c r="AW200" s="207">
        <v>0.29452458183876801</v>
      </c>
      <c r="AX200" s="198">
        <v>1.511549245721441</v>
      </c>
      <c r="AY200" s="207">
        <v>0.30493586283454066</v>
      </c>
      <c r="AZ200" s="197">
        <v>11.931676382497461</v>
      </c>
      <c r="BA200" s="198">
        <v>4.3232406325922801</v>
      </c>
      <c r="BB200" s="197">
        <v>55.608814334569729</v>
      </c>
      <c r="BC200" s="197">
        <v>21.817541966320416</v>
      </c>
      <c r="BD200" s="194">
        <v>103.83129212264372</v>
      </c>
      <c r="BE200" s="197">
        <v>24.166065115271422</v>
      </c>
      <c r="BF200" s="194">
        <v>250.88664734557972</v>
      </c>
      <c r="BG200" s="197">
        <v>41.082333080892468</v>
      </c>
      <c r="BH200" s="194">
        <v>9797.1423814820955</v>
      </c>
      <c r="BI200" s="207">
        <v>0.37040823676362611</v>
      </c>
      <c r="BJ200" s="197">
        <v>27.290412956359461</v>
      </c>
      <c r="BK200" s="197">
        <v>59.937920433120802</v>
      </c>
      <c r="BL200" s="190" t="s">
        <v>2</v>
      </c>
      <c r="BM200" s="190"/>
      <c r="BN200" s="190">
        <v>2.4345093648081803E-3</v>
      </c>
      <c r="BO200" s="190">
        <v>6.392725987396684</v>
      </c>
      <c r="BP200" s="190">
        <v>9.7175363277395996E-2</v>
      </c>
      <c r="BQ200" s="190">
        <v>0.63067362278108774</v>
      </c>
      <c r="BR200" s="190"/>
      <c r="BS200" s="190">
        <v>9.8794068347806601</v>
      </c>
      <c r="BT200" s="190">
        <v>5.2575148764575976</v>
      </c>
      <c r="BU200" s="190">
        <v>58.061685559598352</v>
      </c>
      <c r="BV200" s="190">
        <v>115.59466932064919</v>
      </c>
      <c r="BW200" s="190">
        <v>218.93233989988082</v>
      </c>
      <c r="BX200" s="190">
        <v>385.46893933428299</v>
      </c>
      <c r="BY200" s="190">
        <v>627.37940859603452</v>
      </c>
      <c r="BZ200" s="190">
        <v>947.68882804985981</v>
      </c>
      <c r="CA200" s="190">
        <v>1475.8038079151747</v>
      </c>
      <c r="CB200" s="190">
        <v>1617.414688224113</v>
      </c>
      <c r="CC200" s="190"/>
      <c r="CD200" s="194">
        <v>834.99583700413041</v>
      </c>
      <c r="CE200" s="194"/>
      <c r="CF200" s="192">
        <v>415.62558929921374</v>
      </c>
      <c r="CG200" s="192">
        <v>0.21951805974824837</v>
      </c>
      <c r="CH200" s="192">
        <v>519.68020063456004</v>
      </c>
      <c r="CI200" s="192">
        <v>3.9342414789958029E-2</v>
      </c>
      <c r="CJ200" s="192">
        <v>4.1932975434289445E-3</v>
      </c>
      <c r="CK200" s="192">
        <v>1.6567188768420946</v>
      </c>
      <c r="CL200" s="192">
        <v>1.0238298451959549E-2</v>
      </c>
      <c r="CM200" s="192">
        <v>2.2486369809259121E-2</v>
      </c>
      <c r="CN200" s="192">
        <v>0.45531130808601067</v>
      </c>
      <c r="CO200" s="192">
        <v>4.2813447585529907E-2</v>
      </c>
      <c r="CP200" s="192">
        <v>15.369845905531211</v>
      </c>
      <c r="CQ200" s="190">
        <f t="shared" si="21"/>
        <v>0.23890438597379912</v>
      </c>
      <c r="CR200" s="190">
        <f t="shared" si="22"/>
        <v>2.4459744050818943E-3</v>
      </c>
      <c r="CS200" s="190"/>
      <c r="CT200" s="190"/>
      <c r="CU200" s="190"/>
      <c r="CV200" s="190"/>
      <c r="CW200" s="190"/>
      <c r="CX200" s="190"/>
      <c r="CY200" s="190"/>
      <c r="CZ200" s="190"/>
      <c r="DA200" s="190"/>
      <c r="DB200" s="190"/>
      <c r="DC200" s="190"/>
      <c r="DD200" s="190"/>
      <c r="DE200" s="190"/>
      <c r="DF200" s="190"/>
      <c r="DG200" s="190"/>
      <c r="DH200" s="190"/>
      <c r="DI200" s="190"/>
      <c r="DJ200" s="190"/>
      <c r="DK200" s="191"/>
      <c r="DL200" s="191"/>
      <c r="DM200" s="191"/>
      <c r="DN200" s="191"/>
      <c r="DO200" s="191"/>
      <c r="DP200" s="191"/>
      <c r="DQ200" s="191"/>
      <c r="DR200" s="191"/>
      <c r="DS200" s="191"/>
      <c r="DT200" s="194"/>
      <c r="DU200" s="190"/>
      <c r="DV200" s="190"/>
      <c r="DW200" s="190"/>
      <c r="DX200" s="190"/>
      <c r="DY200" s="190"/>
      <c r="DZ200" s="190"/>
      <c r="EA200" s="190"/>
      <c r="EB200" s="190"/>
      <c r="EC200" s="190" t="s">
        <v>255</v>
      </c>
      <c r="ED200" s="205">
        <v>155.39919525553239</v>
      </c>
      <c r="EE200" s="195">
        <v>10.596257984834743</v>
      </c>
      <c r="EF200" s="194">
        <v>458.81525829673978</v>
      </c>
      <c r="EG200" s="205">
        <v>154.11083201329924</v>
      </c>
      <c r="EH200" s="195">
        <v>10.598375936490852</v>
      </c>
      <c r="EI200" s="194">
        <v>455.84043987003071</v>
      </c>
      <c r="EJ200" s="205">
        <v>153.29401943611899</v>
      </c>
      <c r="EK200" s="195">
        <v>10.59971892113159</v>
      </c>
      <c r="EL200" s="194">
        <v>453.95442742717978</v>
      </c>
      <c r="EM200" s="190"/>
      <c r="EN200" s="191">
        <v>-1</v>
      </c>
      <c r="EO200" s="191">
        <v>-1</v>
      </c>
      <c r="EP200" s="191">
        <v>-1</v>
      </c>
      <c r="EQ200" s="191">
        <v>-1</v>
      </c>
      <c r="ER200" s="191">
        <v>-1</v>
      </c>
      <c r="ES200" s="191">
        <v>-1</v>
      </c>
      <c r="ET200" s="191">
        <v>-1</v>
      </c>
      <c r="EU200" s="191">
        <v>-1</v>
      </c>
      <c r="EV200" s="191">
        <v>-1</v>
      </c>
      <c r="EW200" s="191">
        <v>-1</v>
      </c>
      <c r="EX200" s="191">
        <v>2859.7409127819551</v>
      </c>
      <c r="EY200" s="191">
        <v>118684.55673684209</v>
      </c>
      <c r="EZ200" s="192">
        <v>0</v>
      </c>
      <c r="FA200" s="192">
        <v>0.83901603975741113</v>
      </c>
      <c r="FB200" s="192">
        <v>1.3708590317106022</v>
      </c>
      <c r="FC200" s="190"/>
      <c r="FD200" s="190"/>
      <c r="FE200" s="190"/>
      <c r="FF200" s="190"/>
      <c r="FG200" s="190"/>
      <c r="FH200" s="190"/>
      <c r="FI200" s="190"/>
      <c r="FJ200" s="190"/>
      <c r="FK200" s="190"/>
      <c r="FL200" s="190"/>
      <c r="FM200" s="190"/>
      <c r="FN200" s="190"/>
      <c r="FO200" s="190"/>
      <c r="FP200" s="190"/>
      <c r="FQ200" s="190"/>
      <c r="FR200" s="190"/>
      <c r="FS200" s="190"/>
      <c r="FT200" s="190"/>
      <c r="FU200" s="190"/>
      <c r="FV200" s="190"/>
    </row>
    <row r="201" spans="1:178" ht="15.75" customHeight="1" x14ac:dyDescent="0.2">
      <c r="A201" s="190" t="s">
        <v>256</v>
      </c>
      <c r="B201" s="190" t="s">
        <v>88</v>
      </c>
      <c r="C201" s="191">
        <v>251.18421498602464</v>
      </c>
      <c r="D201" s="191">
        <v>140.05708664271822</v>
      </c>
      <c r="E201" s="192">
        <v>7.4468621068050576</v>
      </c>
      <c r="F201" s="193">
        <v>0.55758713440854835</v>
      </c>
      <c r="G201" s="194">
        <v>12295.759406390978</v>
      </c>
      <c r="H201" s="194">
        <v>3489.5385082211078</v>
      </c>
      <c r="I201" s="191">
        <v>196.73382706710004</v>
      </c>
      <c r="J201" s="190"/>
      <c r="K201" s="196">
        <v>7.0619548341970002E-3</v>
      </c>
      <c r="L201" s="190">
        <v>7.2262210544743395</v>
      </c>
      <c r="M201" s="196">
        <v>0.16426566413259336</v>
      </c>
      <c r="N201" s="195">
        <v>4.7675857188442414</v>
      </c>
      <c r="O201" s="196">
        <v>2.4517990189138264E-2</v>
      </c>
      <c r="P201" s="195">
        <v>4.2283614674806289</v>
      </c>
      <c r="Q201" s="190">
        <v>0.88689783820093926</v>
      </c>
      <c r="R201" s="192">
        <v>40.786377361510276</v>
      </c>
      <c r="S201" s="195">
        <v>4.2283614674806289</v>
      </c>
      <c r="T201" s="196">
        <v>4.8591538764513033E-2</v>
      </c>
      <c r="U201" s="195">
        <v>2.2024606436557788</v>
      </c>
      <c r="V201" s="191">
        <v>142.23562530183119</v>
      </c>
      <c r="W201" s="195">
        <v>10.242180626350537</v>
      </c>
      <c r="X201" s="195">
        <v>10.625123400613587</v>
      </c>
      <c r="Y201" s="194">
        <v>128.13779309131303</v>
      </c>
      <c r="Z201" s="197">
        <v>51.8281836249582</v>
      </c>
      <c r="AA201" s="197">
        <v>52.269071692847994</v>
      </c>
      <c r="AB201" s="194">
        <v>154.43017419786199</v>
      </c>
      <c r="AC201" s="198">
        <v>6.8300380817705735</v>
      </c>
      <c r="AD201" s="198">
        <v>7.3236710356368873</v>
      </c>
      <c r="AE201" s="194">
        <v>156.14664633372647</v>
      </c>
      <c r="AF201" s="198">
        <v>6.5231233364026844</v>
      </c>
      <c r="AG201" s="198">
        <v>7.1032306375231125</v>
      </c>
      <c r="AH201" s="197">
        <v>-21.858385856898501</v>
      </c>
      <c r="AI201" s="197">
        <f t="shared" si="14"/>
        <v>-1.1114875345962227</v>
      </c>
      <c r="AJ201" s="197">
        <v>49.550535270472359</v>
      </c>
      <c r="AK201" s="191">
        <v>154.39673587298088</v>
      </c>
      <c r="AL201" s="192">
        <v>6.5590796088729677</v>
      </c>
      <c r="AM201" s="191">
        <v>157.42837451664479</v>
      </c>
      <c r="AN201" s="191">
        <v>1424.8947902744078</v>
      </c>
      <c r="AO201" s="194">
        <v>245.31512070251429</v>
      </c>
      <c r="AP201" s="198">
        <v>9.3941068444975926</v>
      </c>
      <c r="AQ201" s="194">
        <v>2017.1640274608055</v>
      </c>
      <c r="AR201" s="194">
        <v>468869.19703190809</v>
      </c>
      <c r="AS201" s="198">
        <v>1.1654992007209328</v>
      </c>
      <c r="AT201" s="207"/>
      <c r="AU201" s="198">
        <v>8.0973934241373939</v>
      </c>
      <c r="AV201" s="207">
        <v>9.4048307600568273E-2</v>
      </c>
      <c r="AW201" s="198">
        <v>2.5666844704100442</v>
      </c>
      <c r="AX201" s="198">
        <v>6.690287580556582</v>
      </c>
      <c r="AY201" s="207">
        <v>0.67970368648951496</v>
      </c>
      <c r="AZ201" s="197">
        <v>39.687703911636476</v>
      </c>
      <c r="BA201" s="197">
        <v>14.886169316768166</v>
      </c>
      <c r="BB201" s="194">
        <v>184.5919764192972</v>
      </c>
      <c r="BC201" s="197">
        <v>73.674249526156004</v>
      </c>
      <c r="BD201" s="194">
        <v>337.46445047024713</v>
      </c>
      <c r="BE201" s="197">
        <v>71.960561022065434</v>
      </c>
      <c r="BF201" s="194">
        <v>651.94682573471698</v>
      </c>
      <c r="BG201" s="194">
        <v>116.03063742489948</v>
      </c>
      <c r="BH201" s="194">
        <v>11096.555287592448</v>
      </c>
      <c r="BI201" s="207">
        <v>0.81254264940617371</v>
      </c>
      <c r="BJ201" s="194">
        <v>140.05708664271822</v>
      </c>
      <c r="BK201" s="194">
        <v>251.18421498602464</v>
      </c>
      <c r="BL201" s="190" t="s">
        <v>2</v>
      </c>
      <c r="BM201" s="190"/>
      <c r="BN201" s="190">
        <v>2.4801768882006404E-2</v>
      </c>
      <c r="BO201" s="190">
        <v>13.231035006760449</v>
      </c>
      <c r="BP201" s="190">
        <v>0.98998218526913973</v>
      </c>
      <c r="BQ201" s="190">
        <v>5.4961123563384238</v>
      </c>
      <c r="BR201" s="190"/>
      <c r="BS201" s="190">
        <v>43.727369807559363</v>
      </c>
      <c r="BT201" s="190">
        <v>11.71902907740543</v>
      </c>
      <c r="BU201" s="190">
        <v>193.12751295200232</v>
      </c>
      <c r="BV201" s="190">
        <v>398.02591756064612</v>
      </c>
      <c r="BW201" s="190">
        <v>726.74006464290233</v>
      </c>
      <c r="BX201" s="190">
        <v>1301.6651859744877</v>
      </c>
      <c r="BY201" s="190">
        <v>2039.0601236872938</v>
      </c>
      <c r="BZ201" s="190">
        <v>2821.9827851790369</v>
      </c>
      <c r="CA201" s="190">
        <v>3834.9813278512761</v>
      </c>
      <c r="CB201" s="190">
        <v>4568.1353316889563</v>
      </c>
      <c r="CC201" s="190"/>
      <c r="CD201" s="194">
        <v>789.81790661134983</v>
      </c>
      <c r="CE201" s="194"/>
      <c r="CF201" s="192">
        <v>84.438167711612138</v>
      </c>
      <c r="CG201" s="192">
        <v>0.12752428001362656</v>
      </c>
      <c r="CH201" s="192">
        <v>1508.370691294981</v>
      </c>
      <c r="CI201" s="192">
        <v>5.0359440227108185E-2</v>
      </c>
      <c r="CJ201" s="192">
        <v>1.0456455577222105E-2</v>
      </c>
      <c r="CK201" s="192">
        <v>1.4343852615892945</v>
      </c>
      <c r="CL201" s="192">
        <v>4.6400176889530211E-3</v>
      </c>
      <c r="CM201" s="192">
        <v>8.3216010603882496E-3</v>
      </c>
      <c r="CN201" s="192">
        <v>0.55758713440854835</v>
      </c>
      <c r="CO201" s="192">
        <v>6.9432671183920172E-2</v>
      </c>
      <c r="CP201" s="192">
        <v>5.5010674077708632</v>
      </c>
      <c r="CQ201" s="190">
        <f t="shared" si="21"/>
        <v>0.38528328549333829</v>
      </c>
      <c r="CR201" s="190">
        <f t="shared" si="22"/>
        <v>1.7877212599470265E-3</v>
      </c>
      <c r="CS201" s="190"/>
      <c r="CT201" s="190"/>
      <c r="CU201" s="190"/>
      <c r="CV201" s="190"/>
      <c r="CW201" s="190"/>
      <c r="CX201" s="190"/>
      <c r="CY201" s="190"/>
      <c r="CZ201" s="190"/>
      <c r="DA201" s="190"/>
      <c r="DB201" s="190"/>
      <c r="DC201" s="190"/>
      <c r="DD201" s="190"/>
      <c r="DE201" s="190"/>
      <c r="DF201" s="190"/>
      <c r="DG201" s="190"/>
      <c r="DH201" s="190"/>
      <c r="DI201" s="190"/>
      <c r="DJ201" s="190"/>
      <c r="DK201" s="191"/>
      <c r="DL201" s="191"/>
      <c r="DM201" s="191"/>
      <c r="DN201" s="191"/>
      <c r="DO201" s="191"/>
      <c r="DP201" s="191"/>
      <c r="DQ201" s="191"/>
      <c r="DR201" s="191"/>
      <c r="DS201" s="191"/>
      <c r="DT201" s="194"/>
      <c r="DU201" s="190"/>
      <c r="DV201" s="190"/>
      <c r="DW201" s="190"/>
      <c r="DX201" s="190"/>
      <c r="DY201" s="190"/>
      <c r="DZ201" s="190"/>
      <c r="EA201" s="190"/>
      <c r="EB201" s="190"/>
      <c r="EC201" s="190" t="s">
        <v>256</v>
      </c>
      <c r="ED201" s="205">
        <v>156.14664633372647</v>
      </c>
      <c r="EE201" s="195">
        <v>7.1032306375231125</v>
      </c>
      <c r="EF201" s="194">
        <v>-21.858385856898501</v>
      </c>
      <c r="EG201" s="205">
        <v>154.99889608720952</v>
      </c>
      <c r="EH201" s="195">
        <v>7.1044954430884806</v>
      </c>
      <c r="EI201" s="194">
        <v>-20.962670222324519</v>
      </c>
      <c r="EJ201" s="205">
        <v>154.77171664241121</v>
      </c>
      <c r="EK201" s="195">
        <v>7.1047458185258376</v>
      </c>
      <c r="EL201" s="194">
        <v>-20.785377138592054</v>
      </c>
      <c r="EM201" s="190"/>
      <c r="EN201" s="191">
        <v>-1</v>
      </c>
      <c r="EO201" s="191">
        <v>-1</v>
      </c>
      <c r="EP201" s="191">
        <v>-1</v>
      </c>
      <c r="EQ201" s="191">
        <v>-1</v>
      </c>
      <c r="ER201" s="191">
        <v>-1</v>
      </c>
      <c r="ES201" s="191">
        <v>-1</v>
      </c>
      <c r="ET201" s="191">
        <v>-1</v>
      </c>
      <c r="EU201" s="191">
        <v>-1</v>
      </c>
      <c r="EV201" s="191">
        <v>-1</v>
      </c>
      <c r="EW201" s="191">
        <v>-1</v>
      </c>
      <c r="EX201" s="191">
        <v>12295.759406390978</v>
      </c>
      <c r="EY201" s="191">
        <v>508275.88362105249</v>
      </c>
      <c r="EZ201" s="192">
        <v>0</v>
      </c>
      <c r="FA201" s="192">
        <v>0.74391831294288568</v>
      </c>
      <c r="FB201" s="192">
        <v>0.89114975775458927</v>
      </c>
      <c r="FC201" s="190"/>
      <c r="FD201" s="190"/>
      <c r="FE201" s="190"/>
      <c r="FF201" s="190"/>
      <c r="FG201" s="190"/>
      <c r="FH201" s="190"/>
      <c r="FI201" s="190"/>
      <c r="FJ201" s="190"/>
      <c r="FK201" s="190"/>
      <c r="FL201" s="190"/>
      <c r="FM201" s="190"/>
      <c r="FN201" s="190"/>
      <c r="FO201" s="190"/>
      <c r="FP201" s="190"/>
      <c r="FQ201" s="190"/>
      <c r="FR201" s="190"/>
      <c r="FS201" s="190"/>
      <c r="FT201" s="190"/>
      <c r="FU201" s="190"/>
      <c r="FV201" s="190"/>
    </row>
    <row r="202" spans="1:178" ht="15.75" customHeight="1" x14ac:dyDescent="0.2">
      <c r="A202" s="190" t="s">
        <v>257</v>
      </c>
      <c r="B202" s="190" t="s">
        <v>88</v>
      </c>
      <c r="C202" s="191">
        <v>227.67224646116858</v>
      </c>
      <c r="D202" s="191">
        <v>107.96114857494084</v>
      </c>
      <c r="E202" s="192">
        <v>7.4254798981348467</v>
      </c>
      <c r="F202" s="193">
        <v>0.47419547289157404</v>
      </c>
      <c r="G202" s="194">
        <v>11384.12875526316</v>
      </c>
      <c r="H202" s="194">
        <v>589.44115024223152</v>
      </c>
      <c r="I202" s="195">
        <v>16.418749658025636</v>
      </c>
      <c r="J202" s="190"/>
      <c r="K202" s="196">
        <v>8.4645477390645121E-3</v>
      </c>
      <c r="L202" s="190">
        <v>6.4641594641216198</v>
      </c>
      <c r="M202" s="196">
        <v>0.19639921171220498</v>
      </c>
      <c r="N202" s="195">
        <v>6.5486184045917426</v>
      </c>
      <c r="O202" s="196">
        <v>2.7176504284045572E-2</v>
      </c>
      <c r="P202" s="195">
        <v>4.9945048291810537</v>
      </c>
      <c r="Q202" s="190">
        <v>0.76268069394286597</v>
      </c>
      <c r="R202" s="192">
        <v>36.796491172967634</v>
      </c>
      <c r="S202" s="195">
        <v>4.9945048291810537</v>
      </c>
      <c r="T202" s="196">
        <v>5.2413706557484424E-2</v>
      </c>
      <c r="U202" s="195">
        <v>4.2354839770969308</v>
      </c>
      <c r="V202" s="191">
        <v>170.3666551661735</v>
      </c>
      <c r="W202" s="195">
        <v>10.966489480865835</v>
      </c>
      <c r="X202" s="195">
        <v>11.460071595362008</v>
      </c>
      <c r="Y202" s="194">
        <v>303.51922504892036</v>
      </c>
      <c r="Z202" s="197">
        <v>96.534434564628228</v>
      </c>
      <c r="AA202" s="197">
        <v>96.760467402032234</v>
      </c>
      <c r="AB202" s="194">
        <v>182.07482245041746</v>
      </c>
      <c r="AC202" s="197">
        <v>10.915489524917371</v>
      </c>
      <c r="AD202" s="197">
        <v>11.332544992270249</v>
      </c>
      <c r="AE202" s="194">
        <v>172.85273254926199</v>
      </c>
      <c r="AF202" s="198">
        <v>8.518422150911972</v>
      </c>
      <c r="AG202" s="198">
        <v>9.0572406695563252</v>
      </c>
      <c r="AH202" s="197">
        <v>43.050483038956735</v>
      </c>
      <c r="AI202" s="197">
        <f t="shared" si="14"/>
        <v>5.0650000791113374</v>
      </c>
      <c r="AJ202" s="197">
        <v>18.328966601114026</v>
      </c>
      <c r="AK202" s="191">
        <v>182.25015797605923</v>
      </c>
      <c r="AL202" s="192">
        <v>8.5317553626066509</v>
      </c>
      <c r="AM202" s="191">
        <v>173.04441511985192</v>
      </c>
      <c r="AN202" s="191">
        <v>1194.3659063932721</v>
      </c>
      <c r="AO202" s="194">
        <v>122.96673528452453</v>
      </c>
      <c r="AP202" s="198">
        <v>3.8514368005356574</v>
      </c>
      <c r="AQ202" s="194">
        <v>347.5427656291655</v>
      </c>
      <c r="AR202" s="194">
        <v>491537.34600379568</v>
      </c>
      <c r="AS202" s="198">
        <v>1.2885247988785606</v>
      </c>
      <c r="AT202" s="207"/>
      <c r="AU202" s="197">
        <v>14.899382558179912</v>
      </c>
      <c r="AV202" s="207"/>
      <c r="AW202" s="207">
        <v>0.38244472915841032</v>
      </c>
      <c r="AX202" s="198">
        <v>1.0837533794940479</v>
      </c>
      <c r="AY202" s="207">
        <v>0.4158666982023605</v>
      </c>
      <c r="AZ202" s="198">
        <v>5.9264315013092155</v>
      </c>
      <c r="BA202" s="198">
        <v>2.0934102110385093</v>
      </c>
      <c r="BB202" s="197">
        <v>25.196482277775296</v>
      </c>
      <c r="BC202" s="197">
        <v>11.029195445730519</v>
      </c>
      <c r="BD202" s="197">
        <v>58.233647528088305</v>
      </c>
      <c r="BE202" s="197">
        <v>14.249063790504637</v>
      </c>
      <c r="BF202" s="194">
        <v>157.38454401802019</v>
      </c>
      <c r="BG202" s="197">
        <v>36.413187363395643</v>
      </c>
      <c r="BH202" s="194">
        <v>10693.807639368772</v>
      </c>
      <c r="BI202" s="207">
        <v>0.69168699330490102</v>
      </c>
      <c r="BJ202" s="194">
        <v>107.96114857494084</v>
      </c>
      <c r="BK202" s="194">
        <v>227.67224646116858</v>
      </c>
      <c r="BL202" s="190" t="s">
        <v>2</v>
      </c>
      <c r="BM202" s="190"/>
      <c r="BN202" s="190" t="s">
        <v>172</v>
      </c>
      <c r="BO202" s="190">
        <v>24.345396336895281</v>
      </c>
      <c r="BP202" s="190">
        <v>0.18298790868823459</v>
      </c>
      <c r="BQ202" s="190">
        <v>0.81893946286597497</v>
      </c>
      <c r="BR202" s="190"/>
      <c r="BS202" s="190">
        <v>7.083355421529725</v>
      </c>
      <c r="BT202" s="190">
        <v>7.1701154862475942</v>
      </c>
      <c r="BU202" s="190">
        <v>28.839082731431706</v>
      </c>
      <c r="BV202" s="190">
        <v>55.973535054505597</v>
      </c>
      <c r="BW202" s="190">
        <v>99.198749125099582</v>
      </c>
      <c r="BX202" s="190">
        <v>194.86211034859573</v>
      </c>
      <c r="BY202" s="190">
        <v>351.8649397467571</v>
      </c>
      <c r="BZ202" s="190">
        <v>558.78681531390737</v>
      </c>
      <c r="CA202" s="190">
        <v>925.79143540011876</v>
      </c>
      <c r="CB202" s="190">
        <v>1433.5900536769939</v>
      </c>
      <c r="CC202" s="190"/>
      <c r="CD202" s="194">
        <v>705.88694332217221</v>
      </c>
      <c r="CE202" s="194"/>
      <c r="CF202" s="192" t="s">
        <v>172</v>
      </c>
      <c r="CG202" s="192">
        <v>0.5016674372578972</v>
      </c>
      <c r="CH202" s="192">
        <v>327.30740950089705</v>
      </c>
      <c r="CI202" s="192">
        <v>3.1150733986826863E-2</v>
      </c>
      <c r="CJ202" s="192">
        <v>3.4050722241666413E-3</v>
      </c>
      <c r="CK202" s="192">
        <v>1.8628726741295956</v>
      </c>
      <c r="CL202" s="192">
        <v>5.6595602622049471E-3</v>
      </c>
      <c r="CM202" s="192">
        <v>1.193507864529744E-2</v>
      </c>
      <c r="CN202" s="192">
        <v>0.47419547289157404</v>
      </c>
      <c r="CO202" s="192">
        <v>0.31064133468436905</v>
      </c>
      <c r="CP202" s="192">
        <v>30.76976043512084</v>
      </c>
      <c r="CQ202" s="190">
        <f t="shared" si="21"/>
        <v>1.4465985073801186</v>
      </c>
      <c r="CR202" s="190">
        <f t="shared" si="22"/>
        <v>8.1871114277335087E-3</v>
      </c>
      <c r="CS202" s="190"/>
      <c r="CT202" s="190"/>
      <c r="CU202" s="190"/>
      <c r="CV202" s="190"/>
      <c r="CW202" s="190"/>
      <c r="CX202" s="190"/>
      <c r="CY202" s="190"/>
      <c r="CZ202" s="190"/>
      <c r="DA202" s="190"/>
      <c r="DB202" s="190"/>
      <c r="DC202" s="190"/>
      <c r="DD202" s="190"/>
      <c r="DE202" s="190"/>
      <c r="DF202" s="190"/>
      <c r="DG202" s="190"/>
      <c r="DH202" s="190"/>
      <c r="DI202" s="190"/>
      <c r="DJ202" s="190"/>
      <c r="DK202" s="191"/>
      <c r="DL202" s="191"/>
      <c r="DM202" s="191"/>
      <c r="DN202" s="191"/>
      <c r="DO202" s="191"/>
      <c r="DP202" s="191"/>
      <c r="DQ202" s="191"/>
      <c r="DR202" s="191"/>
      <c r="DS202" s="191"/>
      <c r="DT202" s="194"/>
      <c r="DU202" s="190"/>
      <c r="DV202" s="190"/>
      <c r="DW202" s="190"/>
      <c r="DX202" s="190"/>
      <c r="DY202" s="190"/>
      <c r="DZ202" s="190"/>
      <c r="EA202" s="190"/>
      <c r="EB202" s="190"/>
      <c r="EC202" s="190" t="s">
        <v>257</v>
      </c>
      <c r="ED202" s="205">
        <v>172.85273254926199</v>
      </c>
      <c r="EE202" s="195">
        <v>9.0572406695563252</v>
      </c>
      <c r="EF202" s="194">
        <v>43.050483038956735</v>
      </c>
      <c r="EG202" s="205">
        <v>171.56813813997721</v>
      </c>
      <c r="EH202" s="195">
        <v>9.0590457102709063</v>
      </c>
      <c r="EI202" s="194">
        <v>43.473716331370994</v>
      </c>
      <c r="EJ202" s="205">
        <v>171.16313864454665</v>
      </c>
      <c r="EK202" s="195">
        <v>9.0596148676491186</v>
      </c>
      <c r="EL202" s="194">
        <v>43.607150875876457</v>
      </c>
      <c r="EM202" s="190"/>
      <c r="EN202" s="191">
        <v>-1</v>
      </c>
      <c r="EO202" s="191">
        <v>-1</v>
      </c>
      <c r="EP202" s="191">
        <v>-1</v>
      </c>
      <c r="EQ202" s="191">
        <v>-1</v>
      </c>
      <c r="ER202" s="191">
        <v>-1</v>
      </c>
      <c r="ES202" s="191">
        <v>-1</v>
      </c>
      <c r="ET202" s="191">
        <v>-1</v>
      </c>
      <c r="EU202" s="191">
        <v>-1</v>
      </c>
      <c r="EV202" s="191">
        <v>-1</v>
      </c>
      <c r="EW202" s="191">
        <v>-1</v>
      </c>
      <c r="EX202" s="191">
        <v>11384.12875526316</v>
      </c>
      <c r="EY202" s="191">
        <v>427581.71187368419</v>
      </c>
      <c r="EZ202" s="192">
        <v>0</v>
      </c>
      <c r="FA202" s="192">
        <v>0.75310587469633272</v>
      </c>
      <c r="FB202" s="192">
        <v>0.9905096250570683</v>
      </c>
      <c r="FC202" s="190"/>
      <c r="FD202" s="190"/>
      <c r="FE202" s="190"/>
      <c r="FF202" s="190"/>
      <c r="FG202" s="190"/>
      <c r="FH202" s="190"/>
      <c r="FI202" s="190"/>
      <c r="FJ202" s="190"/>
      <c r="FK202" s="190"/>
      <c r="FL202" s="190"/>
      <c r="FM202" s="190"/>
      <c r="FN202" s="190"/>
      <c r="FO202" s="190"/>
      <c r="FP202" s="190"/>
      <c r="FQ202" s="190"/>
      <c r="FR202" s="190"/>
      <c r="FS202" s="190"/>
      <c r="FT202" s="190"/>
      <c r="FU202" s="190"/>
      <c r="FV202" s="190"/>
    </row>
    <row r="203" spans="1:178" ht="15.75" customHeight="1" x14ac:dyDescent="0.2">
      <c r="A203" s="190" t="s">
        <v>258</v>
      </c>
      <c r="B203" s="190" t="s">
        <v>88</v>
      </c>
      <c r="C203" s="191">
        <v>150.25799745329445</v>
      </c>
      <c r="D203" s="195">
        <v>37.488033075237361</v>
      </c>
      <c r="E203" s="192">
        <v>5.5070863668598911</v>
      </c>
      <c r="F203" s="193">
        <v>0.2494911000453735</v>
      </c>
      <c r="G203" s="194">
        <v>10000.544912406014</v>
      </c>
      <c r="H203" s="194">
        <v>11208.584190933763</v>
      </c>
      <c r="I203" s="191">
        <v>487.67070735371561</v>
      </c>
      <c r="J203" s="190"/>
      <c r="K203" s="196">
        <v>1.2273492196655161E-2</v>
      </c>
      <c r="L203" s="190">
        <v>7.8969503535023664</v>
      </c>
      <c r="M203" s="196">
        <v>0.22108222945752476</v>
      </c>
      <c r="N203" s="195">
        <v>7.5419423282511779</v>
      </c>
      <c r="O203" s="196">
        <v>3.1985300533619712E-2</v>
      </c>
      <c r="P203" s="195">
        <v>6.4528672670418032</v>
      </c>
      <c r="Q203" s="190">
        <v>0.85559753524899873</v>
      </c>
      <c r="R203" s="192">
        <v>31.264361544732125</v>
      </c>
      <c r="S203" s="195">
        <v>6.4528672670418032</v>
      </c>
      <c r="T203" s="196">
        <v>5.0130510247138681E-2</v>
      </c>
      <c r="U203" s="195">
        <v>3.9040233242908831</v>
      </c>
      <c r="V203" s="191">
        <v>246.56360278919439</v>
      </c>
      <c r="W203" s="195">
        <v>19.352725457641164</v>
      </c>
      <c r="X203" s="195">
        <v>19.951028165783956</v>
      </c>
      <c r="Y203" s="194">
        <v>201.0562513481907</v>
      </c>
      <c r="Z203" s="197">
        <v>90.64348449695018</v>
      </c>
      <c r="AA203" s="197">
        <v>90.891159689230491</v>
      </c>
      <c r="AB203" s="194">
        <v>202.81011205156807</v>
      </c>
      <c r="AC203" s="197">
        <v>13.865069229915552</v>
      </c>
      <c r="AD203" s="197">
        <v>14.270826477544903</v>
      </c>
      <c r="AE203" s="194">
        <v>202.96163280551696</v>
      </c>
      <c r="AF203" s="197">
        <v>12.892818290505183</v>
      </c>
      <c r="AG203" s="197">
        <v>13.393149663988316</v>
      </c>
      <c r="AH203" s="197">
        <v>-0.94768575687134149</v>
      </c>
      <c r="AI203" s="197">
        <f t="shared" si="14"/>
        <v>-7.4710650477993745E-2</v>
      </c>
      <c r="AJ203" s="197">
        <v>45.960442664008887</v>
      </c>
      <c r="AK203" s="191">
        <v>202.80727900101084</v>
      </c>
      <c r="AL203" s="195">
        <v>12.973301628938286</v>
      </c>
      <c r="AM203" s="191">
        <v>201.26021845349106</v>
      </c>
      <c r="AN203" s="191">
        <v>636.83112666006241</v>
      </c>
      <c r="AO203" s="194">
        <v>142.63248655207528</v>
      </c>
      <c r="AP203" s="198">
        <v>3.1912819346331776</v>
      </c>
      <c r="AQ203" s="194">
        <v>544.93789006842474</v>
      </c>
      <c r="AR203" s="194">
        <v>402232.46645693621</v>
      </c>
      <c r="AS203" s="207">
        <v>0.15184456481482458</v>
      </c>
      <c r="AT203" s="207"/>
      <c r="AU203" s="198">
        <v>2.9975016061355477</v>
      </c>
      <c r="AV203" s="207">
        <v>1.1278937733632016E-2</v>
      </c>
      <c r="AW203" s="207">
        <v>0.49090070989715373</v>
      </c>
      <c r="AX203" s="198">
        <v>1.4944967152603972</v>
      </c>
      <c r="AY203" s="207">
        <v>0.60156507412436167</v>
      </c>
      <c r="AZ203" s="198">
        <v>8.327540634908301</v>
      </c>
      <c r="BA203" s="198">
        <v>3.2513022229724236</v>
      </c>
      <c r="BB203" s="197">
        <v>42.518119546503804</v>
      </c>
      <c r="BC203" s="197">
        <v>17.16398426345458</v>
      </c>
      <c r="BD203" s="197">
        <v>90.141482726297895</v>
      </c>
      <c r="BE203" s="197">
        <v>24.676206657116815</v>
      </c>
      <c r="BF203" s="194">
        <v>316.60104084292522</v>
      </c>
      <c r="BG203" s="197">
        <v>57.648578118513242</v>
      </c>
      <c r="BH203" s="194">
        <v>9808.096988744177</v>
      </c>
      <c r="BI203" s="207">
        <v>0.13350883581980871</v>
      </c>
      <c r="BJ203" s="197">
        <v>37.488033075237361</v>
      </c>
      <c r="BK203" s="194">
        <v>150.25799745329445</v>
      </c>
      <c r="BL203" s="190" t="s">
        <v>2</v>
      </c>
      <c r="BM203" s="190"/>
      <c r="BN203" s="190">
        <v>2.9744034107679366E-3</v>
      </c>
      <c r="BO203" s="190">
        <v>4.8978784413979541</v>
      </c>
      <c r="BP203" s="190">
        <v>0.11872566035402121</v>
      </c>
      <c r="BQ203" s="190">
        <v>1.0511792503151043</v>
      </c>
      <c r="BR203" s="190"/>
      <c r="BS203" s="190">
        <v>9.7679523873228575</v>
      </c>
      <c r="BT203" s="190">
        <v>10.371811622833821</v>
      </c>
      <c r="BU203" s="190">
        <v>40.523312092011203</v>
      </c>
      <c r="BV203" s="190">
        <v>86.933214517979238</v>
      </c>
      <c r="BW203" s="190">
        <v>167.39417144292835</v>
      </c>
      <c r="BX203" s="190">
        <v>303.25060536138835</v>
      </c>
      <c r="BY203" s="190">
        <v>544.66152704711715</v>
      </c>
      <c r="BZ203" s="190">
        <v>967.69437871046341</v>
      </c>
      <c r="CA203" s="190">
        <v>1862.3590637819129</v>
      </c>
      <c r="CB203" s="190">
        <v>2269.6290597839861</v>
      </c>
      <c r="CC203" s="190"/>
      <c r="CD203" s="194">
        <v>689.85272529663837</v>
      </c>
      <c r="CE203" s="194"/>
      <c r="CF203" s="192">
        <v>260.63682119222045</v>
      </c>
      <c r="CG203" s="192">
        <v>0.52131519796636228</v>
      </c>
      <c r="CH203" s="192">
        <v>565.9239980558433</v>
      </c>
      <c r="CI203" s="192">
        <v>2.1759129525602904E-2</v>
      </c>
      <c r="CJ203" s="192">
        <v>5.8776517182355607E-3</v>
      </c>
      <c r="CK203" s="192">
        <v>1.1373371948187971</v>
      </c>
      <c r="CL203" s="192">
        <v>1.0105589545210283E-3</v>
      </c>
      <c r="CM203" s="192">
        <v>4.0504809764245857E-3</v>
      </c>
      <c r="CN203" s="192">
        <v>0.2494911000453735</v>
      </c>
      <c r="CO203" s="192">
        <v>6.8793221683539393E-2</v>
      </c>
      <c r="CP203" s="192">
        <v>17.998559409243189</v>
      </c>
      <c r="CQ203" s="190">
        <f t="shared" si="21"/>
        <v>0.47459729460536332</v>
      </c>
      <c r="CR203" s="190">
        <f t="shared" si="22"/>
        <v>4.7960854585490448E-4</v>
      </c>
      <c r="CS203" s="190"/>
      <c r="CT203" s="190"/>
      <c r="CU203" s="190"/>
      <c r="CV203" s="190"/>
      <c r="CW203" s="190"/>
      <c r="CX203" s="190"/>
      <c r="CY203" s="190"/>
      <c r="CZ203" s="190"/>
      <c r="DA203" s="190"/>
      <c r="DB203" s="190"/>
      <c r="DC203" s="190"/>
      <c r="DD203" s="190"/>
      <c r="DE203" s="190"/>
      <c r="DF203" s="190"/>
      <c r="DG203" s="190"/>
      <c r="DH203" s="190"/>
      <c r="DI203" s="190"/>
      <c r="DJ203" s="190"/>
      <c r="DK203" s="191"/>
      <c r="DL203" s="191"/>
      <c r="DM203" s="191"/>
      <c r="DN203" s="191"/>
      <c r="DO203" s="191"/>
      <c r="DP203" s="191"/>
      <c r="DQ203" s="191"/>
      <c r="DR203" s="191"/>
      <c r="DS203" s="191"/>
      <c r="DT203" s="194"/>
      <c r="DU203" s="190"/>
      <c r="DV203" s="190"/>
      <c r="DW203" s="190"/>
      <c r="DX203" s="190"/>
      <c r="DY203" s="190"/>
      <c r="DZ203" s="190"/>
      <c r="EA203" s="190"/>
      <c r="EB203" s="190"/>
      <c r="EC203" s="190" t="s">
        <v>258</v>
      </c>
      <c r="ED203" s="205">
        <v>202.96163280551696</v>
      </c>
      <c r="EE203" s="195">
        <v>13.393149663988316</v>
      </c>
      <c r="EF203" s="194">
        <v>-0.94768575687134149</v>
      </c>
      <c r="EG203" s="205">
        <v>201.428886235638</v>
      </c>
      <c r="EH203" s="195">
        <v>13.396334495787924</v>
      </c>
      <c r="EI203" s="194">
        <v>-0.18533862287224423</v>
      </c>
      <c r="EJ203" s="205">
        <v>200.72077659837248</v>
      </c>
      <c r="EK203" s="195">
        <v>13.397806103772281</v>
      </c>
      <c r="EL203" s="194">
        <v>0.16685616466470821</v>
      </c>
      <c r="EM203" s="190"/>
      <c r="EN203" s="191">
        <v>-1</v>
      </c>
      <c r="EO203" s="191">
        <v>-1</v>
      </c>
      <c r="EP203" s="191">
        <v>-1</v>
      </c>
      <c r="EQ203" s="191">
        <v>-1</v>
      </c>
      <c r="ER203" s="191">
        <v>-1</v>
      </c>
      <c r="ES203" s="191">
        <v>-1</v>
      </c>
      <c r="ET203" s="191">
        <v>-1</v>
      </c>
      <c r="EU203" s="191">
        <v>-1</v>
      </c>
      <c r="EV203" s="191">
        <v>-1</v>
      </c>
      <c r="EW203" s="191">
        <v>-1</v>
      </c>
      <c r="EX203" s="191">
        <v>10000.544912406014</v>
      </c>
      <c r="EY203" s="191">
        <v>321316.3505526316</v>
      </c>
      <c r="EZ203" s="192">
        <v>0</v>
      </c>
      <c r="FA203" s="192">
        <v>0.76704985736255316</v>
      </c>
      <c r="FB203" s="192">
        <v>1.1213556573178072</v>
      </c>
      <c r="FC203" s="190"/>
      <c r="FD203" s="190"/>
      <c r="FE203" s="190"/>
      <c r="FF203" s="190"/>
      <c r="FG203" s="190"/>
      <c r="FH203" s="190"/>
      <c r="FI203" s="190"/>
      <c r="FJ203" s="190"/>
      <c r="FK203" s="190"/>
      <c r="FL203" s="190"/>
      <c r="FM203" s="190"/>
      <c r="FN203" s="190"/>
      <c r="FO203" s="190"/>
      <c r="FP203" s="190"/>
      <c r="FQ203" s="190"/>
      <c r="FR203" s="190"/>
      <c r="FS203" s="190"/>
      <c r="FT203" s="190"/>
      <c r="FU203" s="190"/>
      <c r="FV203" s="190"/>
    </row>
    <row r="204" spans="1:178" ht="15.75" customHeight="1" x14ac:dyDescent="0.2">
      <c r="A204" s="190" t="s">
        <v>259</v>
      </c>
      <c r="B204" s="190" t="s">
        <v>88</v>
      </c>
      <c r="C204" s="191">
        <v>255.48158121076509</v>
      </c>
      <c r="D204" s="191">
        <v>134.38604558040674</v>
      </c>
      <c r="E204" s="195">
        <v>10.235736087571677</v>
      </c>
      <c r="F204" s="193">
        <v>0.5260107008244248</v>
      </c>
      <c r="G204" s="194">
        <v>16767.431463157893</v>
      </c>
      <c r="H204" s="194">
        <v>1193.3993449524833</v>
      </c>
      <c r="I204" s="195">
        <v>40.630340391535697</v>
      </c>
      <c r="J204" s="190"/>
      <c r="K204" s="196">
        <v>1.0750459556563396E-2</v>
      </c>
      <c r="L204" s="190">
        <v>6.1432545757019996</v>
      </c>
      <c r="M204" s="196">
        <v>0.2220507714966147</v>
      </c>
      <c r="N204" s="195">
        <v>6.8446907299009538</v>
      </c>
      <c r="O204" s="196">
        <v>3.2799153589301286E-2</v>
      </c>
      <c r="P204" s="195">
        <v>5.9891790894165053</v>
      </c>
      <c r="Q204" s="190">
        <v>0.87501091367837036</v>
      </c>
      <c r="R204" s="192">
        <v>30.488591642382769</v>
      </c>
      <c r="S204" s="195">
        <v>5.9891790894165053</v>
      </c>
      <c r="T204" s="196">
        <v>4.9100778184191562E-2</v>
      </c>
      <c r="U204" s="195">
        <v>3.3135366337024448</v>
      </c>
      <c r="V204" s="191">
        <v>216.1301865886897</v>
      </c>
      <c r="W204" s="195">
        <v>13.206691604591782</v>
      </c>
      <c r="X204" s="195">
        <v>13.885785617269864</v>
      </c>
      <c r="Y204" s="194">
        <v>152.65395515543725</v>
      </c>
      <c r="Z204" s="197">
        <v>77.62005546266667</v>
      </c>
      <c r="AA204" s="197">
        <v>77.912388377854427</v>
      </c>
      <c r="AB204" s="194">
        <v>203.61517769800972</v>
      </c>
      <c r="AC204" s="197">
        <v>12.628354867076778</v>
      </c>
      <c r="AD204" s="197">
        <v>13.079246241323215</v>
      </c>
      <c r="AE204" s="194">
        <v>208.04345540595531</v>
      </c>
      <c r="AF204" s="197">
        <v>12.261180004396303</v>
      </c>
      <c r="AG204" s="197">
        <v>12.816435817773709</v>
      </c>
      <c r="AH204" s="197">
        <v>-36.284353192237084</v>
      </c>
      <c r="AI204" s="197">
        <f t="shared" si="14"/>
        <v>-2.1748269249914909</v>
      </c>
      <c r="AJ204" s="197">
        <v>69.760526263004323</v>
      </c>
      <c r="AK204" s="191">
        <v>203.53240579062748</v>
      </c>
      <c r="AL204" s="195">
        <v>12.36070059457129</v>
      </c>
      <c r="AM204" s="191">
        <v>207.34928244924072</v>
      </c>
      <c r="AN204" s="191">
        <v>1393.8627503148459</v>
      </c>
      <c r="AO204" s="194">
        <v>161.40011253108068</v>
      </c>
      <c r="AP204" s="198">
        <v>3.1497084210304584</v>
      </c>
      <c r="AQ204" s="194">
        <v>506.7669699977414</v>
      </c>
      <c r="AR204" s="194">
        <v>478558.77122527437</v>
      </c>
      <c r="AS204" s="207">
        <v>0.55405132184948058</v>
      </c>
      <c r="AT204" s="197">
        <v>1.335361694289083E-2</v>
      </c>
      <c r="AU204" s="197">
        <v>11.271043667124799</v>
      </c>
      <c r="AV204" s="198">
        <v>4.6232896313157287E-2</v>
      </c>
      <c r="AW204" s="207">
        <v>0.6716636416170072</v>
      </c>
      <c r="AX204" s="198">
        <v>1.3243347085138022</v>
      </c>
      <c r="AY204" s="207">
        <v>0.59299225609411299</v>
      </c>
      <c r="AZ204" s="198">
        <v>8.8740771172045001</v>
      </c>
      <c r="BA204" s="198">
        <v>3.2419224435450587</v>
      </c>
      <c r="BB204" s="197">
        <v>41.22781859811564</v>
      </c>
      <c r="BC204" s="197">
        <v>15.924837234485482</v>
      </c>
      <c r="BD204" s="197">
        <v>81.747597553739425</v>
      </c>
      <c r="BE204" s="197">
        <v>19.820408822979395</v>
      </c>
      <c r="BF204" s="194">
        <v>217.251350734982</v>
      </c>
      <c r="BG204" s="197">
        <v>50.298158492793355</v>
      </c>
      <c r="BH204" s="194">
        <v>11670.649819464759</v>
      </c>
      <c r="BI204" s="207">
        <v>0.24700200433129468</v>
      </c>
      <c r="BJ204" s="194">
        <v>134.38604558040674</v>
      </c>
      <c r="BK204" s="194">
        <v>255.48158121076509</v>
      </c>
      <c r="BL204" s="190" t="s">
        <v>2</v>
      </c>
      <c r="BM204" s="190"/>
      <c r="BN204" s="190">
        <v>5.6344375286459199E-2</v>
      </c>
      <c r="BO204" s="190">
        <v>18.416738018177774</v>
      </c>
      <c r="BP204" s="190">
        <v>0.48666206645428722</v>
      </c>
      <c r="BQ204" s="190">
        <v>1.4382519092441266</v>
      </c>
      <c r="BR204" s="190"/>
      <c r="BS204" s="190">
        <v>8.6557824085869424</v>
      </c>
      <c r="BT204" s="190">
        <v>10.22400441541574</v>
      </c>
      <c r="BU204" s="190">
        <v>43.182857018026766</v>
      </c>
      <c r="BV204" s="190">
        <v>86.682418276605844</v>
      </c>
      <c r="BW204" s="190">
        <v>162.31424644927418</v>
      </c>
      <c r="BX204" s="190">
        <v>281.35754831246436</v>
      </c>
      <c r="BY204" s="190">
        <v>493.94318763588774</v>
      </c>
      <c r="BZ204" s="190">
        <v>777.27093423448616</v>
      </c>
      <c r="CA204" s="190">
        <v>1277.9491219704823</v>
      </c>
      <c r="CB204" s="190">
        <v>1980.2424603461952</v>
      </c>
      <c r="CC204" s="190"/>
      <c r="CD204" s="194">
        <v>688.75406652939159</v>
      </c>
      <c r="CE204" s="194"/>
      <c r="CF204" s="192">
        <v>111.21764076645556</v>
      </c>
      <c r="CG204" s="192">
        <v>0.52882524222014871</v>
      </c>
      <c r="CH204" s="192">
        <v>452.30579178445061</v>
      </c>
      <c r="CI204" s="192">
        <v>3.3790748219649537E-2</v>
      </c>
      <c r="CJ204" s="192">
        <v>4.3097993060252863E-3</v>
      </c>
      <c r="CK204" s="192">
        <v>2.2431045584000686</v>
      </c>
      <c r="CL204" s="192">
        <v>2.1686546608321007E-3</v>
      </c>
      <c r="CM204" s="192">
        <v>4.1228337321524726E-3</v>
      </c>
      <c r="CN204" s="192">
        <v>0.5260107008244248</v>
      </c>
      <c r="CO204" s="192">
        <v>0.26518311874391831</v>
      </c>
      <c r="CP204" s="192">
        <v>23.029618168517917</v>
      </c>
      <c r="CQ204" s="190">
        <f t="shared" si="21"/>
        <v>1.175972348832109</v>
      </c>
      <c r="CR204" s="190">
        <f t="shared" si="22"/>
        <v>2.5502779153044261E-3</v>
      </c>
      <c r="CS204" s="190"/>
      <c r="CT204" s="190"/>
      <c r="CU204" s="190"/>
      <c r="CV204" s="190"/>
      <c r="CW204" s="190"/>
      <c r="CX204" s="190"/>
      <c r="CY204" s="190"/>
      <c r="CZ204" s="190"/>
      <c r="DA204" s="190"/>
      <c r="DB204" s="190"/>
      <c r="DC204" s="190"/>
      <c r="DD204" s="190"/>
      <c r="DE204" s="190"/>
      <c r="DF204" s="190"/>
      <c r="DG204" s="190"/>
      <c r="DH204" s="190"/>
      <c r="DI204" s="190"/>
      <c r="DJ204" s="190"/>
      <c r="DK204" s="191"/>
      <c r="DL204" s="191"/>
      <c r="DM204" s="191"/>
      <c r="DN204" s="191"/>
      <c r="DO204" s="191"/>
      <c r="DP204" s="191"/>
      <c r="DQ204" s="191"/>
      <c r="DR204" s="191"/>
      <c r="DS204" s="191"/>
      <c r="DT204" s="194"/>
      <c r="DU204" s="190"/>
      <c r="DV204" s="190"/>
      <c r="DW204" s="190"/>
      <c r="DX204" s="190"/>
      <c r="DY204" s="190"/>
      <c r="DZ204" s="190"/>
      <c r="EA204" s="190"/>
      <c r="EB204" s="190"/>
      <c r="EC204" s="190" t="s">
        <v>259</v>
      </c>
      <c r="ED204" s="205">
        <v>208.04345540595531</v>
      </c>
      <c r="EE204" s="195">
        <v>12.816435817773709</v>
      </c>
      <c r="EF204" s="194">
        <v>-36.284353192237084</v>
      </c>
      <c r="EG204" s="205">
        <v>206.61259117958767</v>
      </c>
      <c r="EH204" s="195">
        <v>12.81928090566211</v>
      </c>
      <c r="EI204" s="194">
        <v>-35.347027837705205</v>
      </c>
      <c r="EJ204" s="205">
        <v>206.2516749804029</v>
      </c>
      <c r="EK204" s="195">
        <v>12.819998640441458</v>
      </c>
      <c r="EL204" s="194">
        <v>-35.110600161254069</v>
      </c>
      <c r="EM204" s="190"/>
      <c r="EN204" s="191">
        <v>-1</v>
      </c>
      <c r="EO204" s="191">
        <v>-1</v>
      </c>
      <c r="EP204" s="191">
        <v>-1</v>
      </c>
      <c r="EQ204" s="191">
        <v>-1</v>
      </c>
      <c r="ER204" s="191">
        <v>-1</v>
      </c>
      <c r="ES204" s="191">
        <v>-1</v>
      </c>
      <c r="ET204" s="191">
        <v>-1</v>
      </c>
      <c r="EU204" s="191">
        <v>-1</v>
      </c>
      <c r="EV204" s="191">
        <v>-1</v>
      </c>
      <c r="EW204" s="191">
        <v>-1</v>
      </c>
      <c r="EX204" s="191">
        <v>16767.431463157893</v>
      </c>
      <c r="EY204" s="191">
        <v>521307.62788947369</v>
      </c>
      <c r="EZ204" s="192">
        <v>0</v>
      </c>
      <c r="FA204" s="192">
        <v>0.69885207574267405</v>
      </c>
      <c r="FB204" s="192">
        <v>0.87510358796076648</v>
      </c>
      <c r="FC204" s="190"/>
      <c r="FD204" s="190"/>
      <c r="FE204" s="190"/>
      <c r="FF204" s="190"/>
      <c r="FG204" s="190"/>
      <c r="FH204" s="190"/>
      <c r="FI204" s="190"/>
      <c r="FJ204" s="190"/>
      <c r="FK204" s="190"/>
      <c r="FL204" s="190"/>
      <c r="FM204" s="190"/>
      <c r="FN204" s="190"/>
      <c r="FO204" s="190"/>
      <c r="FP204" s="190"/>
      <c r="FQ204" s="190"/>
      <c r="FR204" s="190"/>
      <c r="FS204" s="190"/>
      <c r="FT204" s="190"/>
      <c r="FU204" s="190"/>
      <c r="FV204" s="190"/>
    </row>
    <row r="205" spans="1:178" ht="15.75" customHeight="1" x14ac:dyDescent="0.2">
      <c r="A205" s="190" t="s">
        <v>260</v>
      </c>
      <c r="B205" s="190" t="s">
        <v>88</v>
      </c>
      <c r="C205" s="195">
        <v>10.428457737887339</v>
      </c>
      <c r="D205" s="192">
        <v>1.1449598579076596</v>
      </c>
      <c r="E205" s="193">
        <v>0.37794331634927142</v>
      </c>
      <c r="F205" s="193">
        <v>0.10979186824029961</v>
      </c>
      <c r="G205" s="194">
        <v>711.90409924812025</v>
      </c>
      <c r="H205" s="194">
        <v>291.63539153264873</v>
      </c>
      <c r="I205" s="195">
        <v>11.757298650098296</v>
      </c>
      <c r="J205" s="190"/>
      <c r="K205" s="196">
        <v>1.1574739081680867E-2</v>
      </c>
      <c r="L205" s="190">
        <v>45.650204902486578</v>
      </c>
      <c r="M205" s="196">
        <v>0.28514667544233235</v>
      </c>
      <c r="N205" s="195">
        <v>17.665364832951489</v>
      </c>
      <c r="O205" s="196">
        <v>3.2902640919081988E-2</v>
      </c>
      <c r="P205" s="195">
        <v>9.7181930845680142</v>
      </c>
      <c r="Q205" s="190">
        <v>0.55012693915273747</v>
      </c>
      <c r="R205" s="192">
        <v>30.392697122985254</v>
      </c>
      <c r="S205" s="195">
        <v>9.7181930845680142</v>
      </c>
      <c r="T205" s="196">
        <v>6.2854486091855122E-2</v>
      </c>
      <c r="U205" s="195">
        <v>14.752011315489616</v>
      </c>
      <c r="V205" s="191">
        <v>232.60672518934604</v>
      </c>
      <c r="W205" s="191">
        <v>105.57677871739581</v>
      </c>
      <c r="X205" s="191">
        <v>105.67664846563648</v>
      </c>
      <c r="Y205" s="194">
        <v>703.31234707496571</v>
      </c>
      <c r="Z205" s="194">
        <v>313.97264016727064</v>
      </c>
      <c r="AA205" s="194">
        <v>314.03261252957822</v>
      </c>
      <c r="AB205" s="194">
        <v>254.73204665311044</v>
      </c>
      <c r="AC205" s="197">
        <v>39.798631352075347</v>
      </c>
      <c r="AD205" s="197">
        <v>40.014316378715037</v>
      </c>
      <c r="AE205" s="194">
        <v>208.68935908159608</v>
      </c>
      <c r="AF205" s="197">
        <v>19.956073694281177</v>
      </c>
      <c r="AG205" s="197">
        <v>20.302605057111784</v>
      </c>
      <c r="AH205" s="197">
        <v>70.327641772603201</v>
      </c>
      <c r="AI205" s="197">
        <f t="shared" si="14"/>
        <v>18.074949020534692</v>
      </c>
      <c r="AJ205" s="197">
        <v>13.546821624647956</v>
      </c>
      <c r="AK205" s="191">
        <v>255.5526946241427</v>
      </c>
      <c r="AL205" s="195">
        <v>19.80799959643247</v>
      </c>
      <c r="AM205" s="191">
        <v>208.28799237576638</v>
      </c>
      <c r="AN205" s="191">
        <v>256.38906391604962</v>
      </c>
      <c r="AO205" s="194">
        <v>208.98699053512573</v>
      </c>
      <c r="AP205" s="198">
        <v>4.3623014779536478</v>
      </c>
      <c r="AQ205" s="194">
        <v>673.76736419846259</v>
      </c>
      <c r="AR205" s="194">
        <v>434079.30128262495</v>
      </c>
      <c r="AS205" s="207">
        <v>0.35794769053876246</v>
      </c>
      <c r="AT205" s="194"/>
      <c r="AU205" s="198">
        <v>2.5315775772461642</v>
      </c>
      <c r="AV205" s="197">
        <v>4.5532563326275395E-3</v>
      </c>
      <c r="AW205" s="207">
        <v>0.24771722306558772</v>
      </c>
      <c r="AX205" s="198">
        <v>1.0673265543572947</v>
      </c>
      <c r="AY205" s="207">
        <v>0.66144971780882023</v>
      </c>
      <c r="AZ205" s="198">
        <v>8.2631422646751478</v>
      </c>
      <c r="BA205" s="198">
        <v>3.1492616875640067</v>
      </c>
      <c r="BB205" s="197">
        <v>49.767364018815961</v>
      </c>
      <c r="BC205" s="197">
        <v>21.920956460644096</v>
      </c>
      <c r="BD205" s="194">
        <v>117.65332945490043</v>
      </c>
      <c r="BE205" s="197">
        <v>30.455924894261699</v>
      </c>
      <c r="BF205" s="194">
        <v>360.00707367931903</v>
      </c>
      <c r="BG205" s="197">
        <v>74.038688183989024</v>
      </c>
      <c r="BH205" s="194">
        <v>7091.072504247818</v>
      </c>
      <c r="BI205" s="207">
        <v>0.14868105965155415</v>
      </c>
      <c r="BJ205" s="198">
        <v>1.1449598579076596</v>
      </c>
      <c r="BK205" s="197">
        <v>10.428457737887339</v>
      </c>
      <c r="BL205" s="190" t="s">
        <v>2</v>
      </c>
      <c r="BM205" s="190"/>
      <c r="BN205" s="190">
        <v>1.200753252275195E-3</v>
      </c>
      <c r="BO205" s="190">
        <v>4.1365646687028823</v>
      </c>
      <c r="BP205" s="190">
        <v>4.7929014027658312E-2</v>
      </c>
      <c r="BQ205" s="190">
        <v>0.53044373247449184</v>
      </c>
      <c r="BR205" s="190"/>
      <c r="BS205" s="190">
        <v>6.9759905513548679</v>
      </c>
      <c r="BT205" s="190">
        <v>11.404305479462417</v>
      </c>
      <c r="BU205" s="190">
        <v>40.209938027616296</v>
      </c>
      <c r="BV205" s="190">
        <v>84.204857956256859</v>
      </c>
      <c r="BW205" s="190">
        <v>195.93450401108646</v>
      </c>
      <c r="BX205" s="190">
        <v>387.29605054141513</v>
      </c>
      <c r="BY205" s="190">
        <v>710.89625048278197</v>
      </c>
      <c r="BZ205" s="190">
        <v>1194.3499958534001</v>
      </c>
      <c r="CA205" s="190">
        <v>2117.6886687018764</v>
      </c>
      <c r="CB205" s="190">
        <v>2914.9089836216153</v>
      </c>
      <c r="CC205" s="190"/>
      <c r="CD205" s="194">
        <v>716.80591177534416</v>
      </c>
      <c r="CE205" s="194"/>
      <c r="CF205" s="192">
        <v>545.27261259705938</v>
      </c>
      <c r="CG205" s="192">
        <v>0.68092487257874335</v>
      </c>
      <c r="CH205" s="192">
        <v>669.76836497297995</v>
      </c>
      <c r="CI205" s="192">
        <v>1.8987653200347253E-2</v>
      </c>
      <c r="CJ205" s="192">
        <v>1.0441112841483016E-2</v>
      </c>
      <c r="CK205" s="192">
        <v>2.4074868135702103</v>
      </c>
      <c r="CL205" s="192">
        <v>3.4324125343895548E-2</v>
      </c>
      <c r="CM205" s="192">
        <v>0.31262903067439307</v>
      </c>
      <c r="CN205" s="192">
        <v>0.10979186824029961</v>
      </c>
      <c r="CO205" s="192">
        <v>1.6993400374471154E-3</v>
      </c>
      <c r="CP205" s="192">
        <v>10.52451169504716</v>
      </c>
      <c r="CQ205" s="190">
        <f t="shared" si="21"/>
        <v>2.8967368977801316E-2</v>
      </c>
      <c r="CR205" s="190">
        <f t="shared" si="22"/>
        <v>9.9427960367692381E-4</v>
      </c>
      <c r="CS205" s="190"/>
      <c r="CT205" s="190"/>
      <c r="CU205" s="190"/>
      <c r="CV205" s="190"/>
      <c r="CW205" s="190"/>
      <c r="CX205" s="190"/>
      <c r="CY205" s="190"/>
      <c r="CZ205" s="190"/>
      <c r="DA205" s="190"/>
      <c r="DB205" s="190"/>
      <c r="DC205" s="190"/>
      <c r="DD205" s="190"/>
      <c r="DE205" s="190"/>
      <c r="DF205" s="190"/>
      <c r="DG205" s="190"/>
      <c r="DH205" s="190"/>
      <c r="DI205" s="190"/>
      <c r="DJ205" s="190"/>
      <c r="DK205" s="191"/>
      <c r="DL205" s="191"/>
      <c r="DM205" s="191"/>
      <c r="DN205" s="191"/>
      <c r="DO205" s="191"/>
      <c r="DP205" s="191"/>
      <c r="DQ205" s="191"/>
      <c r="DR205" s="191"/>
      <c r="DS205" s="191"/>
      <c r="DT205" s="194"/>
      <c r="DU205" s="190"/>
      <c r="DV205" s="190"/>
      <c r="DW205" s="190"/>
      <c r="DX205" s="190"/>
      <c r="DY205" s="190"/>
      <c r="DZ205" s="190"/>
      <c r="EA205" s="190"/>
      <c r="EB205" s="190"/>
      <c r="EC205" s="190" t="s">
        <v>260</v>
      </c>
      <c r="ED205" s="205">
        <v>208.68935908159608</v>
      </c>
      <c r="EE205" s="195">
        <v>20.302605057111784</v>
      </c>
      <c r="EF205" s="194">
        <v>70.327641772603201</v>
      </c>
      <c r="EG205" s="205">
        <v>206.92176764403823</v>
      </c>
      <c r="EH205" s="195">
        <v>20.3081727464225</v>
      </c>
      <c r="EI205" s="194">
        <v>70.578965589810338</v>
      </c>
      <c r="EJ205" s="205">
        <v>205.62938657456428</v>
      </c>
      <c r="EK205" s="195">
        <v>20.312244549496928</v>
      </c>
      <c r="EL205" s="194">
        <v>70.762721935742405</v>
      </c>
      <c r="EM205" s="190"/>
      <c r="EN205" s="191">
        <v>-1</v>
      </c>
      <c r="EO205" s="191">
        <v>-1</v>
      </c>
      <c r="EP205" s="191">
        <v>-1</v>
      </c>
      <c r="EQ205" s="191">
        <v>-1</v>
      </c>
      <c r="ER205" s="191">
        <v>-1</v>
      </c>
      <c r="ES205" s="191">
        <v>-1</v>
      </c>
      <c r="ET205" s="191">
        <v>-1</v>
      </c>
      <c r="EU205" s="191">
        <v>-1</v>
      </c>
      <c r="EV205" s="191">
        <v>-1</v>
      </c>
      <c r="EW205" s="191">
        <v>-1</v>
      </c>
      <c r="EX205" s="191">
        <v>711.90409924812025</v>
      </c>
      <c r="EY205" s="191">
        <v>22096.393978947366</v>
      </c>
      <c r="EZ205" s="192">
        <v>0</v>
      </c>
      <c r="FA205" s="192">
        <v>0.86066228797894251</v>
      </c>
      <c r="FB205" s="192">
        <v>1.4897893934306561</v>
      </c>
      <c r="FC205" s="190"/>
      <c r="FD205" s="190"/>
      <c r="FE205" s="190"/>
      <c r="FF205" s="190"/>
      <c r="FG205" s="190"/>
      <c r="FH205" s="190"/>
      <c r="FI205" s="190"/>
      <c r="FJ205" s="190"/>
      <c r="FK205" s="190"/>
      <c r="FL205" s="190"/>
      <c r="FM205" s="190"/>
      <c r="FN205" s="190"/>
      <c r="FO205" s="190"/>
      <c r="FP205" s="190"/>
      <c r="FQ205" s="190"/>
      <c r="FR205" s="190"/>
      <c r="FS205" s="190"/>
      <c r="FT205" s="190"/>
      <c r="FU205" s="190"/>
      <c r="FV205" s="190"/>
    </row>
    <row r="206" spans="1:178" ht="15.75" customHeight="1" x14ac:dyDescent="0.2">
      <c r="A206" s="190" t="s">
        <v>261</v>
      </c>
      <c r="B206" s="206" t="s">
        <v>165</v>
      </c>
      <c r="C206" s="195">
        <v>24.783933731348512</v>
      </c>
      <c r="D206" s="191">
        <v>3943.7604278380445</v>
      </c>
      <c r="E206" s="191">
        <v>142.02639325301757</v>
      </c>
      <c r="F206" s="191">
        <v>159.12568483225451</v>
      </c>
      <c r="G206" s="194">
        <v>1703.1804037593988</v>
      </c>
      <c r="H206" s="197">
        <v>85.28707878158086</v>
      </c>
      <c r="I206" s="192">
        <v>2.0811102727129391</v>
      </c>
      <c r="J206" s="190"/>
      <c r="K206" s="196">
        <v>3.5584910328152565E-2</v>
      </c>
      <c r="L206" s="190">
        <v>2.0962032164236986</v>
      </c>
      <c r="M206" s="196">
        <v>0.50576343887304587</v>
      </c>
      <c r="N206" s="195">
        <v>14.440591309716961</v>
      </c>
      <c r="O206" s="196">
        <v>6.3772933496860876E-2</v>
      </c>
      <c r="P206" s="195">
        <v>11.01246920604882</v>
      </c>
      <c r="Q206" s="190">
        <v>0.761073206900163</v>
      </c>
      <c r="R206" s="192">
        <v>15.680633541018205</v>
      </c>
      <c r="S206" s="195">
        <v>11.01246920604882</v>
      </c>
      <c r="T206" s="196">
        <v>5.7518792743062042E-2</v>
      </c>
      <c r="U206" s="195">
        <v>9.3411026843782974</v>
      </c>
      <c r="V206" s="191">
        <v>706.74596248068065</v>
      </c>
      <c r="W206" s="195">
        <v>14.558813633000469</v>
      </c>
      <c r="X206" s="195">
        <v>28.388005624370983</v>
      </c>
      <c r="Y206" s="194">
        <v>511.45165517762905</v>
      </c>
      <c r="Z206" s="194">
        <v>205.30046352740806</v>
      </c>
      <c r="AA206" s="194">
        <v>205.87286279339935</v>
      </c>
      <c r="AB206" s="194">
        <v>415.5963222195507</v>
      </c>
      <c r="AC206" s="197">
        <v>49.249924748026451</v>
      </c>
      <c r="AD206" s="197">
        <v>49.682331239965279</v>
      </c>
      <c r="AE206" s="194">
        <v>398.52995827258474</v>
      </c>
      <c r="AF206" s="197">
        <v>42.558897715345786</v>
      </c>
      <c r="AG206" s="197">
        <v>43.115097164937374</v>
      </c>
      <c r="AH206" s="197">
        <v>22.078664867322839</v>
      </c>
      <c r="AI206" s="197">
        <f t="shared" si="14"/>
        <v>4.1064761727968691</v>
      </c>
      <c r="AJ206" s="197">
        <v>32.366155055737316</v>
      </c>
      <c r="AK206" s="191">
        <v>419.23153809602559</v>
      </c>
      <c r="AL206" s="195">
        <v>42.9127829779355</v>
      </c>
      <c r="AM206" s="191">
        <v>720.57174622698699</v>
      </c>
      <c r="AN206" s="191">
        <v>10866.14019968436</v>
      </c>
      <c r="AO206" s="194">
        <v>174.20293052498991</v>
      </c>
      <c r="AP206" s="197">
        <v>29.503296325651515</v>
      </c>
      <c r="AQ206" s="194">
        <v>2937.080798331313</v>
      </c>
      <c r="AR206" s="194">
        <v>381287.40101302741</v>
      </c>
      <c r="AS206" s="194">
        <v>621.19937933356766</v>
      </c>
      <c r="AT206" s="197">
        <v>28.562631542670406</v>
      </c>
      <c r="AU206" s="194">
        <v>832.7105247203192</v>
      </c>
      <c r="AV206" s="197">
        <v>84.233773716241799</v>
      </c>
      <c r="AW206" s="194">
        <v>724.36262983506901</v>
      </c>
      <c r="AX206" s="194">
        <v>426.30511242786332</v>
      </c>
      <c r="AY206" s="197">
        <v>26.018340694591501</v>
      </c>
      <c r="AZ206" s="194">
        <v>536.9034802886332</v>
      </c>
      <c r="BA206" s="197">
        <v>86.218480841470864</v>
      </c>
      <c r="BB206" s="194">
        <v>513.9556158885606</v>
      </c>
      <c r="BC206" s="197">
        <v>92.551568055253085</v>
      </c>
      <c r="BD206" s="194">
        <v>234.99712410084675</v>
      </c>
      <c r="BE206" s="197">
        <v>39.9959006647641</v>
      </c>
      <c r="BF206" s="194">
        <v>295.28425917100469</v>
      </c>
      <c r="BG206" s="197">
        <v>30.476405660144572</v>
      </c>
      <c r="BH206" s="194">
        <v>9929.434512862852</v>
      </c>
      <c r="BI206" s="197">
        <v>19.707830724020937</v>
      </c>
      <c r="BJ206" s="194">
        <v>3943.7604278380445</v>
      </c>
      <c r="BK206" s="197">
        <v>24.783933731348512</v>
      </c>
      <c r="BL206" s="190" t="s">
        <v>175</v>
      </c>
      <c r="BM206" s="190"/>
      <c r="BN206" s="190">
        <v>120.51743266949539</v>
      </c>
      <c r="BO206" s="190">
        <v>1360.6381122881032</v>
      </c>
      <c r="BP206" s="190">
        <v>886.67130227622943</v>
      </c>
      <c r="BQ206" s="190">
        <v>1551.097708426272</v>
      </c>
      <c r="BR206" s="190"/>
      <c r="BS206" s="190">
        <v>2786.30792436512</v>
      </c>
      <c r="BT206" s="190">
        <v>448.59208094123278</v>
      </c>
      <c r="BU206" s="190">
        <v>2612.6690038376314</v>
      </c>
      <c r="BV206" s="190">
        <v>2305.3069743708784</v>
      </c>
      <c r="BW206" s="190">
        <v>2023.4473066478763</v>
      </c>
      <c r="BX206" s="190">
        <v>1635.1867147571218</v>
      </c>
      <c r="BY206" s="190">
        <v>1419.9222000051163</v>
      </c>
      <c r="BZ206" s="190">
        <v>1568.4666927358471</v>
      </c>
      <c r="CA206" s="190">
        <v>1736.9662304176745</v>
      </c>
      <c r="CB206" s="190">
        <v>1199.858490556873</v>
      </c>
      <c r="CC206" s="190"/>
      <c r="CD206" s="194">
        <v>921.24353444990697</v>
      </c>
      <c r="CE206" s="194"/>
      <c r="CF206" s="192">
        <v>4.1623286626267539</v>
      </c>
      <c r="CG206" s="192">
        <v>0.16626270851963437</v>
      </c>
      <c r="CH206" s="192">
        <v>3952.5758476074329</v>
      </c>
      <c r="CI206" s="192">
        <v>1.5041564758627366</v>
      </c>
      <c r="CJ206" s="192">
        <v>3.0692992255162799E-3</v>
      </c>
      <c r="CK206" s="192">
        <v>31.520434086965103</v>
      </c>
      <c r="CL206" s="192">
        <v>25.064599755115943</v>
      </c>
      <c r="CM206" s="192">
        <v>0.15751448159697343</v>
      </c>
      <c r="CN206" s="192">
        <v>159.12568483225451</v>
      </c>
      <c r="CO206" s="192">
        <v>1.3427483609162782</v>
      </c>
      <c r="CP206" s="192">
        <v>3.3807154772535397</v>
      </c>
      <c r="CQ206" s="190">
        <f t="shared" si="21"/>
        <v>8.3932458170740715E-2</v>
      </c>
      <c r="CR206" s="190">
        <f t="shared" si="22"/>
        <v>2.1037334705126267</v>
      </c>
      <c r="CS206" s="190"/>
      <c r="CT206" s="190"/>
      <c r="CU206" s="190"/>
      <c r="CV206" s="190"/>
      <c r="CW206" s="190"/>
      <c r="CX206" s="190"/>
      <c r="CY206" s="190"/>
      <c r="CZ206" s="190"/>
      <c r="DA206" s="190"/>
      <c r="DB206" s="190"/>
      <c r="DC206" s="190"/>
      <c r="DD206" s="190"/>
      <c r="DE206" s="190"/>
      <c r="DF206" s="190"/>
      <c r="DG206" s="190"/>
      <c r="DH206" s="190"/>
      <c r="DI206" s="190"/>
      <c r="DJ206" s="190"/>
      <c r="DK206" s="191"/>
      <c r="DL206" s="191"/>
      <c r="DM206" s="191"/>
      <c r="DN206" s="191"/>
      <c r="DO206" s="191"/>
      <c r="DP206" s="191"/>
      <c r="DQ206" s="191"/>
      <c r="DR206" s="191"/>
      <c r="DS206" s="191"/>
      <c r="DT206" s="194"/>
      <c r="DU206" s="190"/>
      <c r="DV206" s="190"/>
      <c r="DW206" s="190"/>
      <c r="DX206" s="190"/>
      <c r="DY206" s="190"/>
      <c r="DZ206" s="190"/>
      <c r="EA206" s="190"/>
      <c r="EB206" s="190"/>
      <c r="EC206" s="190" t="s">
        <v>261</v>
      </c>
      <c r="ED206" s="205">
        <v>402.36157099328074</v>
      </c>
      <c r="EE206" s="195">
        <v>43.089478074384566</v>
      </c>
      <c r="EF206" s="194">
        <v>21.329500663451938</v>
      </c>
      <c r="EG206" s="205">
        <v>398.52995827258474</v>
      </c>
      <c r="EH206" s="195">
        <v>43.115097164937374</v>
      </c>
      <c r="EI206" s="194">
        <v>22.078664867322839</v>
      </c>
      <c r="EJ206" s="205">
        <v>397.57248498656435</v>
      </c>
      <c r="EK206" s="195">
        <v>43.1215014415599</v>
      </c>
      <c r="EL206" s="194">
        <v>22.265871864568322</v>
      </c>
      <c r="EM206" s="190"/>
      <c r="EN206" s="191">
        <v>-1</v>
      </c>
      <c r="EO206" s="191">
        <v>-1</v>
      </c>
      <c r="EP206" s="191">
        <v>-1</v>
      </c>
      <c r="EQ206" s="191">
        <v>-1</v>
      </c>
      <c r="ER206" s="191">
        <v>-1</v>
      </c>
      <c r="ES206" s="191">
        <v>-1</v>
      </c>
      <c r="ET206" s="191">
        <v>-1</v>
      </c>
      <c r="EU206" s="191">
        <v>-1</v>
      </c>
      <c r="EV206" s="191">
        <v>-1</v>
      </c>
      <c r="EW206" s="191">
        <v>-1</v>
      </c>
      <c r="EX206" s="191">
        <v>1703.1804037593988</v>
      </c>
      <c r="EY206" s="191">
        <v>31468.166878947377</v>
      </c>
      <c r="EZ206" s="192">
        <v>0</v>
      </c>
      <c r="FA206" s="192">
        <v>0.98201719230052098</v>
      </c>
      <c r="FB206" s="192">
        <v>1.2273201723671674</v>
      </c>
      <c r="FC206" s="190"/>
      <c r="FD206" s="190"/>
      <c r="FE206" s="190"/>
      <c r="FF206" s="190"/>
      <c r="FG206" s="190"/>
      <c r="FH206" s="190"/>
      <c r="FI206" s="190"/>
      <c r="FJ206" s="190"/>
      <c r="FK206" s="190"/>
      <c r="FL206" s="190"/>
      <c r="FM206" s="190"/>
      <c r="FN206" s="190"/>
      <c r="FO206" s="190"/>
      <c r="FP206" s="190"/>
      <c r="FQ206" s="190"/>
      <c r="FR206" s="190"/>
      <c r="FS206" s="190"/>
      <c r="FT206" s="190"/>
      <c r="FU206" s="190"/>
      <c r="FV206" s="190"/>
    </row>
    <row r="207" spans="1:178" ht="15.75" customHeight="1" x14ac:dyDescent="0.2">
      <c r="A207" s="190" t="s">
        <v>262</v>
      </c>
      <c r="B207" s="206" t="s">
        <v>165</v>
      </c>
      <c r="C207" s="191">
        <v>155.15885037516745</v>
      </c>
      <c r="D207" s="195">
        <v>52.973323448961445</v>
      </c>
      <c r="E207" s="195">
        <v>33.314406028126108</v>
      </c>
      <c r="F207" s="193">
        <v>0.34141348251082176</v>
      </c>
      <c r="G207" s="194">
        <v>29492.045106390979</v>
      </c>
      <c r="H207" s="194">
        <v>1031.9697661216303</v>
      </c>
      <c r="I207" s="195">
        <v>18.236718587103361</v>
      </c>
      <c r="J207" s="190"/>
      <c r="K207" s="196">
        <v>5.5024151490973297E-2</v>
      </c>
      <c r="L207" s="190">
        <v>4.8959992434452513</v>
      </c>
      <c r="M207" s="196">
        <v>1.9592592339325585</v>
      </c>
      <c r="N207" s="195">
        <v>3.778356675701354</v>
      </c>
      <c r="O207" s="196">
        <v>0.18068051959207518</v>
      </c>
      <c r="P207" s="195">
        <v>3.5788779125751327</v>
      </c>
      <c r="Q207" s="190">
        <v>0.9292532002250693</v>
      </c>
      <c r="R207" s="192">
        <v>5.5346309732654815</v>
      </c>
      <c r="S207" s="195">
        <v>3.5788779125751327</v>
      </c>
      <c r="T207" s="196">
        <v>7.8646481293730336E-2</v>
      </c>
      <c r="U207" s="195">
        <v>1.211450393412314</v>
      </c>
      <c r="V207" s="191">
        <v>1082.6365345568713</v>
      </c>
      <c r="W207" s="195">
        <v>51.611292608443279</v>
      </c>
      <c r="X207" s="195">
        <v>64.195397256586347</v>
      </c>
      <c r="Y207" s="194">
        <v>1163.229151514259</v>
      </c>
      <c r="Z207" s="197">
        <v>24.010423309595254</v>
      </c>
      <c r="AA207" s="197">
        <v>27.698563792415001</v>
      </c>
      <c r="AB207" s="194">
        <v>1101.6286522916589</v>
      </c>
      <c r="AC207" s="197">
        <v>25.400470097128565</v>
      </c>
      <c r="AD207" s="197">
        <v>28.444099367726356</v>
      </c>
      <c r="AE207" s="194">
        <v>1070.6912732448213</v>
      </c>
      <c r="AF207" s="197">
        <v>35.305634589094289</v>
      </c>
      <c r="AG207" s="197">
        <v>39.397197826984105</v>
      </c>
      <c r="AH207" s="197">
        <v>7.9552578396934521</v>
      </c>
      <c r="AI207" s="197">
        <f t="shared" si="14"/>
        <v>2.8083310090455837</v>
      </c>
      <c r="AJ207" s="197">
        <v>3.5807459789939684</v>
      </c>
      <c r="AK207" s="191">
        <v>1105.4488759006181</v>
      </c>
      <c r="AL207" s="195">
        <v>36.742646322057269</v>
      </c>
      <c r="AM207" s="191">
        <v>1075.6130319471797</v>
      </c>
      <c r="AN207" s="191">
        <v>753.05945926505228</v>
      </c>
      <c r="AO207" s="194">
        <v>215.1805139489426</v>
      </c>
      <c r="AP207" s="197">
        <v>10.366029242127935</v>
      </c>
      <c r="AQ207" s="194">
        <v>722.78650571582239</v>
      </c>
      <c r="AR207" s="194">
        <v>462413.30754360714</v>
      </c>
      <c r="AS207" s="198">
        <v>2.6660979154414801</v>
      </c>
      <c r="AT207" s="207"/>
      <c r="AU207" s="198">
        <v>8.8679957366149207</v>
      </c>
      <c r="AV207" s="207">
        <v>3.3170002991739056E-2</v>
      </c>
      <c r="AW207" s="207">
        <v>0.98166713564492691</v>
      </c>
      <c r="AX207" s="198">
        <v>2.2672748228483126</v>
      </c>
      <c r="AY207" s="207">
        <v>0.17764477433687714</v>
      </c>
      <c r="AZ207" s="197">
        <v>15.174843181036231</v>
      </c>
      <c r="BA207" s="198">
        <v>5.5370037858463634</v>
      </c>
      <c r="BB207" s="197">
        <v>66.658491863538927</v>
      </c>
      <c r="BC207" s="197">
        <v>25.802250471581846</v>
      </c>
      <c r="BD207" s="194">
        <v>113.25427914287552</v>
      </c>
      <c r="BE207" s="197">
        <v>25.527991036307593</v>
      </c>
      <c r="BF207" s="194">
        <v>234.6645244318014</v>
      </c>
      <c r="BG207" s="197">
        <v>41.995697464413531</v>
      </c>
      <c r="BH207" s="194">
        <v>10929.528881971708</v>
      </c>
      <c r="BI207" s="198">
        <v>1.2469823503950195</v>
      </c>
      <c r="BJ207" s="197">
        <v>52.973323448961445</v>
      </c>
      <c r="BK207" s="194">
        <v>155.15885037516745</v>
      </c>
      <c r="BL207" s="190" t="s">
        <v>175</v>
      </c>
      <c r="BM207" s="190"/>
      <c r="BN207" s="190">
        <v>8.7473636581590335E-3</v>
      </c>
      <c r="BO207" s="190">
        <v>14.490189112115884</v>
      </c>
      <c r="BP207" s="190">
        <v>0.34915792622883218</v>
      </c>
      <c r="BQ207" s="190">
        <v>2.1020709542717921</v>
      </c>
      <c r="BR207" s="190"/>
      <c r="BS207" s="190">
        <v>14.818789691819036</v>
      </c>
      <c r="BT207" s="190">
        <v>3.0628409368427092</v>
      </c>
      <c r="BU207" s="190">
        <v>73.843519129130087</v>
      </c>
      <c r="BV207" s="190">
        <v>148.04822956808457</v>
      </c>
      <c r="BW207" s="190">
        <v>262.4350073367674</v>
      </c>
      <c r="BX207" s="190">
        <v>455.87014967459095</v>
      </c>
      <c r="BY207" s="190">
        <v>684.31588605967079</v>
      </c>
      <c r="BZ207" s="190">
        <v>1001.097687698337</v>
      </c>
      <c r="CA207" s="190">
        <v>1380.3795554811845</v>
      </c>
      <c r="CB207" s="190">
        <v>1653.3739159217926</v>
      </c>
      <c r="CC207" s="190"/>
      <c r="CD207" s="194">
        <v>799.97604700186434</v>
      </c>
      <c r="CE207" s="194"/>
      <c r="CF207" s="192">
        <v>262.19506294324316</v>
      </c>
      <c r="CG207" s="192">
        <v>9.2589530746131271E-2</v>
      </c>
      <c r="CH207" s="192">
        <v>540.94283384983817</v>
      </c>
      <c r="CI207" s="192">
        <v>5.3495083171808552E-2</v>
      </c>
      <c r="CJ207" s="192">
        <v>3.8424069251224145E-3</v>
      </c>
      <c r="CK207" s="192">
        <v>2.1380398163589986</v>
      </c>
      <c r="CL207" s="192">
        <v>1.7183021844999299E-2</v>
      </c>
      <c r="CM207" s="192">
        <v>5.0329066440586892E-2</v>
      </c>
      <c r="CN207" s="192">
        <v>0.34141348251082176</v>
      </c>
      <c r="CO207" s="192">
        <v>7.3290415676062634E-2</v>
      </c>
      <c r="CP207" s="192">
        <v>15.121379266962775</v>
      </c>
      <c r="CQ207" s="190">
        <f t="shared" si="21"/>
        <v>0.66119431878703072</v>
      </c>
      <c r="CR207" s="190">
        <f t="shared" si="22"/>
        <v>1.1361316423506979E-2</v>
      </c>
      <c r="CS207" s="190"/>
      <c r="CT207" s="190"/>
      <c r="CU207" s="190"/>
      <c r="CV207" s="190"/>
      <c r="CW207" s="190"/>
      <c r="CX207" s="190"/>
      <c r="CY207" s="190"/>
      <c r="CZ207" s="190"/>
      <c r="DA207" s="190"/>
      <c r="DB207" s="190"/>
      <c r="DC207" s="190"/>
      <c r="DD207" s="190"/>
      <c r="DE207" s="190"/>
      <c r="DF207" s="190"/>
      <c r="DG207" s="190"/>
      <c r="DH207" s="190"/>
      <c r="DI207" s="190"/>
      <c r="DJ207" s="190"/>
      <c r="DK207" s="191"/>
      <c r="DL207" s="191"/>
      <c r="DM207" s="191"/>
      <c r="DN207" s="191"/>
      <c r="DO207" s="191"/>
      <c r="DP207" s="191"/>
      <c r="DQ207" s="191"/>
      <c r="DR207" s="191"/>
      <c r="DS207" s="191"/>
      <c r="DT207" s="194"/>
      <c r="DU207" s="190"/>
      <c r="DV207" s="190"/>
      <c r="DW207" s="190"/>
      <c r="DX207" s="190"/>
      <c r="DY207" s="190"/>
      <c r="DZ207" s="190"/>
      <c r="EA207" s="190"/>
      <c r="EB207" s="190"/>
      <c r="EC207" s="190" t="s">
        <v>262</v>
      </c>
      <c r="ED207" s="205">
        <v>1075.9291125446873</v>
      </c>
      <c r="EE207" s="195">
        <v>39.365199824108572</v>
      </c>
      <c r="EF207" s="194">
        <v>7.5049734487763642</v>
      </c>
      <c r="EG207" s="205">
        <v>1070.6912732448213</v>
      </c>
      <c r="EH207" s="195">
        <v>39.397197826984105</v>
      </c>
      <c r="EI207" s="194">
        <v>7.9552578396934521</v>
      </c>
      <c r="EJ207" s="205">
        <v>1066.4592226229995</v>
      </c>
      <c r="EK207" s="195">
        <v>39.423070455083341</v>
      </c>
      <c r="EL207" s="194">
        <v>8.3190770077664506</v>
      </c>
      <c r="EM207" s="190"/>
      <c r="EN207" s="191">
        <v>-1</v>
      </c>
      <c r="EO207" s="191">
        <v>-1</v>
      </c>
      <c r="EP207" s="191">
        <v>-1</v>
      </c>
      <c r="EQ207" s="191">
        <v>-1</v>
      </c>
      <c r="ER207" s="191">
        <v>-1</v>
      </c>
      <c r="ES207" s="191">
        <v>-1</v>
      </c>
      <c r="ET207" s="191">
        <v>-1</v>
      </c>
      <c r="EU207" s="191">
        <v>-1</v>
      </c>
      <c r="EV207" s="191">
        <v>-1</v>
      </c>
      <c r="EW207" s="191">
        <v>-1</v>
      </c>
      <c r="EX207" s="191">
        <v>29492.045106390979</v>
      </c>
      <c r="EY207" s="191">
        <v>187838.1973067669</v>
      </c>
      <c r="EZ207" s="192">
        <v>0</v>
      </c>
      <c r="FA207" s="192">
        <v>0.52836100013691711</v>
      </c>
      <c r="FB207" s="192">
        <v>0.95495077412847329</v>
      </c>
      <c r="FC207" s="190"/>
      <c r="FD207" s="190"/>
      <c r="FE207" s="190"/>
      <c r="FF207" s="190"/>
      <c r="FG207" s="190"/>
      <c r="FH207" s="190"/>
      <c r="FI207" s="190"/>
      <c r="FJ207" s="190"/>
      <c r="FK207" s="190"/>
      <c r="FL207" s="190"/>
      <c r="FM207" s="190"/>
      <c r="FN207" s="190"/>
      <c r="FO207" s="190"/>
      <c r="FP207" s="190"/>
      <c r="FQ207" s="190"/>
      <c r="FR207" s="190"/>
      <c r="FS207" s="190"/>
      <c r="FT207" s="190"/>
      <c r="FU207" s="190"/>
      <c r="FV207" s="190"/>
    </row>
    <row r="208" spans="1:178" ht="15.75" customHeight="1" x14ac:dyDescent="0.2">
      <c r="A208" s="190" t="s">
        <v>263</v>
      </c>
      <c r="B208" s="190" t="s">
        <v>88</v>
      </c>
      <c r="C208" s="191">
        <v>592.30059703625011</v>
      </c>
      <c r="D208" s="191">
        <v>109.55573755069149</v>
      </c>
      <c r="E208" s="191">
        <v>142.00592942032335</v>
      </c>
      <c r="F208" s="193">
        <v>0.18496644794701506</v>
      </c>
      <c r="G208" s="194">
        <v>240903.81834661658</v>
      </c>
      <c r="H208" s="194">
        <v>6822.5417991418426</v>
      </c>
      <c r="I208" s="191">
        <v>207.62262630324676</v>
      </c>
      <c r="J208" s="190"/>
      <c r="K208" s="196">
        <v>6.5549851117273322E-2</v>
      </c>
      <c r="L208" s="190">
        <v>4.40130973824437</v>
      </c>
      <c r="M208" s="196">
        <v>2.5088605182660717</v>
      </c>
      <c r="N208" s="195">
        <v>5.7561489113687232</v>
      </c>
      <c r="O208" s="196">
        <v>0.20943262712523442</v>
      </c>
      <c r="P208" s="195">
        <v>4.8407091042645725</v>
      </c>
      <c r="Q208" s="190">
        <v>0.84096314720140319</v>
      </c>
      <c r="R208" s="192">
        <v>4.7748052140989001</v>
      </c>
      <c r="S208" s="195">
        <v>4.8407091042645725</v>
      </c>
      <c r="T208" s="196">
        <v>8.6882218480299603E-2</v>
      </c>
      <c r="U208" s="195">
        <v>3.1146084276745634</v>
      </c>
      <c r="V208" s="191">
        <v>1283.288557850369</v>
      </c>
      <c r="W208" s="195">
        <v>54.725824215961651</v>
      </c>
      <c r="X208" s="195">
        <v>59.927698049367358</v>
      </c>
      <c r="Y208" s="194">
        <v>1357.9053561975456</v>
      </c>
      <c r="Z208" s="197">
        <v>60.038895896516173</v>
      </c>
      <c r="AA208" s="197">
        <v>60.298225564573173</v>
      </c>
      <c r="AB208" s="194">
        <v>1274.6015597305163</v>
      </c>
      <c r="AC208" s="197">
        <v>41.789997354987491</v>
      </c>
      <c r="AD208" s="197">
        <v>43.849632355047987</v>
      </c>
      <c r="AE208" s="194">
        <v>1225.7943364182406</v>
      </c>
      <c r="AF208" s="197">
        <v>54.036828367855534</v>
      </c>
      <c r="AG208" s="197">
        <v>57.676018513502605</v>
      </c>
      <c r="AH208" s="197">
        <v>9.7290300223313757</v>
      </c>
      <c r="AI208" s="197">
        <f t="shared" si="14"/>
        <v>3.8292141524285284</v>
      </c>
      <c r="AJ208" s="197">
        <v>5.6361401541449956</v>
      </c>
      <c r="AK208" s="191">
        <v>1274.9710188035112</v>
      </c>
      <c r="AL208" s="195">
        <v>56.838509414423122</v>
      </c>
      <c r="AM208" s="191">
        <v>1224.3914113643857</v>
      </c>
      <c r="AN208" s="191">
        <v>220.1327306985844</v>
      </c>
      <c r="AO208" s="194">
        <v>768.27751101157401</v>
      </c>
      <c r="AP208" s="198">
        <v>8.7000367066851876</v>
      </c>
      <c r="AQ208" s="194">
        <v>2400.7474956611941</v>
      </c>
      <c r="AR208" s="194">
        <v>483379.93507263722</v>
      </c>
      <c r="AS208" s="198">
        <v>1.4738159897588385</v>
      </c>
      <c r="AT208" s="198">
        <v>6.8949085542707334E-3</v>
      </c>
      <c r="AU208" s="198">
        <v>2.7545392290445663</v>
      </c>
      <c r="AV208" s="207">
        <v>4.1630472538331048E-2</v>
      </c>
      <c r="AW208" s="198">
        <v>1.0485724077392087</v>
      </c>
      <c r="AX208" s="198">
        <v>3.4000843529589111</v>
      </c>
      <c r="AY208" s="207">
        <v>6.5101260139026687E-2</v>
      </c>
      <c r="AZ208" s="197">
        <v>29.216930232020854</v>
      </c>
      <c r="BA208" s="197">
        <v>13.725080936613431</v>
      </c>
      <c r="BB208" s="194">
        <v>201.85863653558587</v>
      </c>
      <c r="BC208" s="197">
        <v>87.383022745510104</v>
      </c>
      <c r="BD208" s="194">
        <v>418.10470930920712</v>
      </c>
      <c r="BE208" s="197">
        <v>92.202683486819097</v>
      </c>
      <c r="BF208" s="194">
        <v>822.90790620889243</v>
      </c>
      <c r="BG208" s="194">
        <v>158.69882505190051</v>
      </c>
      <c r="BH208" s="194">
        <v>14182.828586542515</v>
      </c>
      <c r="BI208" s="198">
        <v>1.9060780179397943</v>
      </c>
      <c r="BJ208" s="194">
        <v>109.55573755069149</v>
      </c>
      <c r="BK208" s="194">
        <v>592.30059703625011</v>
      </c>
      <c r="BL208" s="190" t="s">
        <v>2</v>
      </c>
      <c r="BM208" s="190"/>
      <c r="BN208" s="190">
        <v>2.9092441157260479E-2</v>
      </c>
      <c r="BO208" s="190">
        <v>4.5008810932100758</v>
      </c>
      <c r="BP208" s="190">
        <v>0.43821550040348473</v>
      </c>
      <c r="BQ208" s="190">
        <v>2.2453370615400612</v>
      </c>
      <c r="BR208" s="190"/>
      <c r="BS208" s="190">
        <v>22.222773548751054</v>
      </c>
      <c r="BT208" s="190">
        <v>1.1224355196383911</v>
      </c>
      <c r="BU208" s="190">
        <v>142.17484297820369</v>
      </c>
      <c r="BV208" s="190">
        <v>366.98077370624145</v>
      </c>
      <c r="BW208" s="190">
        <v>794.71904147868452</v>
      </c>
      <c r="BX208" s="190">
        <v>1543.8696598146662</v>
      </c>
      <c r="BY208" s="190">
        <v>2526.3124429559343</v>
      </c>
      <c r="BZ208" s="190">
        <v>3615.7915092870235</v>
      </c>
      <c r="CA208" s="190">
        <v>4840.6347424052492</v>
      </c>
      <c r="CB208" s="190">
        <v>6247.9852382638001</v>
      </c>
      <c r="CC208" s="190"/>
      <c r="CD208" s="194">
        <v>782.03081030456451</v>
      </c>
      <c r="CE208" s="194"/>
      <c r="CF208" s="192">
        <v>39.862413491939122</v>
      </c>
      <c r="CG208" s="192">
        <v>1.9968750582636887E-2</v>
      </c>
      <c r="CH208" s="192">
        <v>1831.4146171375237</v>
      </c>
      <c r="CI208" s="192">
        <v>2.9371115678841497E-2</v>
      </c>
      <c r="CJ208" s="192">
        <v>1.1189504553589762E-2</v>
      </c>
      <c r="CK208" s="192">
        <v>0.77321913158194278</v>
      </c>
      <c r="CL208" s="192">
        <v>2.4882905692371567E-3</v>
      </c>
      <c r="CM208" s="192">
        <v>1.3452659100368004E-2</v>
      </c>
      <c r="CN208" s="192">
        <v>0.18496644794701506</v>
      </c>
      <c r="CO208" s="192">
        <v>4.5634010968953878E-2</v>
      </c>
      <c r="CP208" s="192">
        <v>5.9076719280868799</v>
      </c>
      <c r="CQ208" s="190">
        <f t="shared" si="21"/>
        <v>0.71976534988581886</v>
      </c>
      <c r="CR208" s="190">
        <f t="shared" si="22"/>
        <v>1.7909853321845656E-3</v>
      </c>
      <c r="CS208" s="190"/>
      <c r="CT208" s="190"/>
      <c r="CU208" s="190"/>
      <c r="CV208" s="190"/>
      <c r="CW208" s="190"/>
      <c r="CX208" s="190"/>
      <c r="CY208" s="190"/>
      <c r="CZ208" s="190"/>
      <c r="DA208" s="190"/>
      <c r="DB208" s="190"/>
      <c r="DC208" s="190"/>
      <c r="DD208" s="190"/>
      <c r="DE208" s="190"/>
      <c r="DF208" s="190"/>
      <c r="DG208" s="190"/>
      <c r="DH208" s="190"/>
      <c r="DI208" s="190"/>
      <c r="DJ208" s="190"/>
      <c r="DK208" s="191"/>
      <c r="DL208" s="191"/>
      <c r="DM208" s="191"/>
      <c r="DN208" s="191"/>
      <c r="DO208" s="191"/>
      <c r="DP208" s="191"/>
      <c r="DQ208" s="191"/>
      <c r="DR208" s="191"/>
      <c r="DS208" s="191"/>
      <c r="DT208" s="194"/>
      <c r="DU208" s="190"/>
      <c r="DV208" s="190"/>
      <c r="DW208" s="190"/>
      <c r="DX208" s="190"/>
      <c r="DY208" s="190"/>
      <c r="DZ208" s="190"/>
      <c r="EA208" s="190"/>
      <c r="EB208" s="190"/>
      <c r="EC208" s="190" t="s">
        <v>263</v>
      </c>
      <c r="ED208" s="205">
        <v>1225.7943364182406</v>
      </c>
      <c r="EE208" s="195">
        <v>57.676018513502605</v>
      </c>
      <c r="EF208" s="194">
        <v>9.7290300223313757</v>
      </c>
      <c r="EG208" s="205">
        <v>1243.1854781902712</v>
      </c>
      <c r="EH208" s="195">
        <v>57.520629798878964</v>
      </c>
      <c r="EI208" s="194">
        <v>8.4482970395313153</v>
      </c>
      <c r="EJ208" s="205">
        <v>1224.9467381482366</v>
      </c>
      <c r="EK208" s="195">
        <v>57.683602467330942</v>
      </c>
      <c r="EL208" s="194">
        <v>9.7914495618180997</v>
      </c>
      <c r="EM208" s="190"/>
      <c r="EN208" s="191">
        <v>-1</v>
      </c>
      <c r="EO208" s="191">
        <v>-1</v>
      </c>
      <c r="EP208" s="191">
        <v>-1</v>
      </c>
      <c r="EQ208" s="191">
        <v>-1</v>
      </c>
      <c r="ER208" s="191">
        <v>-1</v>
      </c>
      <c r="ES208" s="191">
        <v>-1</v>
      </c>
      <c r="ET208" s="191">
        <v>-1</v>
      </c>
      <c r="EU208" s="191">
        <v>-1</v>
      </c>
      <c r="EV208" s="191">
        <v>-1</v>
      </c>
      <c r="EW208" s="191">
        <v>-1</v>
      </c>
      <c r="EX208" s="191">
        <v>240903.81834661658</v>
      </c>
      <c r="EY208" s="191">
        <v>1170353.5113789472</v>
      </c>
      <c r="EZ208" s="192">
        <v>0</v>
      </c>
      <c r="FA208" s="192">
        <v>-1.5600308316482363</v>
      </c>
      <c r="FB208" s="192">
        <v>7.5924273516194685E-2</v>
      </c>
      <c r="FC208" s="190"/>
      <c r="FD208" s="190"/>
      <c r="FE208" s="190"/>
      <c r="FF208" s="190"/>
      <c r="FG208" s="190"/>
      <c r="FH208" s="190"/>
      <c r="FI208" s="190"/>
      <c r="FJ208" s="190"/>
      <c r="FK208" s="190"/>
      <c r="FL208" s="190"/>
      <c r="FM208" s="190"/>
      <c r="FN208" s="190"/>
      <c r="FO208" s="190"/>
      <c r="FP208" s="190"/>
      <c r="FQ208" s="190"/>
      <c r="FR208" s="190"/>
      <c r="FS208" s="190"/>
      <c r="FT208" s="190"/>
      <c r="FU208" s="190"/>
      <c r="FV208" s="190"/>
    </row>
    <row r="209" spans="1:178" ht="15.75" customHeight="1" x14ac:dyDescent="0.2">
      <c r="A209" s="190" t="s">
        <v>264</v>
      </c>
      <c r="B209" s="190" t="s">
        <v>88</v>
      </c>
      <c r="C209" s="191">
        <v>983.04370356075174</v>
      </c>
      <c r="D209" s="191">
        <v>535.92385897289591</v>
      </c>
      <c r="E209" s="191">
        <v>267.92213894672653</v>
      </c>
      <c r="F209" s="193">
        <v>0.54516788727875309</v>
      </c>
      <c r="G209" s="194">
        <v>436013.54945451132</v>
      </c>
      <c r="H209" s="194">
        <v>28428.202640416795</v>
      </c>
      <c r="I209" s="191">
        <v>1620.8621875175754</v>
      </c>
      <c r="J209" s="190"/>
      <c r="K209" s="196">
        <v>6.5547746618331876E-2</v>
      </c>
      <c r="L209" s="190">
        <v>5.882456736389595</v>
      </c>
      <c r="M209" s="196">
        <v>2.6567908814343624</v>
      </c>
      <c r="N209" s="195">
        <v>4.3943985224357549</v>
      </c>
      <c r="O209" s="196">
        <v>0.21754005509806812</v>
      </c>
      <c r="P209" s="195">
        <v>3.9163470581498756</v>
      </c>
      <c r="Q209" s="190">
        <v>0.89121344779150757</v>
      </c>
      <c r="R209" s="192">
        <v>4.5968545863849997</v>
      </c>
      <c r="S209" s="195">
        <v>3.9163470581498756</v>
      </c>
      <c r="T209" s="196">
        <v>8.8576162956102364E-2</v>
      </c>
      <c r="U209" s="195">
        <v>1.9932295638250905</v>
      </c>
      <c r="V209" s="191">
        <v>1283.2486381006922</v>
      </c>
      <c r="W209" s="195">
        <v>73.140181634363373</v>
      </c>
      <c r="X209" s="195">
        <v>77.08872917617704</v>
      </c>
      <c r="Y209" s="194">
        <v>1395.0263489447379</v>
      </c>
      <c r="Z209" s="197">
        <v>38.2260022056956</v>
      </c>
      <c r="AA209" s="197">
        <v>38.628964169750134</v>
      </c>
      <c r="AB209" s="194">
        <v>1316.5314052299566</v>
      </c>
      <c r="AC209" s="197">
        <v>32.418028328656554</v>
      </c>
      <c r="AD209" s="197">
        <v>35.105379710901524</v>
      </c>
      <c r="AE209" s="194">
        <v>1268.8636576822864</v>
      </c>
      <c r="AF209" s="197">
        <v>45.10818501367114</v>
      </c>
      <c r="AG209" s="197">
        <v>49.657972336782422</v>
      </c>
      <c r="AH209" s="197">
        <v>9.0437497010638417</v>
      </c>
      <c r="AI209" s="197">
        <f t="shared" si="14"/>
        <v>3.6207072127796391</v>
      </c>
      <c r="AJ209" s="197">
        <v>4.082564653098677</v>
      </c>
      <c r="AK209" s="191">
        <v>1316.8798449800031</v>
      </c>
      <c r="AL209" s="195">
        <v>47.590621185800529</v>
      </c>
      <c r="AM209" s="191">
        <v>1267.7865937821812</v>
      </c>
      <c r="AN209" s="191">
        <v>1048.8792977052551</v>
      </c>
      <c r="AO209" s="199"/>
      <c r="AP209" s="201"/>
      <c r="AQ209" s="199"/>
      <c r="AR209" s="199"/>
      <c r="AS209" s="200"/>
      <c r="AT209" s="202"/>
      <c r="AU209" s="200"/>
      <c r="AV209" s="202"/>
      <c r="AW209" s="200"/>
      <c r="AX209" s="201"/>
      <c r="AY209" s="202"/>
      <c r="AZ209" s="199"/>
      <c r="BA209" s="201"/>
      <c r="BB209" s="199"/>
      <c r="BC209" s="199"/>
      <c r="BD209" s="199"/>
      <c r="BE209" s="199"/>
      <c r="BF209" s="199"/>
      <c r="BG209" s="199"/>
      <c r="BH209" s="199"/>
      <c r="BI209" s="200"/>
      <c r="BJ209" s="199"/>
      <c r="BK209" s="199"/>
      <c r="BL209" s="203"/>
      <c r="BM209" s="203"/>
      <c r="BN209" s="203"/>
      <c r="BO209" s="203"/>
      <c r="BP209" s="203"/>
      <c r="BQ209" s="203"/>
      <c r="BR209" s="203"/>
      <c r="BS209" s="203"/>
      <c r="BT209" s="203"/>
      <c r="BU209" s="203"/>
      <c r="BV209" s="203"/>
      <c r="BW209" s="203"/>
      <c r="BX209" s="203"/>
      <c r="BY209" s="203"/>
      <c r="BZ209" s="203"/>
      <c r="CA209" s="203"/>
      <c r="CB209" s="203"/>
      <c r="CC209" s="203"/>
      <c r="CD209" s="199"/>
      <c r="CE209" s="199"/>
      <c r="CF209" s="204"/>
      <c r="CG209" s="204"/>
      <c r="CH209" s="204"/>
      <c r="CI209" s="204"/>
      <c r="CJ209" s="204"/>
      <c r="CK209" s="204"/>
      <c r="CL209" s="204"/>
      <c r="CM209" s="204"/>
      <c r="CN209" s="204"/>
      <c r="CO209" s="204"/>
      <c r="CP209" s="204"/>
      <c r="CQ209" s="190"/>
      <c r="CR209" s="190"/>
      <c r="CS209" s="190"/>
      <c r="CT209" s="190"/>
      <c r="CU209" s="190"/>
      <c r="CV209" s="190"/>
      <c r="CW209" s="190"/>
      <c r="CX209" s="190"/>
      <c r="CY209" s="190"/>
      <c r="CZ209" s="190"/>
      <c r="DA209" s="190"/>
      <c r="DB209" s="190"/>
      <c r="DC209" s="190"/>
      <c r="DD209" s="190"/>
      <c r="DE209" s="190"/>
      <c r="DF209" s="190"/>
      <c r="DG209" s="190"/>
      <c r="DH209" s="190"/>
      <c r="DI209" s="190"/>
      <c r="DJ209" s="190"/>
      <c r="DK209" s="191"/>
      <c r="DL209" s="191"/>
      <c r="DM209" s="191"/>
      <c r="DN209" s="191"/>
      <c r="DO209" s="191"/>
      <c r="DP209" s="191"/>
      <c r="DQ209" s="191"/>
      <c r="DR209" s="191"/>
      <c r="DS209" s="191"/>
      <c r="DT209" s="194"/>
      <c r="DU209" s="190"/>
      <c r="DV209" s="190"/>
      <c r="DW209" s="190"/>
      <c r="DX209" s="190"/>
      <c r="DY209" s="190"/>
      <c r="DZ209" s="190"/>
      <c r="EA209" s="190"/>
      <c r="EB209" s="190"/>
      <c r="EC209" s="190" t="s">
        <v>264</v>
      </c>
      <c r="ED209" s="205">
        <v>1268.8636576822864</v>
      </c>
      <c r="EE209" s="195">
        <v>49.657972336782422</v>
      </c>
      <c r="EF209" s="194">
        <v>9.0437497010638417</v>
      </c>
      <c r="EG209" s="205">
        <v>1309.3527931933756</v>
      </c>
      <c r="EH209" s="195">
        <v>49.347054154787365</v>
      </c>
      <c r="EI209" s="194">
        <v>6.1413575317892484</v>
      </c>
      <c r="EJ209" s="205">
        <v>1280.1836752733491</v>
      </c>
      <c r="EK209" s="195">
        <v>49.570848574805296</v>
      </c>
      <c r="EL209" s="194">
        <v>8.2322942328839304</v>
      </c>
      <c r="EM209" s="190"/>
      <c r="EN209" s="191">
        <v>-1</v>
      </c>
      <c r="EO209" s="191">
        <v>-1</v>
      </c>
      <c r="EP209" s="191">
        <v>-1</v>
      </c>
      <c r="EQ209" s="191">
        <v>-1</v>
      </c>
      <c r="ER209" s="191">
        <v>-1</v>
      </c>
      <c r="ES209" s="191">
        <v>-1</v>
      </c>
      <c r="ET209" s="191">
        <v>-1</v>
      </c>
      <c r="EU209" s="191">
        <v>-1</v>
      </c>
      <c r="EV209" s="191">
        <v>-1</v>
      </c>
      <c r="EW209" s="191">
        <v>-1</v>
      </c>
      <c r="EX209" s="191">
        <v>436013.54945451132</v>
      </c>
      <c r="EY209" s="191">
        <v>2030901.874842105</v>
      </c>
      <c r="EZ209" s="192">
        <v>0</v>
      </c>
      <c r="FA209" s="192">
        <v>-3.5263783881225041</v>
      </c>
      <c r="FB209" s="192">
        <v>-0.98368101580698841</v>
      </c>
      <c r="FC209" s="190"/>
      <c r="FD209" s="190"/>
      <c r="FE209" s="190"/>
      <c r="FF209" s="190"/>
      <c r="FG209" s="190"/>
      <c r="FH209" s="190"/>
      <c r="FI209" s="190"/>
      <c r="FJ209" s="190"/>
      <c r="FK209" s="190"/>
      <c r="FL209" s="190"/>
      <c r="FM209" s="190"/>
      <c r="FN209" s="190"/>
      <c r="FO209" s="190"/>
      <c r="FP209" s="190"/>
      <c r="FQ209" s="190"/>
      <c r="FR209" s="190"/>
      <c r="FS209" s="190"/>
      <c r="FT209" s="190"/>
      <c r="FU209" s="190"/>
      <c r="FV209" s="190"/>
    </row>
    <row r="210" spans="1:178" ht="15.75" customHeight="1" x14ac:dyDescent="0.2">
      <c r="A210" s="190" t="s">
        <v>266</v>
      </c>
      <c r="B210" s="206" t="s">
        <v>165</v>
      </c>
      <c r="C210" s="191">
        <v>101.9747717770892</v>
      </c>
      <c r="D210" s="195">
        <v>38.881249510802689</v>
      </c>
      <c r="E210" s="195">
        <v>34.951649976180143</v>
      </c>
      <c r="F210" s="193">
        <v>0.38128302552904747</v>
      </c>
      <c r="G210" s="194">
        <v>28350.807537969926</v>
      </c>
      <c r="H210" s="194">
        <v>2890.7320721524811</v>
      </c>
      <c r="I210" s="195">
        <v>39.915660030473681</v>
      </c>
      <c r="J210" s="190"/>
      <c r="K210" s="196">
        <v>7.8987997148401906E-2</v>
      </c>
      <c r="L210" s="190">
        <v>4.8933202564290683</v>
      </c>
      <c r="M210" s="196">
        <v>4.1049557703554269</v>
      </c>
      <c r="N210" s="195">
        <v>5.1402673011436066</v>
      </c>
      <c r="O210" s="196">
        <v>0.28114918596207333</v>
      </c>
      <c r="P210" s="195">
        <v>4.6133545897426371</v>
      </c>
      <c r="Q210" s="190">
        <v>0.88725879307822519</v>
      </c>
      <c r="R210" s="192">
        <v>3.5568305011379215</v>
      </c>
      <c r="S210" s="195">
        <v>4.6133545897426371</v>
      </c>
      <c r="T210" s="196">
        <v>0.10589376189311211</v>
      </c>
      <c r="U210" s="195">
        <v>2.2670040486304215</v>
      </c>
      <c r="V210" s="191">
        <v>1536.5993904541576</v>
      </c>
      <c r="W210" s="195">
        <v>72.403668291768582</v>
      </c>
      <c r="X210" s="195">
        <v>90.121622322576002</v>
      </c>
      <c r="Y210" s="194">
        <v>1729.8763907443913</v>
      </c>
      <c r="Z210" s="197">
        <v>41.604910027481722</v>
      </c>
      <c r="AA210" s="197">
        <v>43.525315996452463</v>
      </c>
      <c r="AB210" s="194">
        <v>1655.2894223423582</v>
      </c>
      <c r="AC210" s="197">
        <v>41.969337392164562</v>
      </c>
      <c r="AD210" s="197">
        <v>44.756931613042745</v>
      </c>
      <c r="AE210" s="194">
        <v>1597.1473114047428</v>
      </c>
      <c r="AF210" s="197">
        <v>65.263771489850754</v>
      </c>
      <c r="AG210" s="197">
        <v>69.914141663169062</v>
      </c>
      <c r="AH210" s="197">
        <v>7.6727493391902541</v>
      </c>
      <c r="AI210" s="197">
        <f t="shared" si="14"/>
        <v>3.5125042275289786</v>
      </c>
      <c r="AJ210" s="197">
        <v>4.3777160651231899</v>
      </c>
      <c r="AK210" s="191">
        <v>1660.0710226174615</v>
      </c>
      <c r="AL210" s="195">
        <v>71.117274626040029</v>
      </c>
      <c r="AM210" s="191">
        <v>1608.2135840296778</v>
      </c>
      <c r="AN210" s="191">
        <v>332.45239339281426</v>
      </c>
      <c r="AO210" s="194">
        <v>108.02211675605851</v>
      </c>
      <c r="AP210" s="198">
        <v>9.3905967527123959</v>
      </c>
      <c r="AQ210" s="194">
        <v>353.51303968036416</v>
      </c>
      <c r="AR210" s="194">
        <v>441322.69374767388</v>
      </c>
      <c r="AS210" s="198">
        <v>1.2724546668413479</v>
      </c>
      <c r="AT210" s="197"/>
      <c r="AU210" s="197">
        <v>27.190155001235183</v>
      </c>
      <c r="AV210" s="207">
        <v>5.7222750648639409E-2</v>
      </c>
      <c r="AW210" s="207">
        <v>0.94655770516993887</v>
      </c>
      <c r="AX210" s="198">
        <v>1.9223656598758798</v>
      </c>
      <c r="AY210" s="207">
        <v>0.81177961398555964</v>
      </c>
      <c r="AZ210" s="197">
        <v>10.656432496949087</v>
      </c>
      <c r="BA210" s="198">
        <v>3.2889294012640033</v>
      </c>
      <c r="BB210" s="197">
        <v>36.349780168333112</v>
      </c>
      <c r="BC210" s="197">
        <v>11.981678153345992</v>
      </c>
      <c r="BD210" s="197">
        <v>52.026184519952942</v>
      </c>
      <c r="BE210" s="197">
        <v>11.268713209565595</v>
      </c>
      <c r="BF210" s="194">
        <v>102.25322119979866</v>
      </c>
      <c r="BG210" s="197">
        <v>16.564012960411844</v>
      </c>
      <c r="BH210" s="194">
        <v>8213.4615035034894</v>
      </c>
      <c r="BI210" s="207">
        <v>0.61797580714094724</v>
      </c>
      <c r="BJ210" s="197">
        <v>38.881249510802689</v>
      </c>
      <c r="BK210" s="194">
        <v>101.9747717770892</v>
      </c>
      <c r="BL210" s="190" t="s">
        <v>175</v>
      </c>
      <c r="BM210" s="190"/>
      <c r="BN210" s="190">
        <v>1.5090387829282546E-2</v>
      </c>
      <c r="BO210" s="190">
        <v>44.428357845155531</v>
      </c>
      <c r="BP210" s="190">
        <v>0.60234474366988855</v>
      </c>
      <c r="BQ210" s="190">
        <v>2.0268901609634664</v>
      </c>
      <c r="BR210" s="190"/>
      <c r="BS210" s="190">
        <v>12.564481437097253</v>
      </c>
      <c r="BT210" s="190">
        <v>13.996200241130339</v>
      </c>
      <c r="BU210" s="190">
        <v>51.856119206564905</v>
      </c>
      <c r="BV210" s="190">
        <v>87.939288803850346</v>
      </c>
      <c r="BW210" s="190">
        <v>143.10937074146895</v>
      </c>
      <c r="BX210" s="190">
        <v>211.69042673756172</v>
      </c>
      <c r="BY210" s="190">
        <v>314.35761039246489</v>
      </c>
      <c r="BZ210" s="190">
        <v>441.91032194374884</v>
      </c>
      <c r="CA210" s="190">
        <v>601.48953646940379</v>
      </c>
      <c r="CB210" s="190">
        <v>652.12649450440335</v>
      </c>
      <c r="CC210" s="190"/>
      <c r="CD210" s="194">
        <v>789.77971312355726</v>
      </c>
      <c r="CE210" s="194"/>
      <c r="CF210" s="192">
        <v>466.00169680666278</v>
      </c>
      <c r="CG210" s="192">
        <v>0.54832475934360858</v>
      </c>
      <c r="CH210" s="192">
        <v>275.31703284053646</v>
      </c>
      <c r="CI210" s="192">
        <v>8.6212836736857673E-2</v>
      </c>
      <c r="CJ210" s="192">
        <v>2.0166908864607679E-3</v>
      </c>
      <c r="CK210" s="192">
        <v>2.0590687404549608</v>
      </c>
      <c r="CL210" s="192">
        <v>1.2478132038607139E-2</v>
      </c>
      <c r="CM210" s="192">
        <v>3.2726691730619706E-2</v>
      </c>
      <c r="CN210" s="192">
        <v>0.38128302552904747</v>
      </c>
      <c r="CO210" s="192">
        <v>0.10998533334430306</v>
      </c>
      <c r="CP210" s="192">
        <v>23.233828972560261</v>
      </c>
      <c r="CQ210" s="190">
        <f t="shared" ref="CQ210:CQ215" si="23">BK210/BF210</f>
        <v>0.99727686404944271</v>
      </c>
      <c r="CR210" s="190">
        <f t="shared" ref="CR210:CR215" si="24">AS210/BF210</f>
        <v>1.2444152388657008E-2</v>
      </c>
      <c r="CS210" s="190"/>
      <c r="CT210" s="190"/>
      <c r="CU210" s="190"/>
      <c r="CV210" s="190"/>
      <c r="CW210" s="190"/>
      <c r="CX210" s="190"/>
      <c r="CY210" s="190"/>
      <c r="CZ210" s="190"/>
      <c r="DA210" s="190"/>
      <c r="DB210" s="190"/>
      <c r="DC210" s="190"/>
      <c r="DD210" s="190"/>
      <c r="DE210" s="190"/>
      <c r="DF210" s="190"/>
      <c r="DG210" s="190"/>
      <c r="DH210" s="190"/>
      <c r="DI210" s="190"/>
      <c r="DJ210" s="190"/>
      <c r="DK210" s="191"/>
      <c r="DL210" s="191"/>
      <c r="DM210" s="191"/>
      <c r="DN210" s="191"/>
      <c r="DO210" s="191"/>
      <c r="DP210" s="191"/>
      <c r="DQ210" s="191"/>
      <c r="DR210" s="191"/>
      <c r="DS210" s="191"/>
      <c r="DT210" s="194"/>
      <c r="DU210" s="190"/>
      <c r="DV210" s="190"/>
      <c r="DW210" s="190"/>
      <c r="DX210" s="190"/>
      <c r="DY210" s="190"/>
      <c r="DZ210" s="190"/>
      <c r="EA210" s="190"/>
      <c r="EB210" s="190"/>
      <c r="EC210" s="190" t="s">
        <v>266</v>
      </c>
      <c r="ED210" s="205">
        <v>1604.9233119546357</v>
      </c>
      <c r="EE210" s="195">
        <v>69.829858427629716</v>
      </c>
      <c r="EF210" s="194">
        <v>7.2232374207955141</v>
      </c>
      <c r="EG210" s="205">
        <v>1597.1473114047428</v>
      </c>
      <c r="EH210" s="195">
        <v>69.914141663169062</v>
      </c>
      <c r="EI210" s="194">
        <v>7.6727493391902541</v>
      </c>
      <c r="EJ210" s="205">
        <v>1589.5670379394944</v>
      </c>
      <c r="EK210" s="195">
        <v>69.996401352398124</v>
      </c>
      <c r="EL210" s="194">
        <v>8.1109467448434067</v>
      </c>
      <c r="EM210" s="190"/>
      <c r="EN210" s="191">
        <v>-1</v>
      </c>
      <c r="EO210" s="191">
        <v>-1</v>
      </c>
      <c r="EP210" s="191">
        <v>-1</v>
      </c>
      <c r="EQ210" s="191">
        <v>-1</v>
      </c>
      <c r="ER210" s="191">
        <v>-1</v>
      </c>
      <c r="ES210" s="191">
        <v>-1</v>
      </c>
      <c r="ET210" s="191">
        <v>-1</v>
      </c>
      <c r="EU210" s="191">
        <v>-1</v>
      </c>
      <c r="EV210" s="191">
        <v>-1</v>
      </c>
      <c r="EW210" s="191">
        <v>-1</v>
      </c>
      <c r="EX210" s="191">
        <v>28350.807537969926</v>
      </c>
      <c r="EY210" s="191">
        <v>116286.85200300752</v>
      </c>
      <c r="EZ210" s="192">
        <v>0</v>
      </c>
      <c r="FA210" s="192">
        <v>0.54699182565584947</v>
      </c>
      <c r="FB210" s="192">
        <v>1.0795807739451568</v>
      </c>
      <c r="FC210" s="190"/>
      <c r="FD210" s="190"/>
      <c r="FE210" s="190"/>
      <c r="FF210" s="190"/>
      <c r="FG210" s="190"/>
      <c r="FH210" s="190"/>
      <c r="FI210" s="190"/>
      <c r="FJ210" s="190"/>
      <c r="FK210" s="190"/>
      <c r="FL210" s="190"/>
      <c r="FM210" s="190"/>
      <c r="FN210" s="190"/>
      <c r="FO210" s="190"/>
      <c r="FP210" s="190"/>
      <c r="FQ210" s="190"/>
      <c r="FR210" s="190"/>
      <c r="FS210" s="190"/>
      <c r="FT210" s="190"/>
      <c r="FU210" s="190"/>
      <c r="FV210" s="190"/>
    </row>
    <row r="211" spans="1:178" ht="15.75" customHeight="1" x14ac:dyDescent="0.2">
      <c r="A211" s="190" t="s">
        <v>267</v>
      </c>
      <c r="B211" s="206" t="s">
        <v>165</v>
      </c>
      <c r="C211" s="191">
        <v>365.22387039969249</v>
      </c>
      <c r="D211" s="195">
        <v>59.81608681313331</v>
      </c>
      <c r="E211" s="191">
        <v>118.63041494045241</v>
      </c>
      <c r="F211" s="193">
        <v>0.16377923695861385</v>
      </c>
      <c r="G211" s="194">
        <v>102153.91927067668</v>
      </c>
      <c r="H211" s="194">
        <v>6126.4214194530405</v>
      </c>
      <c r="I211" s="191">
        <v>106.74905024175764</v>
      </c>
      <c r="J211" s="190"/>
      <c r="K211" s="196">
        <v>9.0244754356100285E-2</v>
      </c>
      <c r="L211" s="190">
        <v>4.0482914203937632</v>
      </c>
      <c r="M211" s="196">
        <v>4.0689154963816776</v>
      </c>
      <c r="N211" s="195">
        <v>4.0973465732188634</v>
      </c>
      <c r="O211" s="196">
        <v>0.28256438403463424</v>
      </c>
      <c r="P211" s="195">
        <v>3.8978367008790751</v>
      </c>
      <c r="Q211" s="190">
        <v>0.93605507736251625</v>
      </c>
      <c r="R211" s="192">
        <v>3.5390164383825136</v>
      </c>
      <c r="S211" s="195">
        <v>3.8978367008790751</v>
      </c>
      <c r="T211" s="196">
        <v>0.10443834369077531</v>
      </c>
      <c r="U211" s="195">
        <v>1.2629798075774963</v>
      </c>
      <c r="V211" s="191">
        <v>1746.3742706519618</v>
      </c>
      <c r="W211" s="195">
        <v>67.730170826741585</v>
      </c>
      <c r="X211" s="195">
        <v>89.695439295331781</v>
      </c>
      <c r="Y211" s="194">
        <v>1704.4481513541123</v>
      </c>
      <c r="Z211" s="197">
        <v>23.252832774543688</v>
      </c>
      <c r="AA211" s="197">
        <v>26.567562633236122</v>
      </c>
      <c r="AB211" s="194">
        <v>1648.0955360540338</v>
      </c>
      <c r="AC211" s="197">
        <v>33.396136714432636</v>
      </c>
      <c r="AD211" s="197">
        <v>36.778931797089868</v>
      </c>
      <c r="AE211" s="194">
        <v>1604.2642951106104</v>
      </c>
      <c r="AF211" s="197">
        <v>55.357961640373539</v>
      </c>
      <c r="AG211" s="197">
        <v>60.720557475227473</v>
      </c>
      <c r="AH211" s="197">
        <v>5.877788430461206</v>
      </c>
      <c r="AI211" s="197">
        <f t="shared" si="14"/>
        <v>2.6595085044867406</v>
      </c>
      <c r="AJ211" s="197">
        <v>3.4924700914350684</v>
      </c>
      <c r="AK211" s="191">
        <v>1643.0205986804053</v>
      </c>
      <c r="AL211" s="195">
        <v>60.393896645594914</v>
      </c>
      <c r="AM211" s="191">
        <v>1591.9039405696224</v>
      </c>
      <c r="AN211" s="191">
        <v>260.68964322181898</v>
      </c>
      <c r="AO211" s="194">
        <v>601.94634477851639</v>
      </c>
      <c r="AP211" s="198">
        <v>8.5988652958460463</v>
      </c>
      <c r="AQ211" s="194">
        <v>1616.3308956145215</v>
      </c>
      <c r="AR211" s="194">
        <v>395649.76987142826</v>
      </c>
      <c r="AS211" s="198">
        <v>1.6266423003858284</v>
      </c>
      <c r="AT211" s="197">
        <v>4.1765356846391712E-3</v>
      </c>
      <c r="AU211" s="198">
        <v>5.8511749466251066</v>
      </c>
      <c r="AV211" s="207">
        <v>3.5146676200567752E-2</v>
      </c>
      <c r="AW211" s="198">
        <v>1.1023877721948294</v>
      </c>
      <c r="AX211" s="198">
        <v>4.3651135804426699</v>
      </c>
      <c r="AY211" s="207">
        <v>0.47177370007094216</v>
      </c>
      <c r="AZ211" s="197">
        <v>28.744966553350181</v>
      </c>
      <c r="BA211" s="197">
        <v>11.634116787847844</v>
      </c>
      <c r="BB211" s="194">
        <v>151.70139115737598</v>
      </c>
      <c r="BC211" s="197">
        <v>63.503254767297705</v>
      </c>
      <c r="BD211" s="194">
        <v>285.9003570640665</v>
      </c>
      <c r="BE211" s="197">
        <v>68.466623053361161</v>
      </c>
      <c r="BF211" s="194">
        <v>658.38384522497631</v>
      </c>
      <c r="BG211" s="194">
        <v>104.00571267165563</v>
      </c>
      <c r="BH211" s="194">
        <v>10465.286762908472</v>
      </c>
      <c r="BI211" s="207">
        <v>0.89882583371405633</v>
      </c>
      <c r="BJ211" s="197">
        <v>59.81608681313331</v>
      </c>
      <c r="BK211" s="194">
        <v>365.22387039969249</v>
      </c>
      <c r="BL211" s="190" t="s">
        <v>175</v>
      </c>
      <c r="BM211" s="190"/>
      <c r="BN211" s="190">
        <v>1.7622513437296081E-2</v>
      </c>
      <c r="BO211" s="190">
        <v>9.5607433768384098</v>
      </c>
      <c r="BP211" s="190">
        <v>0.36996501263755527</v>
      </c>
      <c r="BQ211" s="190">
        <v>2.3605733879974933</v>
      </c>
      <c r="BR211" s="190"/>
      <c r="BS211" s="190">
        <v>28.530154120540328</v>
      </c>
      <c r="BT211" s="190">
        <v>8.1340293115679678</v>
      </c>
      <c r="BU211" s="190">
        <v>139.87818274136342</v>
      </c>
      <c r="BV211" s="190">
        <v>311.07264138630597</v>
      </c>
      <c r="BW211" s="190">
        <v>597.24957148573219</v>
      </c>
      <c r="BX211" s="190">
        <v>1121.965631931055</v>
      </c>
      <c r="BY211" s="190">
        <v>1727.4946046167158</v>
      </c>
      <c r="BZ211" s="190">
        <v>2684.9656099357321</v>
      </c>
      <c r="CA211" s="190">
        <v>3872.8461483822134</v>
      </c>
      <c r="CB211" s="190">
        <v>4094.7130973092771</v>
      </c>
      <c r="CC211" s="190"/>
      <c r="CD211" s="194">
        <v>780.85411795839264</v>
      </c>
      <c r="CE211" s="194"/>
      <c r="CF211" s="192">
        <v>118.40700838690371</v>
      </c>
      <c r="CG211" s="192">
        <v>0.12875932268638812</v>
      </c>
      <c r="CH211" s="192">
        <v>1384.1700404911501</v>
      </c>
      <c r="CI211" s="192">
        <v>3.611767092782503E-2</v>
      </c>
      <c r="CJ211" s="192">
        <v>9.9381617558992486E-3</v>
      </c>
      <c r="CK211" s="192">
        <v>1.8097413752165388</v>
      </c>
      <c r="CL211" s="192">
        <v>4.4538225242661961E-3</v>
      </c>
      <c r="CM211" s="192">
        <v>2.7194060779460422E-2</v>
      </c>
      <c r="CN211" s="192">
        <v>0.16377923695861385</v>
      </c>
      <c r="CO211" s="192">
        <v>3.7007327506656064E-2</v>
      </c>
      <c r="CP211" s="192">
        <v>6.4747180118274104</v>
      </c>
      <c r="CQ211" s="190">
        <f t="shared" si="23"/>
        <v>0.554727873486768</v>
      </c>
      <c r="CR211" s="190">
        <f t="shared" si="24"/>
        <v>2.4706594977736557E-3</v>
      </c>
      <c r="CS211" s="190"/>
      <c r="CT211" s="190"/>
      <c r="CU211" s="190"/>
      <c r="CV211" s="190"/>
      <c r="CW211" s="190"/>
      <c r="CX211" s="190"/>
      <c r="CY211" s="190"/>
      <c r="CZ211" s="190"/>
      <c r="DA211" s="190"/>
      <c r="DB211" s="190"/>
      <c r="DC211" s="190"/>
      <c r="DD211" s="190"/>
      <c r="DE211" s="190"/>
      <c r="DF211" s="190"/>
      <c r="DG211" s="190"/>
      <c r="DH211" s="190"/>
      <c r="DI211" s="190"/>
      <c r="DJ211" s="190"/>
      <c r="DK211" s="191"/>
      <c r="DL211" s="191"/>
      <c r="DM211" s="191"/>
      <c r="DN211" s="191"/>
      <c r="DO211" s="191"/>
      <c r="DP211" s="191"/>
      <c r="DQ211" s="191"/>
      <c r="DR211" s="191"/>
      <c r="DS211" s="191"/>
      <c r="DT211" s="194"/>
      <c r="DU211" s="190"/>
      <c r="DV211" s="190"/>
      <c r="DW211" s="190"/>
      <c r="DX211" s="190"/>
      <c r="DY211" s="190"/>
      <c r="DZ211" s="190"/>
      <c r="EA211" s="190"/>
      <c r="EB211" s="190"/>
      <c r="EC211" s="190" t="s">
        <v>267</v>
      </c>
      <c r="ED211" s="205">
        <v>1594.9757058623513</v>
      </c>
      <c r="EE211" s="195">
        <v>60.808112328864283</v>
      </c>
      <c r="EF211" s="194">
        <v>6.4227501085785228</v>
      </c>
      <c r="EG211" s="205">
        <v>1604.2642951106104</v>
      </c>
      <c r="EH211" s="195">
        <v>60.720557475227473</v>
      </c>
      <c r="EI211" s="194">
        <v>5.877788430461206</v>
      </c>
      <c r="EJ211" s="205">
        <v>1587.3662201266886</v>
      </c>
      <c r="EK211" s="195">
        <v>60.879933912025855</v>
      </c>
      <c r="EL211" s="194">
        <v>6.8691987570526525</v>
      </c>
      <c r="EM211" s="190"/>
      <c r="EN211" s="191">
        <v>-1</v>
      </c>
      <c r="EO211" s="191">
        <v>-1</v>
      </c>
      <c r="EP211" s="191">
        <v>-1</v>
      </c>
      <c r="EQ211" s="191">
        <v>-1</v>
      </c>
      <c r="ER211" s="191">
        <v>-1</v>
      </c>
      <c r="ES211" s="191">
        <v>-1</v>
      </c>
      <c r="ET211" s="191">
        <v>-1</v>
      </c>
      <c r="EU211" s="191">
        <v>-1</v>
      </c>
      <c r="EV211" s="191">
        <v>-1</v>
      </c>
      <c r="EW211" s="191">
        <v>-1</v>
      </c>
      <c r="EX211" s="191">
        <v>102153.91927067668</v>
      </c>
      <c r="EY211" s="191">
        <v>427084.2746789474</v>
      </c>
      <c r="EZ211" s="192">
        <v>0</v>
      </c>
      <c r="FA211" s="192">
        <v>-0.65785187691232694</v>
      </c>
      <c r="FB211" s="192">
        <v>0.53822571532695118</v>
      </c>
      <c r="FC211" s="190"/>
      <c r="FD211" s="190"/>
      <c r="FE211" s="190"/>
      <c r="FF211" s="190"/>
      <c r="FG211" s="190"/>
      <c r="FH211" s="190"/>
      <c r="FI211" s="190"/>
      <c r="FJ211" s="190"/>
      <c r="FK211" s="190"/>
      <c r="FL211" s="190"/>
      <c r="FM211" s="190"/>
      <c r="FN211" s="190"/>
      <c r="FO211" s="190"/>
      <c r="FP211" s="190"/>
      <c r="FQ211" s="190"/>
      <c r="FR211" s="190"/>
      <c r="FS211" s="190"/>
      <c r="FT211" s="190"/>
      <c r="FU211" s="190"/>
      <c r="FV211" s="190"/>
    </row>
    <row r="212" spans="1:178" s="265" customFormat="1" ht="15.75" customHeight="1" x14ac:dyDescent="0.2">
      <c r="A212" s="221" t="s">
        <v>268</v>
      </c>
      <c r="B212" s="221" t="s">
        <v>143</v>
      </c>
      <c r="C212" s="228">
        <v>619.38383528059319</v>
      </c>
      <c r="D212" s="228">
        <v>355.4675313726836</v>
      </c>
      <c r="E212" s="228">
        <v>225.10891005137179</v>
      </c>
      <c r="F212" s="224">
        <v>0.57390508296305431</v>
      </c>
      <c r="G212" s="225">
        <v>412073.17489230767</v>
      </c>
      <c r="H212" s="225">
        <v>19487.074059840328</v>
      </c>
      <c r="I212" s="228">
        <v>643.06757598832485</v>
      </c>
      <c r="J212" s="221"/>
      <c r="K212" s="227">
        <v>8.6735704971202435E-2</v>
      </c>
      <c r="L212" s="221">
        <v>4.3181023010894295</v>
      </c>
      <c r="M212" s="227">
        <v>4.1458578059038365</v>
      </c>
      <c r="N212" s="222">
        <v>5.7196599168660285</v>
      </c>
      <c r="O212" s="227">
        <v>0.28359339425199037</v>
      </c>
      <c r="P212" s="222">
        <v>5.2505297173359997</v>
      </c>
      <c r="Q212" s="221">
        <v>0.91797935430624711</v>
      </c>
      <c r="R212" s="223">
        <v>3.5261752222318612</v>
      </c>
      <c r="S212" s="222">
        <v>5.2505297173359997</v>
      </c>
      <c r="T212" s="227">
        <v>0.10602713279717622</v>
      </c>
      <c r="U212" s="222">
        <v>2.2685782446227094</v>
      </c>
      <c r="V212" s="228">
        <v>1681.2147676919183</v>
      </c>
      <c r="W212" s="222">
        <v>69.659338365398185</v>
      </c>
      <c r="X212" s="222">
        <v>80.339900130926097</v>
      </c>
      <c r="Y212" s="225">
        <v>1732.2035809412057</v>
      </c>
      <c r="Z212" s="226">
        <v>41.621258763171483</v>
      </c>
      <c r="AA212" s="226">
        <v>42.278296164850204</v>
      </c>
      <c r="AB212" s="225">
        <v>1663.392477546786</v>
      </c>
      <c r="AC212" s="226">
        <v>46.79039797572149</v>
      </c>
      <c r="AD212" s="226">
        <v>49.212050960914468</v>
      </c>
      <c r="AE212" s="225">
        <v>1609.4342238424847</v>
      </c>
      <c r="AF212" s="226">
        <v>74.780775315943416</v>
      </c>
      <c r="AG212" s="226">
        <v>79.143091855860177</v>
      </c>
      <c r="AH212" s="226">
        <v>7.0874669957680876</v>
      </c>
      <c r="AI212" s="226">
        <f t="shared" si="14"/>
        <v>3.2438678443394431</v>
      </c>
      <c r="AJ212" s="226">
        <v>4.8601744623416714</v>
      </c>
      <c r="AK212" s="228">
        <v>1663.6875814716223</v>
      </c>
      <c r="AL212" s="222">
        <v>81.602711960243298</v>
      </c>
      <c r="AM212" s="228">
        <v>1604.0823149136918</v>
      </c>
      <c r="AN212" s="228">
        <v>1042.2846925951428</v>
      </c>
      <c r="AO212" s="225">
        <v>233.28951075963167</v>
      </c>
      <c r="AP212" s="229">
        <v>4.6252128765193907</v>
      </c>
      <c r="AQ212" s="225">
        <v>1074.1335790419575</v>
      </c>
      <c r="AR212" s="225">
        <v>413546.32500055508</v>
      </c>
      <c r="AS212" s="229">
        <v>3.8654197758099476</v>
      </c>
      <c r="AT212" s="230">
        <v>1.1737184228054188E-2</v>
      </c>
      <c r="AU212" s="226">
        <v>41.687997844768489</v>
      </c>
      <c r="AV212" s="230">
        <v>0.25612429214560306</v>
      </c>
      <c r="AW212" s="229">
        <v>4.3742894792647435</v>
      </c>
      <c r="AX212" s="229">
        <v>8.2789841105951663</v>
      </c>
      <c r="AY212" s="229">
        <v>1.8506010748062751</v>
      </c>
      <c r="AZ212" s="226">
        <v>32.008245743301501</v>
      </c>
      <c r="BA212" s="226">
        <v>10.447103272340712</v>
      </c>
      <c r="BB212" s="225">
        <v>118.49919587540177</v>
      </c>
      <c r="BC212" s="226">
        <v>41.848601365580286</v>
      </c>
      <c r="BD212" s="225">
        <v>187.24757887618605</v>
      </c>
      <c r="BE212" s="226">
        <v>41.169090239398052</v>
      </c>
      <c r="BF212" s="225">
        <v>420.28356331130709</v>
      </c>
      <c r="BG212" s="226">
        <v>66.864754394936881</v>
      </c>
      <c r="BH212" s="225">
        <v>8919.9134774487138</v>
      </c>
      <c r="BI212" s="229">
        <v>1.6357021074602756</v>
      </c>
      <c r="BJ212" s="225">
        <v>355.4675313726836</v>
      </c>
      <c r="BK212" s="225">
        <v>619.38383528059319</v>
      </c>
      <c r="BL212" s="221" t="s">
        <v>2</v>
      </c>
      <c r="BM212" s="221"/>
      <c r="BN212" s="221">
        <v>4.9523984084616827E-2</v>
      </c>
      <c r="BO212" s="221">
        <v>68.117643537203421</v>
      </c>
      <c r="BP212" s="221">
        <v>2.6960451804800321</v>
      </c>
      <c r="BQ212" s="221">
        <v>9.366786893500521</v>
      </c>
      <c r="BR212" s="221"/>
      <c r="BS212" s="221">
        <v>54.111007258791936</v>
      </c>
      <c r="BT212" s="221">
        <v>31.90691508286681</v>
      </c>
      <c r="BU212" s="221">
        <v>155.75788682871777</v>
      </c>
      <c r="BV212" s="221">
        <v>279.33431209467142</v>
      </c>
      <c r="BW212" s="221">
        <v>466.53226722599118</v>
      </c>
      <c r="BX212" s="221">
        <v>739.37458243074718</v>
      </c>
      <c r="BY212" s="221">
        <v>1131.4053104301272</v>
      </c>
      <c r="BZ212" s="221">
        <v>1614.4741270352179</v>
      </c>
      <c r="CA212" s="221">
        <v>2472.2562547723946</v>
      </c>
      <c r="CB212" s="221">
        <v>2632.4706454699563</v>
      </c>
      <c r="CC212" s="221"/>
      <c r="CD212" s="225">
        <v>722.02084843958926</v>
      </c>
      <c r="CE212" s="225"/>
      <c r="CF212" s="223">
        <v>186.4181719774387</v>
      </c>
      <c r="CG212" s="223">
        <v>0.34754975295310031</v>
      </c>
      <c r="CH212" s="223">
        <v>974.82786706426066</v>
      </c>
      <c r="CI212" s="223">
        <v>6.3002322889484388E-2</v>
      </c>
      <c r="CJ212" s="223">
        <v>7.4961214101441744E-3</v>
      </c>
      <c r="CK212" s="223">
        <v>2.3631563217899827</v>
      </c>
      <c r="CL212" s="223">
        <v>6.2407501707868037E-3</v>
      </c>
      <c r="CM212" s="223">
        <v>1.0874185219907798E-2</v>
      </c>
      <c r="CN212" s="223">
        <v>0.57390508296305431</v>
      </c>
      <c r="CO212" s="223">
        <v>0.33093419506513577</v>
      </c>
      <c r="CP212" s="223">
        <v>8.3042869634562333</v>
      </c>
      <c r="CQ212" s="221">
        <f t="shared" si="23"/>
        <v>1.4737284284939096</v>
      </c>
      <c r="CR212" s="221">
        <f t="shared" si="24"/>
        <v>9.197170941816735E-3</v>
      </c>
      <c r="CS212" s="221"/>
      <c r="CT212" s="221"/>
      <c r="CU212" s="221"/>
      <c r="CV212" s="221"/>
      <c r="CW212" s="221"/>
      <c r="CX212" s="221"/>
      <c r="CY212" s="221"/>
      <c r="CZ212" s="221"/>
      <c r="DA212" s="221"/>
      <c r="DB212" s="221"/>
      <c r="DC212" s="221"/>
      <c r="DD212" s="221"/>
      <c r="DE212" s="221"/>
      <c r="DF212" s="221"/>
      <c r="DG212" s="221"/>
      <c r="DH212" s="221"/>
      <c r="DI212" s="221"/>
      <c r="DJ212" s="221"/>
      <c r="DK212" s="228"/>
      <c r="DL212" s="228"/>
      <c r="DM212" s="228"/>
      <c r="DN212" s="228"/>
      <c r="DO212" s="228"/>
      <c r="DP212" s="228"/>
      <c r="DQ212" s="228"/>
      <c r="DR212" s="228"/>
      <c r="DS212" s="228"/>
      <c r="DT212" s="225"/>
      <c r="DU212" s="221"/>
      <c r="DV212" s="221"/>
      <c r="DW212" s="221"/>
      <c r="DX212" s="221"/>
      <c r="DY212" s="221"/>
      <c r="DZ212" s="221"/>
      <c r="EA212" s="221"/>
      <c r="EB212" s="221"/>
      <c r="EC212" s="221" t="s">
        <v>268</v>
      </c>
      <c r="ED212" s="231">
        <v>1609.4342238424847</v>
      </c>
      <c r="EE212" s="222">
        <v>79.143091855860177</v>
      </c>
      <c r="EF212" s="225">
        <v>7.0874669957680876</v>
      </c>
      <c r="EG212" s="231">
        <v>1673.2099353525714</v>
      </c>
      <c r="EH212" s="222">
        <v>78.363973191801549</v>
      </c>
      <c r="EI212" s="225">
        <v>3.405699320664124</v>
      </c>
      <c r="EJ212" s="231">
        <v>1611.1213376016299</v>
      </c>
      <c r="EK212" s="222">
        <v>79.122381748733247</v>
      </c>
      <c r="EL212" s="225">
        <v>6.9900700282460431</v>
      </c>
      <c r="EM212" s="221"/>
      <c r="EN212" s="228">
        <v>-1</v>
      </c>
      <c r="EO212" s="228">
        <v>-1</v>
      </c>
      <c r="EP212" s="228">
        <v>-1</v>
      </c>
      <c r="EQ212" s="228">
        <v>-1</v>
      </c>
      <c r="ER212" s="228">
        <v>-1</v>
      </c>
      <c r="ES212" s="228">
        <v>-1</v>
      </c>
      <c r="ET212" s="228">
        <v>-1</v>
      </c>
      <c r="EU212" s="228">
        <v>-1</v>
      </c>
      <c r="EV212" s="228">
        <v>-1</v>
      </c>
      <c r="EW212" s="228">
        <v>-1</v>
      </c>
      <c r="EX212" s="228">
        <v>412073.17489230767</v>
      </c>
      <c r="EY212" s="228">
        <v>1504726.7740769228</v>
      </c>
      <c r="EZ212" s="223">
        <v>0</v>
      </c>
      <c r="FA212" s="223">
        <v>-4.5000622719949082</v>
      </c>
      <c r="FB212" s="223">
        <v>-0.11847162794630028</v>
      </c>
      <c r="FC212" s="221"/>
      <c r="FD212" s="221"/>
      <c r="FE212" s="221"/>
      <c r="FF212" s="221"/>
      <c r="FG212" s="221"/>
      <c r="FH212" s="221"/>
      <c r="FI212" s="221"/>
      <c r="FJ212" s="221"/>
      <c r="FK212" s="221"/>
      <c r="FL212" s="221"/>
      <c r="FM212" s="221"/>
      <c r="FN212" s="221"/>
      <c r="FO212" s="221"/>
      <c r="FP212" s="221"/>
      <c r="FQ212" s="221"/>
      <c r="FR212" s="221"/>
      <c r="FS212" s="221"/>
      <c r="FT212" s="221"/>
      <c r="FU212" s="221"/>
      <c r="FV212" s="221"/>
    </row>
    <row r="213" spans="1:178" ht="15.75" customHeight="1" x14ac:dyDescent="0.2">
      <c r="A213" s="190" t="s">
        <v>269</v>
      </c>
      <c r="B213" s="206" t="s">
        <v>165</v>
      </c>
      <c r="C213" s="191">
        <v>200.41954300829232</v>
      </c>
      <c r="D213" s="195">
        <v>62.962157740735037</v>
      </c>
      <c r="E213" s="195">
        <v>69.242611830686712</v>
      </c>
      <c r="F213" s="193">
        <v>0.31415178777316138</v>
      </c>
      <c r="G213" s="194">
        <v>55558.461827443614</v>
      </c>
      <c r="H213" s="194">
        <v>1538.0063193153815</v>
      </c>
      <c r="I213" s="195">
        <v>29.367267491871733</v>
      </c>
      <c r="J213" s="190"/>
      <c r="K213" s="196">
        <v>8.643043983464091E-2</v>
      </c>
      <c r="L213" s="190">
        <v>3.2383411035481711</v>
      </c>
      <c r="M213" s="196">
        <v>4.2951983947456291</v>
      </c>
      <c r="N213" s="195">
        <v>4.2397957115436373</v>
      </c>
      <c r="O213" s="196">
        <v>0.28685697701246038</v>
      </c>
      <c r="P213" s="195">
        <v>3.6908524637912019</v>
      </c>
      <c r="Q213" s="190">
        <v>0.85500709271587005</v>
      </c>
      <c r="R213" s="192">
        <v>3.4860577923351763</v>
      </c>
      <c r="S213" s="195">
        <v>3.6908524637912019</v>
      </c>
      <c r="T213" s="196">
        <v>0.10859667706432073</v>
      </c>
      <c r="U213" s="195">
        <v>2.0864984462371963</v>
      </c>
      <c r="V213" s="191">
        <v>1675.5363580817127</v>
      </c>
      <c r="W213" s="195">
        <v>52.071469214320629</v>
      </c>
      <c r="X213" s="195">
        <v>77.993194951698314</v>
      </c>
      <c r="Y213" s="194">
        <v>1776.0123409951989</v>
      </c>
      <c r="Z213" s="197">
        <v>38.0724884283809</v>
      </c>
      <c r="AA213" s="197">
        <v>40.140118291406928</v>
      </c>
      <c r="AB213" s="194">
        <v>1692.4409267094416</v>
      </c>
      <c r="AC213" s="197">
        <v>34.920128584779782</v>
      </c>
      <c r="AD213" s="197">
        <v>38.258541613517906</v>
      </c>
      <c r="AE213" s="194">
        <v>1625.8036645689649</v>
      </c>
      <c r="AF213" s="197">
        <v>53.037131414837532</v>
      </c>
      <c r="AG213" s="197">
        <v>58.7902711810912</v>
      </c>
      <c r="AH213" s="197">
        <v>8.45763697464308</v>
      </c>
      <c r="AI213" s="197">
        <f t="shared" si="14"/>
        <v>3.9373464142135384</v>
      </c>
      <c r="AJ213" s="197">
        <v>3.5733771541101973</v>
      </c>
      <c r="AK213" s="191">
        <v>1693.6400942638068</v>
      </c>
      <c r="AL213" s="195">
        <v>57.977688793754091</v>
      </c>
      <c r="AM213" s="191">
        <v>1625.3849058617777</v>
      </c>
      <c r="AN213" s="191">
        <v>615.16911453258422</v>
      </c>
      <c r="AO213" s="194">
        <v>130.41680754140273</v>
      </c>
      <c r="AP213" s="198">
        <v>5.5549834834086242</v>
      </c>
      <c r="AQ213" s="194">
        <v>506.67557784104315</v>
      </c>
      <c r="AR213" s="194">
        <v>457303.44626009092</v>
      </c>
      <c r="AS213" s="198">
        <v>8.3373844146822016</v>
      </c>
      <c r="AT213" s="207"/>
      <c r="AU213" s="197">
        <v>12.679043977348151</v>
      </c>
      <c r="AV213" s="207">
        <v>6.7180182580739559E-2</v>
      </c>
      <c r="AW213" s="207">
        <v>0.56521712739486063</v>
      </c>
      <c r="AX213" s="198">
        <v>2.1094084328492424</v>
      </c>
      <c r="AY213" s="207">
        <v>0.15017277014626357</v>
      </c>
      <c r="AZ213" s="197">
        <v>12.223088757924346</v>
      </c>
      <c r="BA213" s="198">
        <v>3.967510058214951</v>
      </c>
      <c r="BB213" s="197">
        <v>49.336956648593862</v>
      </c>
      <c r="BC213" s="197">
        <v>18.995255670474776</v>
      </c>
      <c r="BD213" s="197">
        <v>80.448101196420254</v>
      </c>
      <c r="BE213" s="197">
        <v>17.452827834800257</v>
      </c>
      <c r="BF213" s="194">
        <v>161.42532945797544</v>
      </c>
      <c r="BG213" s="197">
        <v>27.950071640760711</v>
      </c>
      <c r="BH213" s="194">
        <v>13658.37198514808</v>
      </c>
      <c r="BI213" s="198">
        <v>4.3344143702635227</v>
      </c>
      <c r="BJ213" s="197">
        <v>62.962157740735037</v>
      </c>
      <c r="BK213" s="194">
        <v>200.41954300829232</v>
      </c>
      <c r="BL213" s="190" t="s">
        <v>175</v>
      </c>
      <c r="BM213" s="190"/>
      <c r="BN213" s="190">
        <v>1.7716292874667607E-2</v>
      </c>
      <c r="BO213" s="190">
        <v>20.717392119849919</v>
      </c>
      <c r="BP213" s="190">
        <v>0.70715981663936378</v>
      </c>
      <c r="BQ213" s="190">
        <v>1.2103150479547335</v>
      </c>
      <c r="BR213" s="190"/>
      <c r="BS213" s="190">
        <v>13.786983221236879</v>
      </c>
      <c r="BT213" s="190">
        <v>2.589185692176958</v>
      </c>
      <c r="BU213" s="190">
        <v>59.479750646833807</v>
      </c>
      <c r="BV213" s="190">
        <v>106.08315663676339</v>
      </c>
      <c r="BW213" s="190">
        <v>194.23998680548763</v>
      </c>
      <c r="BX213" s="190">
        <v>335.60522385997842</v>
      </c>
      <c r="BY213" s="190">
        <v>486.09124589982025</v>
      </c>
      <c r="BZ213" s="190">
        <v>684.42462097255907</v>
      </c>
      <c r="CA213" s="190">
        <v>949.56076151750256</v>
      </c>
      <c r="CB213" s="190">
        <v>1100.3965212897917</v>
      </c>
      <c r="CC213" s="190"/>
      <c r="CD213" s="194">
        <v>738.70447687944943</v>
      </c>
      <c r="CE213" s="194"/>
      <c r="CF213" s="192">
        <v>185.09294828188294</v>
      </c>
      <c r="CG213" s="192">
        <v>9.0415732552447572E-2</v>
      </c>
      <c r="CH213" s="192">
        <v>387.37016375548387</v>
      </c>
      <c r="CI213" s="192">
        <v>6.2639225479134822E-2</v>
      </c>
      <c r="CJ213" s="192">
        <v>2.0463691918153368E-3</v>
      </c>
      <c r="CK213" s="192">
        <v>1.9235319243774349</v>
      </c>
      <c r="CL213" s="192">
        <v>4.1599657845428996E-2</v>
      </c>
      <c r="CM213" s="192">
        <v>0.1324189753631666</v>
      </c>
      <c r="CN213" s="192">
        <v>0.31415178777316138</v>
      </c>
      <c r="CO213" s="192">
        <v>0.12426523103603751</v>
      </c>
      <c r="CP213" s="192">
        <v>26.95683901589797</v>
      </c>
      <c r="CQ213" s="190">
        <f t="shared" si="23"/>
        <v>1.2415619263795179</v>
      </c>
      <c r="CR213" s="190">
        <f t="shared" si="24"/>
        <v>5.1648551331299648E-2</v>
      </c>
      <c r="CS213" s="190"/>
      <c r="CT213" s="190"/>
      <c r="CU213" s="190"/>
      <c r="CV213" s="190"/>
      <c r="CW213" s="190"/>
      <c r="CX213" s="190"/>
      <c r="CY213" s="190"/>
      <c r="CZ213" s="190"/>
      <c r="DA213" s="190"/>
      <c r="DB213" s="190"/>
      <c r="DC213" s="190"/>
      <c r="DD213" s="190"/>
      <c r="DE213" s="190"/>
      <c r="DF213" s="190"/>
      <c r="DG213" s="190"/>
      <c r="DH213" s="190"/>
      <c r="DI213" s="190"/>
      <c r="DJ213" s="190"/>
      <c r="DK213" s="191"/>
      <c r="DL213" s="191"/>
      <c r="DM213" s="191"/>
      <c r="DN213" s="191"/>
      <c r="DO213" s="191"/>
      <c r="DP213" s="191"/>
      <c r="DQ213" s="191"/>
      <c r="DR213" s="191"/>
      <c r="DS213" s="191"/>
      <c r="DT213" s="194"/>
      <c r="DU213" s="190"/>
      <c r="DV213" s="190"/>
      <c r="DW213" s="190"/>
      <c r="DX213" s="190"/>
      <c r="DY213" s="190"/>
      <c r="DZ213" s="190"/>
      <c r="EA213" s="190"/>
      <c r="EB213" s="190"/>
      <c r="EC213" s="190" t="s">
        <v>269</v>
      </c>
      <c r="ED213" s="205">
        <v>1627.2825843543299</v>
      </c>
      <c r="EE213" s="195">
        <v>58.776785215084587</v>
      </c>
      <c r="EF213" s="194">
        <v>8.3743650428424026</v>
      </c>
      <c r="EG213" s="205">
        <v>1625.8036645689649</v>
      </c>
      <c r="EH213" s="195">
        <v>58.7902711810912</v>
      </c>
      <c r="EI213" s="194">
        <v>8.45763697464308</v>
      </c>
      <c r="EJ213" s="205">
        <v>1614.4577825988551</v>
      </c>
      <c r="EK213" s="195">
        <v>58.893834929501502</v>
      </c>
      <c r="EL213" s="194">
        <v>9.0964772410205068</v>
      </c>
      <c r="EM213" s="190"/>
      <c r="EN213" s="191">
        <v>-1</v>
      </c>
      <c r="EO213" s="191">
        <v>-1</v>
      </c>
      <c r="EP213" s="191">
        <v>-1</v>
      </c>
      <c r="EQ213" s="191">
        <v>-1</v>
      </c>
      <c r="ER213" s="191">
        <v>-1</v>
      </c>
      <c r="ES213" s="191">
        <v>-1</v>
      </c>
      <c r="ET213" s="191">
        <v>-1</v>
      </c>
      <c r="EU213" s="191">
        <v>-1</v>
      </c>
      <c r="EV213" s="191">
        <v>-1</v>
      </c>
      <c r="EW213" s="191">
        <v>-1</v>
      </c>
      <c r="EX213" s="191">
        <v>55558.461827443614</v>
      </c>
      <c r="EY213" s="191">
        <v>224623.02622518802</v>
      </c>
      <c r="EZ213" s="192">
        <v>0</v>
      </c>
      <c r="FA213" s="192">
        <v>0.10282395572852876</v>
      </c>
      <c r="FB213" s="192">
        <v>0.89087799950911628</v>
      </c>
      <c r="FC213" s="190"/>
      <c r="FD213" s="190"/>
      <c r="FE213" s="190"/>
      <c r="FF213" s="190"/>
      <c r="FG213" s="190"/>
      <c r="FH213" s="190"/>
      <c r="FI213" s="190"/>
      <c r="FJ213" s="190"/>
      <c r="FK213" s="190"/>
      <c r="FL213" s="190"/>
      <c r="FM213" s="190"/>
      <c r="FN213" s="190"/>
      <c r="FO213" s="190"/>
      <c r="FP213" s="190"/>
      <c r="FQ213" s="190"/>
      <c r="FR213" s="190"/>
      <c r="FS213" s="190"/>
      <c r="FT213" s="190"/>
      <c r="FU213" s="190"/>
      <c r="FV213" s="190"/>
    </row>
    <row r="214" spans="1:178" ht="15.75" customHeight="1" x14ac:dyDescent="0.2">
      <c r="A214" s="209" t="s">
        <v>270</v>
      </c>
      <c r="B214" s="210" t="s">
        <v>165</v>
      </c>
      <c r="C214" s="212">
        <v>27.449157260008175</v>
      </c>
      <c r="D214" s="212">
        <v>25.622467101254948</v>
      </c>
      <c r="E214" s="212">
        <v>11.662031026582264</v>
      </c>
      <c r="F214" s="214">
        <v>0.93345186733967211</v>
      </c>
      <c r="G214" s="215">
        <v>8873.5546879699268</v>
      </c>
      <c r="H214" s="215">
        <v>268.28429449622359</v>
      </c>
      <c r="I214" s="213">
        <v>5.214778428059808</v>
      </c>
      <c r="J214" s="209"/>
      <c r="K214" s="216">
        <v>9.2277084194591116E-2</v>
      </c>
      <c r="L214" s="209">
        <v>5.9872385263513861</v>
      </c>
      <c r="M214" s="216">
        <v>4.6769768438835211</v>
      </c>
      <c r="N214" s="212">
        <v>5.4607495407327713</v>
      </c>
      <c r="O214" s="216">
        <v>0.30187264760557475</v>
      </c>
      <c r="P214" s="212">
        <v>3.3777401331749757</v>
      </c>
      <c r="Q214" s="209">
        <v>0.60537292219199257</v>
      </c>
      <c r="R214" s="213">
        <v>3.3126552138191561</v>
      </c>
      <c r="S214" s="212">
        <v>3.3777401331749757</v>
      </c>
      <c r="T214" s="216">
        <v>0.11236736094286487</v>
      </c>
      <c r="U214" s="212">
        <v>4.2907641672961097</v>
      </c>
      <c r="V214" s="211">
        <v>1784.0167445725187</v>
      </c>
      <c r="W214" s="211">
        <v>102.23510389433278</v>
      </c>
      <c r="X214" s="211">
        <v>119.21833090244874</v>
      </c>
      <c r="Y214" s="215">
        <v>1838.0547133518296</v>
      </c>
      <c r="Z214" s="217">
        <v>77.700441571791302</v>
      </c>
      <c r="AA214" s="217">
        <v>78.719441424090064</v>
      </c>
      <c r="AB214" s="215">
        <v>1763.1302688174167</v>
      </c>
      <c r="AC214" s="217">
        <v>45.680438648826353</v>
      </c>
      <c r="AD214" s="217">
        <v>48.397585612529561</v>
      </c>
      <c r="AE214" s="215">
        <v>1700.5880812469936</v>
      </c>
      <c r="AF214" s="217">
        <v>50.489340831637385</v>
      </c>
      <c r="AG214" s="217">
        <v>57.068064420668804</v>
      </c>
      <c r="AH214" s="217">
        <v>7.4789194851634928</v>
      </c>
      <c r="AI214" s="197">
        <f t="shared" si="14"/>
        <v>3.5472244267221398</v>
      </c>
      <c r="AJ214" s="217">
        <v>4.7793920936899124</v>
      </c>
      <c r="AK214" s="211">
        <v>1770.6868743761529</v>
      </c>
      <c r="AL214" s="212">
        <v>56.391120695838559</v>
      </c>
      <c r="AM214" s="211">
        <v>1704.8377841671261</v>
      </c>
      <c r="AN214" s="211">
        <v>1600.1155244178083</v>
      </c>
      <c r="AO214" s="215">
        <v>167.05404864359957</v>
      </c>
      <c r="AP214" s="217">
        <v>24.754286271003739</v>
      </c>
      <c r="AQ214" s="215">
        <v>418.39543880748079</v>
      </c>
      <c r="AR214" s="215">
        <v>445968.05575593497</v>
      </c>
      <c r="AS214" s="218">
        <v>1.1409759066045133</v>
      </c>
      <c r="AT214" s="217"/>
      <c r="AU214" s="217">
        <v>21.938237625770249</v>
      </c>
      <c r="AV214" s="219">
        <v>0.10700100986863889</v>
      </c>
      <c r="AW214" s="218">
        <v>1.8500076912082837</v>
      </c>
      <c r="AX214" s="218">
        <v>3.5439015710567547</v>
      </c>
      <c r="AY214" s="219">
        <v>0.77430506623412754</v>
      </c>
      <c r="AZ214" s="217">
        <v>13.933747378540039</v>
      </c>
      <c r="BA214" s="218">
        <v>3.8806907822053645</v>
      </c>
      <c r="BB214" s="217">
        <v>43.542849817373842</v>
      </c>
      <c r="BC214" s="217">
        <v>15.428096944850683</v>
      </c>
      <c r="BD214" s="217">
        <v>65.569450864181533</v>
      </c>
      <c r="BE214" s="217">
        <v>13.44597630628799</v>
      </c>
      <c r="BF214" s="215">
        <v>124.75238446890289</v>
      </c>
      <c r="BG214" s="217">
        <v>23.237425874274219</v>
      </c>
      <c r="BH214" s="215">
        <v>8624.8930366580098</v>
      </c>
      <c r="BI214" s="219">
        <v>0.31066165813528662</v>
      </c>
      <c r="BJ214" s="217">
        <v>25.622467101254948</v>
      </c>
      <c r="BK214" s="217">
        <v>27.449157260008175</v>
      </c>
      <c r="BL214" s="209" t="s">
        <v>175</v>
      </c>
      <c r="BM214" s="209"/>
      <c r="BN214" s="209">
        <v>2.82175658936284E-2</v>
      </c>
      <c r="BO214" s="209">
        <v>35.846793506160537</v>
      </c>
      <c r="BP214" s="209">
        <v>1.126326419669883</v>
      </c>
      <c r="BQ214" s="209">
        <v>3.9614725721804787</v>
      </c>
      <c r="BR214" s="209"/>
      <c r="BS214" s="209">
        <v>23.162755366384019</v>
      </c>
      <c r="BT214" s="209">
        <v>13.350087348864268</v>
      </c>
      <c r="BU214" s="209">
        <v>67.804123496545202</v>
      </c>
      <c r="BV214" s="209">
        <v>103.76178562046428</v>
      </c>
      <c r="BW214" s="209">
        <v>171.428542588086</v>
      </c>
      <c r="BX214" s="209">
        <v>272.58121810690255</v>
      </c>
      <c r="BY214" s="209">
        <v>396.19003543312101</v>
      </c>
      <c r="BZ214" s="209">
        <v>527.293188481882</v>
      </c>
      <c r="CA214" s="209">
        <v>733.83755569942866</v>
      </c>
      <c r="CB214" s="209">
        <v>914.85928638874884</v>
      </c>
      <c r="CC214" s="209"/>
      <c r="CD214" s="215">
        <v>899.0178278411463</v>
      </c>
      <c r="CE214" s="215"/>
      <c r="CF214" s="213">
        <v>201.07515148049561</v>
      </c>
      <c r="CG214" s="213">
        <v>0.33686891981257255</v>
      </c>
      <c r="CH214" s="213">
        <v>332.00407540075463</v>
      </c>
      <c r="CI214" s="213">
        <v>9.2396638697402653E-2</v>
      </c>
      <c r="CJ214" s="213">
        <v>2.6942277168550605E-3</v>
      </c>
      <c r="CK214" s="213">
        <v>3.672728438562709</v>
      </c>
      <c r="CL214" s="213">
        <v>4.1566882939129385E-2</v>
      </c>
      <c r="CM214" s="213">
        <v>4.4530290627190626E-2</v>
      </c>
      <c r="CN214" s="213">
        <v>0.93345186733967211</v>
      </c>
      <c r="CO214" s="213">
        <v>6.1239833718753307E-2</v>
      </c>
      <c r="CP214" s="213">
        <v>20.614213819445201</v>
      </c>
      <c r="CQ214" s="190">
        <f t="shared" si="23"/>
        <v>0.22002911909752271</v>
      </c>
      <c r="CR214" s="190">
        <f t="shared" si="24"/>
        <v>9.1459246367264838E-3</v>
      </c>
      <c r="CS214" s="209"/>
      <c r="CT214" s="209"/>
      <c r="CU214" s="209"/>
      <c r="CV214" s="209"/>
      <c r="CW214" s="209"/>
      <c r="CX214" s="209"/>
      <c r="CY214" s="209"/>
      <c r="CZ214" s="209"/>
      <c r="DA214" s="209"/>
      <c r="DB214" s="209"/>
      <c r="DC214" s="209"/>
      <c r="DD214" s="209"/>
      <c r="DE214" s="209"/>
      <c r="DF214" s="209"/>
      <c r="DG214" s="209"/>
      <c r="DH214" s="209"/>
      <c r="DI214" s="209"/>
      <c r="DJ214" s="209"/>
      <c r="DK214" s="211"/>
      <c r="DL214" s="211"/>
      <c r="DM214" s="211"/>
      <c r="DN214" s="211"/>
      <c r="DO214" s="211"/>
      <c r="DP214" s="211"/>
      <c r="DQ214" s="211"/>
      <c r="DR214" s="211"/>
      <c r="DS214" s="211"/>
      <c r="DT214" s="215"/>
      <c r="DU214" s="209"/>
      <c r="DV214" s="209"/>
      <c r="DW214" s="209"/>
      <c r="DX214" s="209"/>
      <c r="DY214" s="209"/>
      <c r="DZ214" s="209"/>
      <c r="EA214" s="209"/>
      <c r="EB214" s="209"/>
      <c r="EC214" s="209" t="s">
        <v>270</v>
      </c>
      <c r="ED214" s="220">
        <v>1713.6168504107636</v>
      </c>
      <c r="EE214" s="212">
        <v>56.952841328171367</v>
      </c>
      <c r="EF214" s="215">
        <v>6.7700848096161508</v>
      </c>
      <c r="EG214" s="220">
        <v>1700.5880812469936</v>
      </c>
      <c r="EH214" s="212">
        <v>57.068064420668804</v>
      </c>
      <c r="EI214" s="215">
        <v>7.4789194851634928</v>
      </c>
      <c r="EJ214" s="220">
        <v>1695.1749394806072</v>
      </c>
      <c r="EK214" s="212">
        <v>57.116005376950632</v>
      </c>
      <c r="EL214" s="215">
        <v>7.7734233281157579</v>
      </c>
      <c r="EM214" s="209"/>
      <c r="EN214" s="211">
        <v>-1</v>
      </c>
      <c r="EO214" s="211">
        <v>-1</v>
      </c>
      <c r="EP214" s="211">
        <v>-1</v>
      </c>
      <c r="EQ214" s="211">
        <v>-1</v>
      </c>
      <c r="ER214" s="211">
        <v>-1</v>
      </c>
      <c r="ES214" s="211">
        <v>-1</v>
      </c>
      <c r="ET214" s="211">
        <v>-1</v>
      </c>
      <c r="EU214" s="211">
        <v>-1</v>
      </c>
      <c r="EV214" s="211">
        <v>-1</v>
      </c>
      <c r="EW214" s="211">
        <v>-1</v>
      </c>
      <c r="EX214" s="211">
        <v>8873.5546879699268</v>
      </c>
      <c r="EY214" s="211">
        <v>33479.635909398494</v>
      </c>
      <c r="EZ214" s="213">
        <v>0</v>
      </c>
      <c r="FA214" s="213">
        <v>0.8649600642396279</v>
      </c>
      <c r="FB214" s="213">
        <v>1.2238165431365482</v>
      </c>
      <c r="FC214" s="209"/>
      <c r="FD214" s="209"/>
      <c r="FE214" s="209"/>
      <c r="FF214" s="209"/>
      <c r="FG214" s="209"/>
      <c r="FH214" s="209"/>
      <c r="FI214" s="209"/>
      <c r="FJ214" s="209"/>
      <c r="FK214" s="209"/>
      <c r="FL214" s="209"/>
      <c r="FM214" s="209"/>
      <c r="FN214" s="209"/>
      <c r="FO214" s="209"/>
      <c r="FP214" s="209"/>
      <c r="FQ214" s="209"/>
      <c r="FR214" s="209"/>
      <c r="FS214" s="209"/>
      <c r="FT214" s="209"/>
      <c r="FU214" s="209"/>
      <c r="FV214" s="209"/>
    </row>
    <row r="215" spans="1:178" ht="15.75" customHeight="1" x14ac:dyDescent="0.2">
      <c r="A215" s="190" t="s">
        <v>272</v>
      </c>
      <c r="B215" s="190" t="s">
        <v>88</v>
      </c>
      <c r="C215" s="195">
        <v>76.291286655603855</v>
      </c>
      <c r="D215" s="195">
        <v>76.73374340189936</v>
      </c>
      <c r="E215" s="195">
        <v>54.963629774956907</v>
      </c>
      <c r="F215" s="192">
        <v>1.0057995711658771</v>
      </c>
      <c r="G215" s="194">
        <v>74232.683750751894</v>
      </c>
      <c r="H215" s="194">
        <v>1838.9811795317628</v>
      </c>
      <c r="I215" s="195">
        <v>52.34429876383728</v>
      </c>
      <c r="J215" s="190"/>
      <c r="K215" s="196">
        <v>0.13330953555340894</v>
      </c>
      <c r="L215" s="190">
        <v>3.3533188227980162</v>
      </c>
      <c r="M215" s="196">
        <v>12.60844297610568</v>
      </c>
      <c r="N215" s="195">
        <v>5.2462379949360747</v>
      </c>
      <c r="O215" s="196">
        <v>0.49491662447919488</v>
      </c>
      <c r="P215" s="195">
        <v>4.9029689467567872</v>
      </c>
      <c r="Q215" s="190">
        <v>0.93456853301153564</v>
      </c>
      <c r="R215" s="192">
        <v>2.0205423510521774</v>
      </c>
      <c r="S215" s="195">
        <v>4.9029689467567898</v>
      </c>
      <c r="T215" s="196">
        <v>0.18476858872967714</v>
      </c>
      <c r="U215" s="195">
        <v>1.8665231331675292</v>
      </c>
      <c r="V215" s="191">
        <v>2529.3913858344026</v>
      </c>
      <c r="W215" s="195">
        <v>79.725997321059154</v>
      </c>
      <c r="X215" s="195">
        <v>92.245921393067889</v>
      </c>
      <c r="Y215" s="194">
        <v>2696.1383284054132</v>
      </c>
      <c r="Z215" s="197">
        <v>30.829271989353852</v>
      </c>
      <c r="AA215" s="197">
        <v>31.200966809252389</v>
      </c>
      <c r="AB215" s="194">
        <v>2650.850796758501</v>
      </c>
      <c r="AC215" s="197">
        <v>49.354973149958433</v>
      </c>
      <c r="AD215" s="197">
        <v>52.244629337919598</v>
      </c>
      <c r="AE215" s="194">
        <v>2591.9125589578412</v>
      </c>
      <c r="AF215" s="194">
        <v>104.63872006897677</v>
      </c>
      <c r="AG215" s="194">
        <v>111.45258350495442</v>
      </c>
      <c r="AH215" s="197">
        <v>3.8657426568025732</v>
      </c>
      <c r="AI215" s="197">
        <f t="shared" si="14"/>
        <v>2.22337062020731</v>
      </c>
      <c r="AJ215" s="197">
        <v>4.0337309458052601</v>
      </c>
      <c r="AK215" s="191">
        <v>2650.9923833254043</v>
      </c>
      <c r="AL215" s="191">
        <v>141.69778942880032</v>
      </c>
      <c r="AM215" s="191">
        <v>2598.9538722167986</v>
      </c>
      <c r="AN215" s="191">
        <v>1655.4991664294537</v>
      </c>
      <c r="AO215" s="194">
        <v>217.0327745923251</v>
      </c>
      <c r="AP215" s="197">
        <v>18.222477610981077</v>
      </c>
      <c r="AQ215" s="194">
        <v>548.7391994632236</v>
      </c>
      <c r="AR215" s="194">
        <v>464844.65755066508</v>
      </c>
      <c r="AS215" s="198">
        <v>1.478525416045934</v>
      </c>
      <c r="AT215" s="198">
        <v>1.0099103096396046E-2</v>
      </c>
      <c r="AU215" s="197">
        <v>26.602865857168435</v>
      </c>
      <c r="AV215" s="207">
        <v>0.15954224066783024</v>
      </c>
      <c r="AW215" s="198">
        <v>2.6349183954580044</v>
      </c>
      <c r="AX215" s="198">
        <v>4.6462707440459869</v>
      </c>
      <c r="AY215" s="207">
        <v>0.66167014430658022</v>
      </c>
      <c r="AZ215" s="197">
        <v>18.707214635756692</v>
      </c>
      <c r="BA215" s="198">
        <v>5.4863215062072461</v>
      </c>
      <c r="BB215" s="197">
        <v>53.771058721450963</v>
      </c>
      <c r="BC215" s="197">
        <v>17.96056584957428</v>
      </c>
      <c r="BD215" s="197">
        <v>80.664783737879077</v>
      </c>
      <c r="BE215" s="197">
        <v>16.902597966462761</v>
      </c>
      <c r="BF215" s="194">
        <v>165.95839752334427</v>
      </c>
      <c r="BG215" s="197">
        <v>32.648845799918263</v>
      </c>
      <c r="BH215" s="194">
        <v>8923.1400128911482</v>
      </c>
      <c r="BI215" s="207">
        <v>0.57776136029071645</v>
      </c>
      <c r="BJ215" s="197">
        <v>76.73374340189936</v>
      </c>
      <c r="BK215" s="197">
        <v>76.291286655603855</v>
      </c>
      <c r="BL215" s="190" t="s">
        <v>2</v>
      </c>
      <c r="BM215" s="190"/>
      <c r="BN215" s="190">
        <v>4.2612249351882049E-2</v>
      </c>
      <c r="BO215" s="190">
        <v>43.46873506073274</v>
      </c>
      <c r="BP215" s="190">
        <v>1.6793920070297919</v>
      </c>
      <c r="BQ215" s="190">
        <v>5.6422235448779539</v>
      </c>
      <c r="BR215" s="190"/>
      <c r="BS215" s="190">
        <v>30.367782640823446</v>
      </c>
      <c r="BT215" s="190">
        <v>11.408105936320348</v>
      </c>
      <c r="BU215" s="190">
        <v>91.032674626553245</v>
      </c>
      <c r="BV215" s="190">
        <v>146.69308840126325</v>
      </c>
      <c r="BW215" s="190">
        <v>211.6970815805156</v>
      </c>
      <c r="BX215" s="190">
        <v>317.32448497481062</v>
      </c>
      <c r="BY215" s="190">
        <v>487.40050596905786</v>
      </c>
      <c r="BZ215" s="190">
        <v>662.84697907697102</v>
      </c>
      <c r="CA215" s="190">
        <v>976.22586778437801</v>
      </c>
      <c r="CB215" s="190">
        <v>1285.387629918042</v>
      </c>
      <c r="CC215" s="190"/>
      <c r="CD215" s="194">
        <v>862.14254517902123</v>
      </c>
      <c r="CE215" s="194"/>
      <c r="CF215" s="192">
        <v>162.4926538322008</v>
      </c>
      <c r="CG215" s="192">
        <v>0.21697432842575581</v>
      </c>
      <c r="CH215" s="192">
        <v>426.81515222533676</v>
      </c>
      <c r="CI215" s="192">
        <v>9.3249603017751537E-2</v>
      </c>
      <c r="CJ215" s="192">
        <v>3.6588965042295522E-3</v>
      </c>
      <c r="CK215" s="192">
        <v>2.5590590123610437</v>
      </c>
      <c r="CL215" s="192">
        <v>1.9380003678799291E-2</v>
      </c>
      <c r="CM215" s="192">
        <v>1.9268256056556948E-2</v>
      </c>
      <c r="CN215" s="192">
        <v>1.0057995711658771</v>
      </c>
      <c r="CO215" s="192">
        <v>0.13983645323126226</v>
      </c>
      <c r="CP215" s="192">
        <v>16.261167457363641</v>
      </c>
      <c r="CQ215" s="190">
        <f t="shared" si="23"/>
        <v>0.4597012732957515</v>
      </c>
      <c r="CR215" s="190">
        <f t="shared" si="24"/>
        <v>8.9090123676203829E-3</v>
      </c>
      <c r="CS215" s="190"/>
      <c r="CT215" s="190"/>
      <c r="CU215" s="190"/>
      <c r="CV215" s="190"/>
      <c r="CW215" s="190"/>
      <c r="CX215" s="190"/>
      <c r="CY215" s="190"/>
      <c r="CZ215" s="190"/>
      <c r="DA215" s="190"/>
      <c r="DB215" s="190"/>
      <c r="DC215" s="190"/>
      <c r="DD215" s="190"/>
      <c r="DE215" s="190"/>
      <c r="DF215" s="190"/>
      <c r="DG215" s="190"/>
      <c r="DH215" s="190"/>
      <c r="DI215" s="190"/>
      <c r="DJ215" s="190"/>
      <c r="DK215" s="191"/>
      <c r="DL215" s="191"/>
      <c r="DM215" s="191"/>
      <c r="DN215" s="191"/>
      <c r="DO215" s="191"/>
      <c r="DP215" s="191"/>
      <c r="DQ215" s="191"/>
      <c r="DR215" s="191"/>
      <c r="DS215" s="191"/>
      <c r="DT215" s="194"/>
      <c r="DU215" s="190"/>
      <c r="DV215" s="190"/>
      <c r="DW215" s="190"/>
      <c r="DX215" s="190"/>
      <c r="DY215" s="190"/>
      <c r="DZ215" s="190"/>
      <c r="EA215" s="190"/>
      <c r="EB215" s="190"/>
      <c r="EC215" s="190" t="s">
        <v>272</v>
      </c>
      <c r="ED215" s="205">
        <v>2591.9125589578412</v>
      </c>
      <c r="EE215" s="195">
        <v>111.45258350495442</v>
      </c>
      <c r="EF215" s="194">
        <v>3.8657426568025732</v>
      </c>
      <c r="EG215" s="205">
        <v>2589.3572567393949</v>
      </c>
      <c r="EH215" s="195">
        <v>111.49677109179326</v>
      </c>
      <c r="EI215" s="194">
        <v>3.9605190335012308</v>
      </c>
      <c r="EJ215" s="205">
        <v>2563.5314116337881</v>
      </c>
      <c r="EK215" s="195">
        <v>111.94434922456847</v>
      </c>
      <c r="EL215" s="194">
        <v>4.918401825845975</v>
      </c>
      <c r="EM215" s="190"/>
      <c r="EN215" s="191">
        <v>-1</v>
      </c>
      <c r="EO215" s="191">
        <v>-1</v>
      </c>
      <c r="EP215" s="191">
        <v>-1</v>
      </c>
      <c r="EQ215" s="191">
        <v>-1</v>
      </c>
      <c r="ER215" s="191">
        <v>-1</v>
      </c>
      <c r="ES215" s="191">
        <v>-1</v>
      </c>
      <c r="ET215" s="191">
        <v>-1</v>
      </c>
      <c r="EU215" s="191">
        <v>-1</v>
      </c>
      <c r="EV215" s="191">
        <v>-1</v>
      </c>
      <c r="EW215" s="191">
        <v>-1</v>
      </c>
      <c r="EX215" s="191">
        <v>74232.683750751894</v>
      </c>
      <c r="EY215" s="191">
        <v>154378.49236315791</v>
      </c>
      <c r="EZ215" s="192">
        <v>0</v>
      </c>
      <c r="FA215" s="192">
        <v>0.11970793066976038</v>
      </c>
      <c r="FB215" s="192">
        <v>1.3269085873286059</v>
      </c>
      <c r="FC215" s="190"/>
      <c r="FD215" s="190"/>
      <c r="FE215" s="190"/>
      <c r="FF215" s="190"/>
      <c r="FG215" s="190"/>
      <c r="FH215" s="190"/>
      <c r="FI215" s="190"/>
      <c r="FJ215" s="190"/>
      <c r="FK215" s="190"/>
      <c r="FL215" s="190"/>
      <c r="FM215" s="190"/>
      <c r="FN215" s="190"/>
      <c r="FO215" s="190"/>
      <c r="FP215" s="190"/>
      <c r="FQ215" s="190"/>
      <c r="FR215" s="190"/>
      <c r="FS215" s="190"/>
      <c r="FT215" s="190"/>
      <c r="FU215" s="190"/>
      <c r="FV215" s="190"/>
    </row>
    <row r="216" spans="1:178" ht="15.75" customHeight="1" x14ac:dyDescent="0.2">
      <c r="A216" s="61" t="s">
        <v>273</v>
      </c>
      <c r="CQ216" s="60"/>
      <c r="CR216" s="60"/>
    </row>
    <row r="217" spans="1:178" ht="15.75" customHeight="1" x14ac:dyDescent="0.2">
      <c r="A217" s="11" t="s">
        <v>265</v>
      </c>
      <c r="B217" s="62" t="s">
        <v>165</v>
      </c>
      <c r="C217" s="9">
        <v>360.4951749903671</v>
      </c>
      <c r="D217" s="9">
        <v>102.91059808822656</v>
      </c>
      <c r="E217" s="9">
        <v>110.99074838804691</v>
      </c>
      <c r="F217" s="58">
        <v>0.2854701123003282</v>
      </c>
      <c r="G217" s="2">
        <v>89238.436695112789</v>
      </c>
      <c r="H217" s="2">
        <v>2390.2143995131751</v>
      </c>
      <c r="I217" s="12">
        <v>33.940139299411911</v>
      </c>
      <c r="J217" s="11"/>
      <c r="K217" s="13">
        <v>7.4554188648219777E-2</v>
      </c>
      <c r="L217" s="11">
        <v>3.3057081945302951</v>
      </c>
      <c r="M217" s="13">
        <v>3.8608804009185516</v>
      </c>
      <c r="N217" s="12">
        <v>2.905087887789263</v>
      </c>
      <c r="O217" s="13">
        <v>0.25988050407685248</v>
      </c>
      <c r="P217" s="12">
        <v>2.56888111739155</v>
      </c>
      <c r="Q217" s="11">
        <v>0.85176352385404408</v>
      </c>
      <c r="R217" s="10">
        <v>3.8479223501285715</v>
      </c>
      <c r="S217" s="12">
        <v>2.56888111739155</v>
      </c>
      <c r="T217" s="13">
        <v>0.10774853485543846</v>
      </c>
      <c r="U217" s="12">
        <v>1.3566080644346117</v>
      </c>
      <c r="V217" s="9">
        <v>1453.3719384695869</v>
      </c>
      <c r="W217" s="12">
        <v>46.357572132051459</v>
      </c>
      <c r="X217" s="12">
        <v>68.929051495612185</v>
      </c>
      <c r="Y217" s="2">
        <v>1761.7005596306567</v>
      </c>
      <c r="Z217" s="5">
        <v>24.797990159768482</v>
      </c>
      <c r="AA217" s="5">
        <v>27.875710479565093</v>
      </c>
      <c r="AB217" s="2">
        <v>1605.5435588756206</v>
      </c>
      <c r="AC217" s="5">
        <v>23.429369380988412</v>
      </c>
      <c r="AD217" s="5">
        <v>27.940522642993354</v>
      </c>
      <c r="AE217" s="2">
        <v>1489.2304814293759</v>
      </c>
      <c r="AF217" s="5">
        <v>34.159110792835548</v>
      </c>
      <c r="AG217" s="5">
        <v>41.364545924204904</v>
      </c>
      <c r="AH217" s="5">
        <v>15.466310475510358</v>
      </c>
      <c r="AI217" s="5">
        <f t="shared" ref="AI217:AI218" si="25">100*(1-(AE217/AB217))</f>
        <v>7.2444672586584939</v>
      </c>
      <c r="AJ217" s="5">
        <v>2.2749834199585273</v>
      </c>
      <c r="AK217" s="9">
        <v>1602.6276103853838</v>
      </c>
      <c r="AL217" s="12">
        <v>36.511991629287955</v>
      </c>
      <c r="AM217" s="9">
        <v>1484.4007976196624</v>
      </c>
      <c r="AN217" s="9">
        <v>511.45542312339768</v>
      </c>
      <c r="AO217" s="2">
        <v>638.29351938827324</v>
      </c>
      <c r="AP217" s="6">
        <v>5.9450078822754122</v>
      </c>
      <c r="AQ217" s="2">
        <v>1890.384399273298</v>
      </c>
      <c r="AR217" s="2">
        <v>465474.23552459164</v>
      </c>
      <c r="AS217" s="59">
        <v>0.93245008126001216</v>
      </c>
      <c r="AT217" s="6">
        <v>3.7048921458327375E-2</v>
      </c>
      <c r="AU217" s="6">
        <v>3.3911473689600058</v>
      </c>
      <c r="AV217" s="59">
        <v>6.7995473861455866E-2</v>
      </c>
      <c r="AW217" s="6">
        <v>1.0387722271978392</v>
      </c>
      <c r="AX217" s="6">
        <v>3.2657043632452596</v>
      </c>
      <c r="AY217" s="59">
        <v>0.20799353365729936</v>
      </c>
      <c r="AZ217" s="5">
        <v>26.436444135390936</v>
      </c>
      <c r="BA217" s="5">
        <v>12.10733652372001</v>
      </c>
      <c r="BB217" s="2">
        <v>166.31987416427535</v>
      </c>
      <c r="BC217" s="5">
        <v>66.840697947718965</v>
      </c>
      <c r="BD217" s="2">
        <v>312.15529323588362</v>
      </c>
      <c r="BE217" s="5">
        <v>67.519819224118535</v>
      </c>
      <c r="BF217" s="2">
        <v>637.67624190467575</v>
      </c>
      <c r="BG217" s="2">
        <v>111.63486719984995</v>
      </c>
      <c r="BH217" s="2">
        <v>12540.186069769346</v>
      </c>
      <c r="BI217" s="59">
        <v>0.95734383433815862</v>
      </c>
      <c r="BJ217" s="2">
        <v>102.91059808822656</v>
      </c>
      <c r="BK217" s="2">
        <v>360.4951749903671</v>
      </c>
      <c r="BL217" s="11" t="s">
        <v>175</v>
      </c>
      <c r="BM217" s="11"/>
      <c r="BN217" s="11">
        <v>0.15632456311530538</v>
      </c>
      <c r="BO217" s="11">
        <v>5.5410904721568723</v>
      </c>
      <c r="BP217" s="11">
        <v>0.71574183012058801</v>
      </c>
      <c r="BQ217" s="11">
        <v>2.2243516642352015</v>
      </c>
      <c r="BR217" s="11"/>
      <c r="BS217" s="11">
        <v>21.344472962387318</v>
      </c>
      <c r="BT217" s="11">
        <v>3.5860954078844718</v>
      </c>
      <c r="BU217" s="11">
        <v>128.64449700920164</v>
      </c>
      <c r="BV217" s="11">
        <v>323.725575500535</v>
      </c>
      <c r="BW217" s="11">
        <v>654.80265419006037</v>
      </c>
      <c r="BX217" s="11">
        <v>1180.9310591469782</v>
      </c>
      <c r="BY217" s="11">
        <v>1886.134702331623</v>
      </c>
      <c r="BZ217" s="11">
        <v>2647.8360480046485</v>
      </c>
      <c r="CA217" s="11">
        <v>3751.0367170863278</v>
      </c>
      <c r="CB217" s="11">
        <v>4395.0735118051161</v>
      </c>
      <c r="CC217" s="11"/>
      <c r="CD217" s="2">
        <v>745.02782730414583</v>
      </c>
      <c r="CE217" s="2"/>
      <c r="CF217" s="10">
        <v>16.565457310370206</v>
      </c>
      <c r="CG217" s="10">
        <v>6.8435826295178262E-2</v>
      </c>
      <c r="CH217" s="10">
        <v>1408.6992362240132</v>
      </c>
      <c r="CI217" s="10">
        <v>3.4295717880663171E-2</v>
      </c>
      <c r="CJ217" s="10">
        <v>8.9021699182732523E-3</v>
      </c>
      <c r="CK217" s="10">
        <v>0.97399706125923269</v>
      </c>
      <c r="CL217" s="10">
        <v>2.5865813080159211E-3</v>
      </c>
      <c r="CM217" s="10">
        <v>9.060777981881039E-3</v>
      </c>
      <c r="CN217" s="10">
        <v>0.2854701123003282</v>
      </c>
      <c r="CO217" s="10">
        <v>5.4438979779873067E-2</v>
      </c>
      <c r="CP217" s="10">
        <v>6.6336698898859128</v>
      </c>
      <c r="CQ217" s="60">
        <f t="shared" ref="CQ217:CQ218" si="26">BK217/BF217</f>
        <v>0.565326338509341</v>
      </c>
      <c r="CR217" s="60">
        <f t="shared" ref="CR217:CR218" si="27">AS217/BF217</f>
        <v>1.4622625401173425E-3</v>
      </c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9"/>
      <c r="DL217" s="9"/>
      <c r="DM217" s="9"/>
      <c r="DN217" s="9"/>
      <c r="DO217" s="9"/>
      <c r="DP217" s="9"/>
      <c r="DQ217" s="9"/>
      <c r="DR217" s="9"/>
      <c r="DS217" s="9"/>
      <c r="DT217" s="2"/>
      <c r="DU217" s="11"/>
      <c r="DV217" s="11"/>
      <c r="DW217" s="11"/>
      <c r="DX217" s="11"/>
      <c r="DY217" s="11"/>
      <c r="DZ217" s="11"/>
      <c r="EA217" s="11"/>
      <c r="EB217" s="11"/>
      <c r="EC217" s="11" t="s">
        <v>265</v>
      </c>
      <c r="ED217" s="8">
        <v>1483.3102650618864</v>
      </c>
      <c r="EE217" s="12">
        <v>41.40255147864589</v>
      </c>
      <c r="EF217" s="2">
        <v>15.80236170369017</v>
      </c>
      <c r="EG217" s="8">
        <v>1489.2304814293759</v>
      </c>
      <c r="EH217" s="12">
        <v>41.364545924204904</v>
      </c>
      <c r="EI217" s="2">
        <v>15.466310475510358</v>
      </c>
      <c r="EJ217" s="8">
        <v>1475.5300392070183</v>
      </c>
      <c r="EK217" s="12">
        <v>41.452550696171208</v>
      </c>
      <c r="EL217" s="2">
        <v>16.243993274523028</v>
      </c>
      <c r="EM217" s="11"/>
      <c r="EN217" s="9">
        <v>-1</v>
      </c>
      <c r="EO217" s="9">
        <v>-1</v>
      </c>
      <c r="EP217" s="9">
        <v>-1</v>
      </c>
      <c r="EQ217" s="9">
        <v>-1</v>
      </c>
      <c r="ER217" s="9">
        <v>-1</v>
      </c>
      <c r="ES217" s="9">
        <v>-1</v>
      </c>
      <c r="ET217" s="9">
        <v>-1</v>
      </c>
      <c r="EU217" s="9">
        <v>-1</v>
      </c>
      <c r="EV217" s="9">
        <v>-1</v>
      </c>
      <c r="EW217" s="9">
        <v>-1</v>
      </c>
      <c r="EX217" s="9">
        <v>89238.436695112789</v>
      </c>
      <c r="EY217" s="9">
        <v>399185.14796842099</v>
      </c>
      <c r="EZ217" s="10">
        <v>0</v>
      </c>
      <c r="FA217" s="10">
        <v>-0.44700524075482928</v>
      </c>
      <c r="FB217" s="10">
        <v>0.58682114203845781</v>
      </c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  <c r="FR217" s="11"/>
      <c r="FS217" s="11"/>
      <c r="FT217" s="11"/>
      <c r="FU217" s="11"/>
      <c r="FV217" s="11"/>
    </row>
    <row r="218" spans="1:178" ht="15.75" customHeight="1" x14ac:dyDescent="0.2">
      <c r="A218" s="75" t="s">
        <v>271</v>
      </c>
      <c r="B218" s="75" t="s">
        <v>99</v>
      </c>
      <c r="C218" s="76">
        <v>191.84964358796066</v>
      </c>
      <c r="D218" s="76">
        <v>139.60137504856252</v>
      </c>
      <c r="E218" s="76">
        <v>113.0304718809016</v>
      </c>
      <c r="F218" s="77">
        <v>0.72766033044287115</v>
      </c>
      <c r="G218" s="78">
        <v>164510.62604761904</v>
      </c>
      <c r="H218" s="78">
        <v>6522.4743096494612</v>
      </c>
      <c r="I218" s="76">
        <v>152.47038158391135</v>
      </c>
      <c r="J218" s="75"/>
      <c r="K218" s="79">
        <v>0.12641754522923676</v>
      </c>
      <c r="L218" s="75">
        <v>3.9799224780084153</v>
      </c>
      <c r="M218" s="79">
        <v>9.8961983947846957</v>
      </c>
      <c r="N218" s="80">
        <v>4.4338747380291927</v>
      </c>
      <c r="O218" s="79">
        <v>0.42539868065045255</v>
      </c>
      <c r="P218" s="80">
        <v>4.2846279935384954</v>
      </c>
      <c r="Q218" s="75">
        <v>0.96633943146597878</v>
      </c>
      <c r="R218" s="81">
        <v>2.3507360165550062</v>
      </c>
      <c r="S218" s="80">
        <v>4.2846279935384954</v>
      </c>
      <c r="T218" s="79">
        <v>0.16872171448791864</v>
      </c>
      <c r="U218" s="80">
        <v>1.1407051106748516</v>
      </c>
      <c r="V218" s="76">
        <v>2406.1000799535582</v>
      </c>
      <c r="W218" s="80">
        <v>90.28071727161992</v>
      </c>
      <c r="X218" s="76">
        <v>105.24122656541542</v>
      </c>
      <c r="Y218" s="78">
        <v>2545.0089415231373</v>
      </c>
      <c r="Z218" s="82">
        <v>19.116007819583785</v>
      </c>
      <c r="AA218" s="82">
        <v>19.908262908329004</v>
      </c>
      <c r="AB218" s="78">
        <v>2425.1550563838505</v>
      </c>
      <c r="AC218" s="82">
        <v>40.889021854953256</v>
      </c>
      <c r="AD218" s="82">
        <v>42.967994304195727</v>
      </c>
      <c r="AE218" s="78">
        <v>2284.9415019222615</v>
      </c>
      <c r="AF218" s="82">
        <v>82.431103274482027</v>
      </c>
      <c r="AG218" s="82">
        <v>86.676908910464462</v>
      </c>
      <c r="AH218" s="82">
        <v>10.21872400358761</v>
      </c>
      <c r="AI218" s="5">
        <f t="shared" si="25"/>
        <v>5.7816325637611516</v>
      </c>
      <c r="AJ218" s="82">
        <v>3.3083899924933671</v>
      </c>
      <c r="AK218" s="76">
        <v>2425.5588618669444</v>
      </c>
      <c r="AL218" s="76">
        <v>101.61223580819251</v>
      </c>
      <c r="AM218" s="76">
        <v>2274.6760252200547</v>
      </c>
      <c r="AN218" s="76">
        <v>736.55513879658758</v>
      </c>
      <c r="AO218" s="78">
        <v>222.34260748091606</v>
      </c>
      <c r="AP218" s="83">
        <v>8.2758774817294096</v>
      </c>
      <c r="AQ218" s="78">
        <v>645.73731713585914</v>
      </c>
      <c r="AR218" s="78">
        <v>414264.92924265686</v>
      </c>
      <c r="AS218" s="83">
        <v>1.3956631458013702</v>
      </c>
      <c r="AT218" s="82">
        <v>1.577122381663526E-2</v>
      </c>
      <c r="AU218" s="82">
        <v>40.347048051474815</v>
      </c>
      <c r="AV218" s="84">
        <v>8.7059175192851751E-2</v>
      </c>
      <c r="AW218" s="83">
        <v>1.7287431087279539</v>
      </c>
      <c r="AX218" s="83">
        <v>3.6976747869587219</v>
      </c>
      <c r="AY218" s="84">
        <v>0.86557030121888878</v>
      </c>
      <c r="AZ218" s="82">
        <v>18.672858763186863</v>
      </c>
      <c r="BA218" s="83">
        <v>6.0378917112188342</v>
      </c>
      <c r="BB218" s="82">
        <v>64.052588116045584</v>
      </c>
      <c r="BC218" s="82">
        <v>23.622424950690579</v>
      </c>
      <c r="BD218" s="82">
        <v>98.741654104956936</v>
      </c>
      <c r="BE218" s="82">
        <v>20.951926113940335</v>
      </c>
      <c r="BF218" s="78">
        <v>207.36578312471207</v>
      </c>
      <c r="BG218" s="82">
        <v>36.600310199071309</v>
      </c>
      <c r="BH218" s="78">
        <v>8571.2407784714305</v>
      </c>
      <c r="BI218" s="84">
        <v>0.71043639435986161</v>
      </c>
      <c r="BJ218" s="78">
        <v>139.60137504856252</v>
      </c>
      <c r="BK218" s="78">
        <v>191.84964358796066</v>
      </c>
      <c r="BL218" s="75" t="s">
        <v>2</v>
      </c>
      <c r="BM218" s="75"/>
      <c r="BN218" s="75">
        <v>6.6545248171456794E-2</v>
      </c>
      <c r="BO218" s="75">
        <v>65.926549103717022</v>
      </c>
      <c r="BP218" s="75">
        <v>0.91641237045107105</v>
      </c>
      <c r="BQ218" s="75">
        <v>3.7018053720084665</v>
      </c>
      <c r="BR218" s="75"/>
      <c r="BS218" s="75">
        <v>24.167809065089685</v>
      </c>
      <c r="BT218" s="75">
        <v>14.923625883084288</v>
      </c>
      <c r="BU218" s="75">
        <v>90.865492764899585</v>
      </c>
      <c r="BV218" s="75">
        <v>161.44095484542336</v>
      </c>
      <c r="BW218" s="75">
        <v>252.17554376395898</v>
      </c>
      <c r="BX218" s="75">
        <v>417.35733128428586</v>
      </c>
      <c r="BY218" s="75">
        <v>596.62630879128051</v>
      </c>
      <c r="BZ218" s="75">
        <v>821.6441613309936</v>
      </c>
      <c r="CA218" s="75">
        <v>1219.798724263012</v>
      </c>
      <c r="CB218" s="75">
        <v>1440.9570944516263</v>
      </c>
      <c r="CC218" s="75"/>
      <c r="CD218" s="78">
        <v>777.02098781077621</v>
      </c>
      <c r="CE218" s="78"/>
      <c r="CF218" s="81">
        <v>266.96624154219285</v>
      </c>
      <c r="CG218" s="81">
        <v>0.31846097442876597</v>
      </c>
      <c r="CH218" s="81">
        <v>522.78730373121232</v>
      </c>
      <c r="CI218" s="81">
        <v>7.4492201834199689E-2</v>
      </c>
      <c r="CJ218" s="81">
        <v>4.2701297449257401E-3</v>
      </c>
      <c r="CK218" s="81">
        <v>1.9645152710101963</v>
      </c>
      <c r="CL218" s="81">
        <v>7.2747758072402996E-3</v>
      </c>
      <c r="CM218" s="81">
        <v>9.9974885298648886E-3</v>
      </c>
      <c r="CN218" s="81">
        <v>0.72766033044287115</v>
      </c>
      <c r="CO218" s="81">
        <v>0.21618910870407579</v>
      </c>
      <c r="CP218" s="81">
        <v>13.273572009882921</v>
      </c>
      <c r="CQ218" s="60">
        <f t="shared" si="26"/>
        <v>0.92517502500680249</v>
      </c>
      <c r="CR218" s="60">
        <f t="shared" si="27"/>
        <v>6.7304408893824252E-3</v>
      </c>
      <c r="CS218" s="75"/>
      <c r="CT218" s="75"/>
      <c r="CU218" s="75"/>
      <c r="CV218" s="75"/>
      <c r="CW218" s="75"/>
      <c r="CX218" s="75"/>
      <c r="CY218" s="75"/>
      <c r="CZ218" s="75"/>
      <c r="DA218" s="75"/>
      <c r="DB218" s="75"/>
      <c r="DC218" s="75"/>
      <c r="DD218" s="75"/>
      <c r="DE218" s="75"/>
      <c r="DF218" s="75"/>
      <c r="DG218" s="75"/>
      <c r="DH218" s="75"/>
      <c r="DI218" s="75"/>
      <c r="DJ218" s="75"/>
      <c r="DK218" s="76"/>
      <c r="DL218" s="76"/>
      <c r="DM218" s="76"/>
      <c r="DN218" s="76"/>
      <c r="DO218" s="76"/>
      <c r="DP218" s="76"/>
      <c r="DQ218" s="76"/>
      <c r="DR218" s="76"/>
      <c r="DS218" s="76"/>
      <c r="DT218" s="78"/>
      <c r="DU218" s="75"/>
      <c r="DV218" s="75"/>
      <c r="DW218" s="75"/>
      <c r="DX218" s="75"/>
      <c r="DY218" s="75"/>
      <c r="DZ218" s="75"/>
      <c r="EA218" s="75"/>
      <c r="EB218" s="75"/>
      <c r="EC218" s="75" t="s">
        <v>271</v>
      </c>
      <c r="ED218" s="85">
        <v>2284.9415019222615</v>
      </c>
      <c r="EE218" s="80">
        <v>86.676908910464462</v>
      </c>
      <c r="EF218" s="78">
        <v>10.21872400358761</v>
      </c>
      <c r="EG218" s="85">
        <v>2294.0457805408091</v>
      </c>
      <c r="EH218" s="80">
        <v>86.554581408176745</v>
      </c>
      <c r="EI218" s="78">
        <v>9.8609932911328695</v>
      </c>
      <c r="EJ218" s="85">
        <v>2274.2097237504181</v>
      </c>
      <c r="EK218" s="80">
        <v>86.821325952802681</v>
      </c>
      <c r="EL218" s="78">
        <v>10.640403393264751</v>
      </c>
      <c r="EM218" s="75"/>
      <c r="EN218" s="76">
        <v>-1</v>
      </c>
      <c r="EO218" s="76">
        <v>-1</v>
      </c>
      <c r="EP218" s="76">
        <v>-1</v>
      </c>
      <c r="EQ218" s="76">
        <v>-1</v>
      </c>
      <c r="ER218" s="76">
        <v>-1</v>
      </c>
      <c r="ES218" s="76">
        <v>-1</v>
      </c>
      <c r="ET218" s="76">
        <v>-1</v>
      </c>
      <c r="EU218" s="76">
        <v>-1</v>
      </c>
      <c r="EV218" s="76">
        <v>-1</v>
      </c>
      <c r="EW218" s="76">
        <v>-1</v>
      </c>
      <c r="EX218" s="76">
        <v>164510.62604761904</v>
      </c>
      <c r="EY218" s="76">
        <v>371561.58415000001</v>
      </c>
      <c r="EZ218" s="81">
        <v>0</v>
      </c>
      <c r="FA218" s="81">
        <v>-0.47355918203536185</v>
      </c>
      <c r="FB218" s="81">
        <v>0.55735544217566835</v>
      </c>
      <c r="FC218" s="75"/>
      <c r="FD218" s="75"/>
      <c r="FE218" s="75"/>
      <c r="FF218" s="75"/>
      <c r="FG218" s="75"/>
      <c r="FH218" s="75"/>
      <c r="FI218" s="75"/>
      <c r="FJ218" s="75"/>
      <c r="FK218" s="75"/>
      <c r="FL218" s="75"/>
      <c r="FM218" s="75"/>
      <c r="FN218" s="75"/>
      <c r="FO218" s="75"/>
      <c r="FP218" s="75"/>
      <c r="FQ218" s="75"/>
      <c r="FR218" s="75"/>
      <c r="FS218" s="75"/>
      <c r="FT218" s="75"/>
      <c r="FU218" s="75"/>
      <c r="FV218" s="75"/>
    </row>
    <row r="219" spans="1:178" ht="15.75" customHeight="1" x14ac:dyDescent="0.2">
      <c r="A219" s="162"/>
      <c r="B219" s="163"/>
      <c r="C219" s="164"/>
      <c r="D219" s="164"/>
      <c r="E219" s="164"/>
      <c r="F219" s="179"/>
      <c r="G219" s="166"/>
      <c r="H219" s="166"/>
      <c r="I219" s="167"/>
      <c r="J219" s="162"/>
      <c r="K219" s="168"/>
      <c r="L219" s="162"/>
      <c r="M219" s="168"/>
      <c r="N219" s="167"/>
      <c r="O219" s="168"/>
      <c r="P219" s="167"/>
      <c r="Q219" s="162"/>
      <c r="R219" s="165"/>
      <c r="S219" s="167"/>
      <c r="T219" s="168"/>
      <c r="U219" s="167"/>
      <c r="V219" s="164"/>
      <c r="W219" s="167"/>
      <c r="X219" s="167"/>
      <c r="Y219" s="166"/>
      <c r="Z219" s="161"/>
      <c r="AA219" s="161"/>
      <c r="AB219" s="166"/>
      <c r="AC219" s="161"/>
      <c r="AD219" s="161"/>
      <c r="AE219" s="166"/>
      <c r="AF219" s="161"/>
      <c r="AG219" s="161"/>
      <c r="AH219" s="161"/>
      <c r="AI219" s="161"/>
      <c r="AJ219" s="161"/>
      <c r="AK219" s="164"/>
      <c r="AL219" s="167"/>
      <c r="AM219" s="164"/>
      <c r="AN219" s="164"/>
      <c r="AO219" s="166"/>
      <c r="AP219" s="169"/>
      <c r="AQ219" s="166"/>
      <c r="AR219" s="166"/>
      <c r="AS219" s="170"/>
      <c r="AT219" s="169"/>
      <c r="AU219" s="169"/>
      <c r="AV219" s="170"/>
      <c r="AW219" s="169"/>
      <c r="AX219" s="169"/>
      <c r="AY219" s="170"/>
      <c r="AZ219" s="161"/>
      <c r="BA219" s="161"/>
      <c r="BB219" s="166"/>
      <c r="BC219" s="161"/>
      <c r="BD219" s="166"/>
      <c r="BE219" s="161"/>
      <c r="BF219" s="166"/>
      <c r="BG219" s="166"/>
      <c r="BH219" s="166"/>
      <c r="BI219" s="170"/>
      <c r="BJ219" s="166"/>
      <c r="BK219" s="166"/>
      <c r="BL219" s="162"/>
      <c r="BM219" s="162"/>
      <c r="BN219" s="162"/>
      <c r="BO219" s="162"/>
      <c r="BP219" s="162"/>
      <c r="BQ219" s="162"/>
      <c r="BR219" s="162"/>
      <c r="BS219" s="162"/>
      <c r="BT219" s="162"/>
      <c r="BU219" s="162"/>
      <c r="BV219" s="162"/>
      <c r="BW219" s="162"/>
      <c r="BX219" s="162"/>
      <c r="BY219" s="162"/>
      <c r="BZ219" s="162"/>
      <c r="CA219" s="162"/>
      <c r="CB219" s="162"/>
      <c r="CC219" s="162"/>
      <c r="CD219" s="166"/>
      <c r="CE219" s="166"/>
      <c r="CF219" s="165"/>
      <c r="CG219" s="165"/>
      <c r="CH219" s="165"/>
      <c r="CI219" s="165"/>
      <c r="CJ219" s="165"/>
      <c r="CK219" s="165"/>
      <c r="CL219" s="165"/>
      <c r="CM219" s="165"/>
      <c r="CN219" s="165"/>
      <c r="CO219" s="165"/>
      <c r="CP219" s="165"/>
      <c r="CQ219" s="171"/>
      <c r="CR219" s="171"/>
      <c r="CS219" s="162"/>
      <c r="CT219" s="162"/>
      <c r="CU219" s="162"/>
      <c r="CV219" s="162"/>
      <c r="CW219" s="162"/>
      <c r="CX219" s="162"/>
      <c r="CY219" s="162"/>
      <c r="CZ219" s="162"/>
      <c r="DA219" s="162"/>
      <c r="DB219" s="162"/>
      <c r="DC219" s="162"/>
      <c r="DD219" s="162"/>
      <c r="DE219" s="162"/>
      <c r="DF219" s="162"/>
      <c r="DG219" s="162"/>
      <c r="DH219" s="162"/>
      <c r="DI219" s="162"/>
      <c r="DJ219" s="162"/>
      <c r="DK219" s="164"/>
      <c r="DL219" s="164"/>
      <c r="DM219" s="164"/>
      <c r="DN219" s="164"/>
      <c r="DO219" s="164"/>
      <c r="DP219" s="164"/>
      <c r="DQ219" s="164"/>
      <c r="DR219" s="164"/>
      <c r="DS219" s="164"/>
      <c r="DT219" s="166"/>
      <c r="DU219" s="162"/>
      <c r="DV219" s="162"/>
      <c r="DW219" s="162"/>
      <c r="DX219" s="162"/>
      <c r="DY219" s="162"/>
      <c r="DZ219" s="162"/>
      <c r="EA219" s="162"/>
      <c r="EB219" s="162"/>
      <c r="EC219" s="162"/>
      <c r="ED219" s="172"/>
      <c r="EE219" s="167"/>
      <c r="EF219" s="166"/>
      <c r="EG219" s="172"/>
      <c r="EH219" s="167"/>
      <c r="EI219" s="166"/>
      <c r="EJ219" s="172"/>
      <c r="EK219" s="167"/>
      <c r="EL219" s="166"/>
      <c r="EM219" s="162"/>
      <c r="EN219" s="164"/>
      <c r="EO219" s="164"/>
      <c r="EP219" s="164"/>
      <c r="EQ219" s="164"/>
      <c r="ER219" s="164"/>
      <c r="ES219" s="164"/>
      <c r="ET219" s="164"/>
      <c r="EU219" s="164"/>
      <c r="EV219" s="164"/>
      <c r="EW219" s="164"/>
      <c r="EX219" s="164"/>
      <c r="EY219" s="164"/>
      <c r="EZ219" s="165"/>
      <c r="FA219" s="165"/>
      <c r="FB219" s="165"/>
      <c r="FC219" s="162"/>
      <c r="FD219" s="162"/>
      <c r="FE219" s="162"/>
      <c r="FF219" s="162"/>
      <c r="FG219" s="162"/>
      <c r="FH219" s="162"/>
      <c r="FI219" s="162"/>
      <c r="FJ219" s="162"/>
      <c r="FK219" s="162"/>
      <c r="FL219" s="162"/>
      <c r="FM219" s="162"/>
      <c r="FN219" s="162"/>
      <c r="FO219" s="162"/>
      <c r="FP219" s="162"/>
      <c r="FQ219" s="162"/>
      <c r="FR219" s="162"/>
      <c r="FS219" s="162"/>
      <c r="FT219" s="162"/>
      <c r="FU219" s="162"/>
      <c r="FV219" s="162"/>
    </row>
    <row r="220" spans="1:178" ht="15.75" customHeight="1" x14ac:dyDescent="0.2">
      <c r="A220" s="178" t="s">
        <v>698</v>
      </c>
      <c r="B220" s="163"/>
      <c r="C220" s="164"/>
      <c r="D220" s="164"/>
      <c r="E220" s="164"/>
      <c r="F220" s="179"/>
      <c r="G220" s="166"/>
      <c r="H220" s="166"/>
      <c r="I220" s="167"/>
      <c r="J220" s="162"/>
      <c r="K220" s="168"/>
      <c r="L220" s="162"/>
      <c r="M220" s="168"/>
      <c r="N220" s="167"/>
      <c r="O220" s="168"/>
      <c r="P220" s="167"/>
      <c r="Q220" s="162"/>
      <c r="R220" s="165"/>
      <c r="S220" s="167"/>
      <c r="T220" s="168"/>
      <c r="U220" s="167"/>
      <c r="V220" s="164"/>
      <c r="W220" s="167"/>
      <c r="X220" s="167"/>
      <c r="Y220" s="166"/>
      <c r="Z220" s="161"/>
      <c r="AA220" s="161"/>
      <c r="AB220" s="166"/>
      <c r="AC220" s="161"/>
      <c r="AD220" s="161"/>
      <c r="AE220" s="166"/>
      <c r="AF220" s="161"/>
      <c r="AG220" s="161"/>
      <c r="AH220" s="161"/>
      <c r="AI220" s="161"/>
      <c r="AJ220" s="161"/>
      <c r="AK220" s="164"/>
      <c r="AL220" s="167"/>
      <c r="AM220" s="164"/>
      <c r="AN220" s="164"/>
      <c r="AO220" s="166"/>
      <c r="AP220" s="169"/>
      <c r="AQ220" s="166"/>
      <c r="AR220" s="166"/>
      <c r="AS220" s="170"/>
      <c r="AT220" s="169"/>
      <c r="AU220" s="169"/>
      <c r="AV220" s="170"/>
      <c r="AW220" s="169"/>
      <c r="AX220" s="169"/>
      <c r="AY220" s="170"/>
      <c r="AZ220" s="161"/>
      <c r="BA220" s="161"/>
      <c r="BB220" s="166"/>
      <c r="BC220" s="161"/>
      <c r="BD220" s="166"/>
      <c r="BE220" s="161"/>
      <c r="BF220" s="166"/>
      <c r="BG220" s="166"/>
      <c r="BH220" s="166"/>
      <c r="BI220" s="170"/>
      <c r="BJ220" s="166"/>
      <c r="BK220" s="166"/>
      <c r="BL220" s="162"/>
      <c r="BM220" s="162"/>
      <c r="BN220" s="162"/>
      <c r="BO220" s="162"/>
      <c r="BP220" s="162"/>
      <c r="BQ220" s="162"/>
      <c r="BR220" s="162"/>
      <c r="BS220" s="162"/>
      <c r="BT220" s="162"/>
      <c r="BU220" s="162"/>
      <c r="BV220" s="162"/>
      <c r="BW220" s="162"/>
      <c r="BX220" s="162"/>
      <c r="BY220" s="162"/>
      <c r="BZ220" s="162"/>
      <c r="CA220" s="162"/>
      <c r="CB220" s="162"/>
      <c r="CC220" s="162"/>
      <c r="CD220" s="166"/>
      <c r="CE220" s="166"/>
      <c r="CF220" s="165"/>
      <c r="CG220" s="165"/>
      <c r="CH220" s="165"/>
      <c r="CI220" s="165"/>
      <c r="CJ220" s="165"/>
      <c r="CK220" s="165"/>
      <c r="CL220" s="165"/>
      <c r="CM220" s="165"/>
      <c r="CN220" s="165"/>
      <c r="CO220" s="165"/>
      <c r="CP220" s="165"/>
      <c r="CQ220" s="171"/>
      <c r="CR220" s="171"/>
      <c r="CS220" s="162"/>
      <c r="CT220" s="162"/>
      <c r="CU220" s="162"/>
      <c r="CV220" s="162"/>
      <c r="CW220" s="162"/>
      <c r="CX220" s="162"/>
      <c r="CY220" s="162"/>
      <c r="CZ220" s="162"/>
      <c r="DA220" s="162"/>
      <c r="DB220" s="162"/>
      <c r="DC220" s="162"/>
      <c r="DD220" s="162"/>
      <c r="DE220" s="162"/>
      <c r="DF220" s="162"/>
      <c r="DG220" s="162"/>
      <c r="DH220" s="162"/>
      <c r="DI220" s="162"/>
      <c r="DJ220" s="162"/>
      <c r="DK220" s="164"/>
      <c r="DL220" s="164"/>
      <c r="DM220" s="164"/>
      <c r="DN220" s="164"/>
      <c r="DO220" s="164"/>
      <c r="DP220" s="164"/>
      <c r="DQ220" s="164"/>
      <c r="DR220" s="164"/>
      <c r="DS220" s="164"/>
      <c r="DT220" s="166"/>
      <c r="DU220" s="162"/>
      <c r="DV220" s="162"/>
      <c r="DW220" s="162"/>
      <c r="DX220" s="162"/>
      <c r="DY220" s="162"/>
      <c r="DZ220" s="162"/>
      <c r="EA220" s="162"/>
      <c r="EB220" s="162"/>
      <c r="EC220" s="162"/>
      <c r="ED220" s="172"/>
      <c r="EE220" s="167"/>
      <c r="EF220" s="166"/>
      <c r="EG220" s="172"/>
      <c r="EH220" s="167"/>
      <c r="EI220" s="166"/>
      <c r="EJ220" s="172"/>
      <c r="EK220" s="167"/>
      <c r="EL220" s="166"/>
      <c r="EM220" s="162"/>
      <c r="EN220" s="164"/>
      <c r="EO220" s="164"/>
      <c r="EP220" s="164"/>
      <c r="EQ220" s="164"/>
      <c r="ER220" s="164"/>
      <c r="ES220" s="164"/>
      <c r="ET220" s="164"/>
      <c r="EU220" s="164"/>
      <c r="EV220" s="164"/>
      <c r="EW220" s="164"/>
      <c r="EX220" s="164"/>
      <c r="EY220" s="164"/>
      <c r="EZ220" s="165"/>
      <c r="FA220" s="165"/>
      <c r="FB220" s="165"/>
      <c r="FC220" s="162"/>
      <c r="FD220" s="162"/>
      <c r="FE220" s="162"/>
      <c r="FF220" s="162"/>
      <c r="FG220" s="162"/>
      <c r="FH220" s="162"/>
      <c r="FI220" s="162"/>
      <c r="FJ220" s="162"/>
      <c r="FK220" s="162"/>
      <c r="FL220" s="162"/>
      <c r="FM220" s="162"/>
      <c r="FN220" s="162"/>
      <c r="FO220" s="162"/>
      <c r="FP220" s="162"/>
      <c r="FQ220" s="162"/>
      <c r="FR220" s="162"/>
      <c r="FS220" s="162"/>
      <c r="FT220" s="162"/>
      <c r="FU220" s="162"/>
      <c r="FV220" s="162"/>
    </row>
    <row r="221" spans="1:178" ht="15.75" customHeight="1" x14ac:dyDescent="0.2">
      <c r="A221" s="190" t="s">
        <v>386</v>
      </c>
      <c r="B221" s="190" t="s">
        <v>165</v>
      </c>
      <c r="C221" s="191">
        <v>204.72837462962914</v>
      </c>
      <c r="D221" s="195">
        <v>89.027483807024609</v>
      </c>
      <c r="E221" s="193">
        <v>0.47000289116549693</v>
      </c>
      <c r="F221" s="193">
        <v>0.43485659458823339</v>
      </c>
      <c r="G221" s="194">
        <v>344.93063308270678</v>
      </c>
      <c r="H221" s="197">
        <v>23.518309543937178</v>
      </c>
      <c r="I221" s="193">
        <v>0.85974219624697057</v>
      </c>
      <c r="J221" s="190"/>
      <c r="K221" s="196">
        <v>7.0125322309172108E-4</v>
      </c>
      <c r="L221" s="190">
        <v>20.765029449622656</v>
      </c>
      <c r="M221" s="196">
        <v>1.6400909237269664E-2</v>
      </c>
      <c r="N221" s="195">
        <v>31.516505764199</v>
      </c>
      <c r="O221" s="196">
        <v>1.8718435088345975E-3</v>
      </c>
      <c r="P221" s="195">
        <v>6.3705005546161253</v>
      </c>
      <c r="Q221" s="190">
        <v>0.20213219708679303</v>
      </c>
      <c r="R221" s="192">
        <v>534.23269374831239</v>
      </c>
      <c r="S221" s="195">
        <v>6.3705005546161253</v>
      </c>
      <c r="T221" s="196">
        <v>6.3547301434204756E-2</v>
      </c>
      <c r="U221" s="195">
        <v>30.865949819638217</v>
      </c>
      <c r="V221" s="195">
        <v>14.168865612232219</v>
      </c>
      <c r="W221" s="192">
        <v>2.9411381167350119</v>
      </c>
      <c r="X221" s="192">
        <v>2.984207254109565</v>
      </c>
      <c r="Y221" s="194">
        <v>726.5760277005719</v>
      </c>
      <c r="Z221" s="194">
        <v>654.44841008244089</v>
      </c>
      <c r="AA221" s="194">
        <v>654.57880657818907</v>
      </c>
      <c r="AB221" s="197">
        <v>16.518116494748298</v>
      </c>
      <c r="AC221" s="198">
        <v>5.1638171117513592</v>
      </c>
      <c r="AD221" s="198">
        <v>5.1755921575249753</v>
      </c>
      <c r="AE221" s="197">
        <v>12.05539914840565</v>
      </c>
      <c r="AF221" s="207">
        <v>0.76727161105999142</v>
      </c>
      <c r="AG221" s="207">
        <v>0.80559639554048978</v>
      </c>
      <c r="AH221" s="197">
        <v>98.340793160137991</v>
      </c>
      <c r="AI221" s="197">
        <f t="shared" ref="AI221:AI389" si="28">100*(1-(AE221/AB221))</f>
        <v>27.017107838908306</v>
      </c>
      <c r="AJ221" s="197">
        <v>1.4982226628206607</v>
      </c>
      <c r="AK221" s="195">
        <v>16.615771188301736</v>
      </c>
      <c r="AL221" s="193">
        <v>0.80784620996702383</v>
      </c>
      <c r="AM221" s="195">
        <v>11.903141412724947</v>
      </c>
      <c r="AN221" s="191">
        <v>1191.3809829737772</v>
      </c>
      <c r="AO221" s="194">
        <v>132.55494439364267</v>
      </c>
      <c r="AP221" s="198">
        <v>5.1829887730655111</v>
      </c>
      <c r="AQ221" s="194">
        <v>316.7823266413136</v>
      </c>
      <c r="AR221" s="194">
        <v>459885.84354181495</v>
      </c>
      <c r="AS221" s="207">
        <v>0.41359775680722405</v>
      </c>
      <c r="AT221" s="197"/>
      <c r="AU221" s="197">
        <v>10.344053270553333</v>
      </c>
      <c r="AV221" s="198">
        <v>9.8112933223861946E-3</v>
      </c>
      <c r="AW221" s="207">
        <v>0.40471407122440772</v>
      </c>
      <c r="AX221" s="207">
        <v>0.88724347548093851</v>
      </c>
      <c r="AY221" s="207">
        <v>0.36614964823489754</v>
      </c>
      <c r="AZ221" s="198">
        <v>5.6859554834589741</v>
      </c>
      <c r="BA221" s="198">
        <v>1.7946646048325161</v>
      </c>
      <c r="BB221" s="197">
        <v>22.54746376012536</v>
      </c>
      <c r="BC221" s="198">
        <v>9.4966864044867094</v>
      </c>
      <c r="BD221" s="197">
        <v>51.815512217482592</v>
      </c>
      <c r="BE221" s="197">
        <v>12.788921381327391</v>
      </c>
      <c r="BF221" s="194">
        <v>147.43531336623107</v>
      </c>
      <c r="BG221" s="197">
        <v>35.013811309236729</v>
      </c>
      <c r="BH221" s="194">
        <v>11654.119506215824</v>
      </c>
      <c r="BI221" s="207">
        <v>0.3209536069151408</v>
      </c>
      <c r="BJ221" s="197">
        <v>89.027483807024609</v>
      </c>
      <c r="BK221" s="194">
        <v>204.72837462962914</v>
      </c>
      <c r="BL221" s="190" t="s">
        <v>278</v>
      </c>
      <c r="BM221" s="190"/>
      <c r="BN221" s="190">
        <v>2.5873663824858111E-3</v>
      </c>
      <c r="BO221" s="190">
        <v>16.902047827701526</v>
      </c>
      <c r="BP221" s="190">
        <v>0.10327677181459152</v>
      </c>
      <c r="BQ221" s="190">
        <v>0.86662542018074451</v>
      </c>
      <c r="BR221" s="190"/>
      <c r="BS221" s="190">
        <v>5.7989769639277027</v>
      </c>
      <c r="BT221" s="190">
        <v>6.3129249695671987</v>
      </c>
      <c r="BU221" s="190">
        <v>27.668883131187222</v>
      </c>
      <c r="BV221" s="190">
        <v>47.985684621190266</v>
      </c>
      <c r="BW221" s="190">
        <v>88.769542362698274</v>
      </c>
      <c r="BX221" s="190">
        <v>167.78597887785708</v>
      </c>
      <c r="BY221" s="190">
        <v>313.08466596666216</v>
      </c>
      <c r="BZ221" s="190">
        <v>501.52632867950558</v>
      </c>
      <c r="CA221" s="190">
        <v>867.26654921312388</v>
      </c>
      <c r="CB221" s="190">
        <v>1378.4965082376666</v>
      </c>
      <c r="CC221" s="190"/>
      <c r="CD221" s="194">
        <v>732.32592725520271</v>
      </c>
      <c r="CE221" s="194"/>
      <c r="CF221" s="192">
        <v>1033.9726078544479</v>
      </c>
      <c r="CG221" s="192">
        <v>0.49837829663580702</v>
      </c>
      <c r="CH221" s="192">
        <v>298.59030028599727</v>
      </c>
      <c r="CI221" s="192">
        <v>3.1903551631607796E-2</v>
      </c>
      <c r="CJ221" s="192">
        <v>3.0044149873838014E-3</v>
      </c>
      <c r="CK221" s="192">
        <v>1.2886527768998655</v>
      </c>
      <c r="CL221" s="192">
        <v>2.0202268374154642E-3</v>
      </c>
      <c r="CM221" s="192">
        <v>4.6457311733501963E-3</v>
      </c>
      <c r="CN221" s="192">
        <v>0.43485659458823339</v>
      </c>
      <c r="CO221" s="192">
        <v>0.28103677610723743</v>
      </c>
      <c r="CP221" s="192">
        <v>36.789045745634525</v>
      </c>
      <c r="CQ221" s="190">
        <f t="shared" ref="CQ221:CQ233" si="29">BK221/BF221</f>
        <v>1.3885979549626719</v>
      </c>
      <c r="CR221" s="190">
        <f t="shared" ref="CR221:CR233" si="30">AS221/BF221</f>
        <v>2.8052828549958199E-3</v>
      </c>
      <c r="CS221" s="190"/>
      <c r="CT221" s="190"/>
      <c r="CU221" s="190"/>
      <c r="CV221" s="190"/>
      <c r="CW221" s="190"/>
      <c r="CX221" s="190"/>
      <c r="CY221" s="190"/>
      <c r="CZ221" s="190"/>
      <c r="DA221" s="190"/>
      <c r="DB221" s="190"/>
      <c r="DC221" s="190"/>
      <c r="DD221" s="190"/>
      <c r="DE221" s="190"/>
      <c r="DF221" s="190"/>
      <c r="DG221" s="190"/>
      <c r="DH221" s="190"/>
      <c r="DI221" s="190"/>
      <c r="DJ221" s="190"/>
      <c r="DK221" s="191"/>
      <c r="DL221" s="191"/>
      <c r="DM221" s="191"/>
      <c r="DN221" s="191"/>
      <c r="DO221" s="191"/>
      <c r="DP221" s="191"/>
      <c r="DQ221" s="191"/>
      <c r="DR221" s="191"/>
      <c r="DS221" s="191"/>
      <c r="DT221" s="194"/>
      <c r="DU221" s="190"/>
      <c r="DV221" s="190"/>
      <c r="DW221" s="190"/>
      <c r="DX221" s="190"/>
      <c r="DY221" s="190"/>
      <c r="DZ221" s="190"/>
      <c r="EA221" s="190"/>
      <c r="EB221" s="190"/>
      <c r="EC221" s="190" t="s">
        <v>386</v>
      </c>
      <c r="ED221" s="205">
        <v>12.05539914840565</v>
      </c>
      <c r="EE221" s="195">
        <v>0.80559639554048978</v>
      </c>
      <c r="EF221" s="194">
        <v>98.340793160137991</v>
      </c>
      <c r="EG221" s="205">
        <v>12.131559999493332</v>
      </c>
      <c r="EH221" s="195">
        <v>0.80558687791674621</v>
      </c>
      <c r="EI221" s="194">
        <v>98.330311001604798</v>
      </c>
      <c r="EJ221" s="205">
        <v>12.022422048348744</v>
      </c>
      <c r="EK221" s="195">
        <v>0.80560051663791565</v>
      </c>
      <c r="EL221" s="194">
        <v>98.345331859296721</v>
      </c>
      <c r="EM221" s="190"/>
      <c r="EN221" s="191">
        <v>-1</v>
      </c>
      <c r="EO221" s="191">
        <v>-1</v>
      </c>
      <c r="EP221" s="191">
        <v>-1</v>
      </c>
      <c r="EQ221" s="191">
        <v>-1</v>
      </c>
      <c r="ER221" s="191">
        <v>-1</v>
      </c>
      <c r="ES221" s="191">
        <v>-1</v>
      </c>
      <c r="ET221" s="191">
        <v>-1</v>
      </c>
      <c r="EU221" s="191">
        <v>-1</v>
      </c>
      <c r="EV221" s="191">
        <v>-1</v>
      </c>
      <c r="EW221" s="191">
        <v>-1</v>
      </c>
      <c r="EX221" s="191">
        <v>344.93063308270678</v>
      </c>
      <c r="EY221" s="191">
        <v>208164.52529999998</v>
      </c>
      <c r="EZ221" s="192">
        <v>0</v>
      </c>
      <c r="FA221" s="192">
        <v>-0.63235183368786518</v>
      </c>
      <c r="FB221" s="192">
        <v>0.27380147243117126</v>
      </c>
      <c r="FC221" s="190"/>
      <c r="FD221" s="190"/>
      <c r="FE221" s="190"/>
      <c r="FF221" s="190"/>
      <c r="FG221" s="190"/>
      <c r="FH221" s="190"/>
      <c r="FI221" s="190"/>
      <c r="FJ221" s="190"/>
      <c r="FK221" s="190"/>
      <c r="FL221" s="190"/>
      <c r="FM221" s="190"/>
      <c r="FN221" s="190"/>
      <c r="FO221" s="190"/>
      <c r="FP221" s="190"/>
      <c r="FQ221" s="190"/>
      <c r="FR221" s="190"/>
      <c r="FS221" s="190"/>
      <c r="FT221" s="190"/>
      <c r="FU221" s="190"/>
      <c r="FV221" s="190"/>
    </row>
    <row r="222" spans="1:178" s="61" customFormat="1" ht="15.75" customHeight="1" x14ac:dyDescent="0.2">
      <c r="A222" s="273" t="s">
        <v>718</v>
      </c>
      <c r="B222" s="273" t="s">
        <v>165</v>
      </c>
      <c r="C222" s="205">
        <v>309.42546825504922</v>
      </c>
      <c r="D222" s="205">
        <v>167.29850619659152</v>
      </c>
      <c r="E222" s="274">
        <v>0.74349717959831452</v>
      </c>
      <c r="F222" s="274">
        <v>0.54067464821186884</v>
      </c>
      <c r="G222" s="275">
        <v>513.80989060150387</v>
      </c>
      <c r="H222" s="276">
        <v>40.966056747719797</v>
      </c>
      <c r="I222" s="277">
        <v>1.6707792890881941</v>
      </c>
      <c r="J222" s="273"/>
      <c r="K222" s="278">
        <v>6.5661803747755825E-4</v>
      </c>
      <c r="L222" s="273">
        <v>27.524312113716032</v>
      </c>
      <c r="M222" s="278">
        <v>1.4341967572997756E-2</v>
      </c>
      <c r="N222" s="279">
        <v>24.516362031580648</v>
      </c>
      <c r="O222" s="278">
        <v>1.9437965613375253E-3</v>
      </c>
      <c r="P222" s="279">
        <v>6.2518098931470023</v>
      </c>
      <c r="Q222" s="273">
        <v>0.25500561156234175</v>
      </c>
      <c r="R222" s="277">
        <v>514.45712987160573</v>
      </c>
      <c r="S222" s="279">
        <v>6.2518098931470023</v>
      </c>
      <c r="T222" s="278">
        <v>5.3512673878126388E-2</v>
      </c>
      <c r="U222" s="279">
        <v>23.705840637350924</v>
      </c>
      <c r="V222" s="279">
        <v>13.267304794603454</v>
      </c>
      <c r="W222" s="277">
        <v>3.6505361390402693</v>
      </c>
      <c r="X222" s="277">
        <v>3.6802016440435157</v>
      </c>
      <c r="Y222" s="275">
        <v>350.56757180593434</v>
      </c>
      <c r="Z222" s="275">
        <v>535.80614044187189</v>
      </c>
      <c r="AA222" s="275">
        <v>535.98741917935308</v>
      </c>
      <c r="AB222" s="276">
        <v>14.459150572691488</v>
      </c>
      <c r="AC222" s="280">
        <v>3.5197375261198687</v>
      </c>
      <c r="AD222" s="280">
        <v>3.5330451327329331</v>
      </c>
      <c r="AE222" s="276">
        <v>12.518355090086095</v>
      </c>
      <c r="AF222" s="281">
        <v>0.78186436123377756</v>
      </c>
      <c r="AG222" s="281">
        <v>0.82254703760413672</v>
      </c>
      <c r="AH222" s="276">
        <v>96.429117780176213</v>
      </c>
      <c r="AI222" s="276">
        <f t="shared" si="28"/>
        <v>13.422610635723709</v>
      </c>
      <c r="AJ222" s="276">
        <v>5.462277860311378</v>
      </c>
      <c r="AK222" s="279">
        <v>14.501703422657203</v>
      </c>
      <c r="AL222" s="274">
        <v>0.80042451545983306</v>
      </c>
      <c r="AM222" s="279">
        <v>12.450077612723712</v>
      </c>
      <c r="AN222" s="205">
        <v>1551.3031803380441</v>
      </c>
      <c r="AO222" s="275">
        <v>225.4202414487215</v>
      </c>
      <c r="AP222" s="280">
        <v>3.9885122677570108</v>
      </c>
      <c r="AQ222" s="275">
        <v>782.54748381571767</v>
      </c>
      <c r="AR222" s="275">
        <v>458699.4578539455</v>
      </c>
      <c r="AS222" s="281">
        <v>0.66750311972454535</v>
      </c>
      <c r="AT222" s="281"/>
      <c r="AU222" s="276">
        <v>13.76438028844615</v>
      </c>
      <c r="AV222" s="281">
        <v>0.10793941192604807</v>
      </c>
      <c r="AW222" s="280">
        <v>1.5259316955997446</v>
      </c>
      <c r="AX222" s="280">
        <v>3.320684468080394</v>
      </c>
      <c r="AY222" s="281">
        <v>0.98555393122623758</v>
      </c>
      <c r="AZ222" s="276">
        <v>14.158160495368714</v>
      </c>
      <c r="BA222" s="280">
        <v>4.520592717859329</v>
      </c>
      <c r="BB222" s="276">
        <v>58.738075353035867</v>
      </c>
      <c r="BC222" s="276">
        <v>24.646518738773388</v>
      </c>
      <c r="BD222" s="275">
        <v>126.84201702715228</v>
      </c>
      <c r="BE222" s="276">
        <v>30.651160109508453</v>
      </c>
      <c r="BF222" s="275">
        <v>341.66901771937472</v>
      </c>
      <c r="BG222" s="276">
        <v>75.246204026443635</v>
      </c>
      <c r="BH222" s="275">
        <v>10808.716934629991</v>
      </c>
      <c r="BI222" s="281">
        <v>0.39862524077453465</v>
      </c>
      <c r="BJ222" s="275">
        <v>167.29850619659152</v>
      </c>
      <c r="BK222" s="275">
        <v>309.42546825504922</v>
      </c>
      <c r="BL222" s="273" t="s">
        <v>278</v>
      </c>
      <c r="BM222" s="273"/>
      <c r="BN222" s="273">
        <v>2.8465034790624493E-2</v>
      </c>
      <c r="BO222" s="273">
        <v>22.490817464781291</v>
      </c>
      <c r="BP222" s="273">
        <v>1.1362043360636638</v>
      </c>
      <c r="BQ222" s="273">
        <v>3.2675196907917443</v>
      </c>
      <c r="BR222" s="273"/>
      <c r="BS222" s="273">
        <v>21.703820052813033</v>
      </c>
      <c r="BT222" s="273">
        <v>16.992309159073059</v>
      </c>
      <c r="BU222" s="273">
        <v>68.896158128314909</v>
      </c>
      <c r="BV222" s="273">
        <v>120.87146304436708</v>
      </c>
      <c r="BW222" s="273">
        <v>231.25226516943255</v>
      </c>
      <c r="BX222" s="273">
        <v>435.4508611090705</v>
      </c>
      <c r="BY222" s="273">
        <v>766.41702131209831</v>
      </c>
      <c r="BZ222" s="273">
        <v>1202.006278804253</v>
      </c>
      <c r="CA222" s="273">
        <v>2009.8177512904394</v>
      </c>
      <c r="CB222" s="273">
        <v>2962.4489774190411</v>
      </c>
      <c r="CC222" s="273"/>
      <c r="CD222" s="275">
        <v>708.92836168253609</v>
      </c>
      <c r="CE222" s="275"/>
      <c r="CF222" s="277">
        <v>125.06078782573039</v>
      </c>
      <c r="CG222" s="277">
        <v>0.43942707137244208</v>
      </c>
      <c r="CH222" s="277">
        <v>696.17623598279488</v>
      </c>
      <c r="CI222" s="277">
        <v>3.4279803770306483E-2</v>
      </c>
      <c r="CJ222" s="277">
        <v>6.9616222241293711E-3</v>
      </c>
      <c r="CK222" s="277">
        <v>1.6745129295565355</v>
      </c>
      <c r="CL222" s="277">
        <v>2.1572339325809618E-3</v>
      </c>
      <c r="CM222" s="277">
        <v>3.9898928860737483E-3</v>
      </c>
      <c r="CN222" s="277">
        <v>0.54067464821186884</v>
      </c>
      <c r="CO222" s="277">
        <v>0.21378703485294023</v>
      </c>
      <c r="CP222" s="277">
        <v>13.812218629758368</v>
      </c>
      <c r="CQ222" s="273">
        <f t="shared" si="29"/>
        <v>0.90562928509131513</v>
      </c>
      <c r="CR222" s="273">
        <f t="shared" si="30"/>
        <v>1.9536542241380228E-3</v>
      </c>
      <c r="CS222" s="273"/>
      <c r="CT222" s="273"/>
      <c r="CU222" s="273"/>
      <c r="CV222" s="273"/>
      <c r="CW222" s="273"/>
      <c r="CX222" s="273"/>
      <c r="CY222" s="273"/>
      <c r="CZ222" s="273"/>
      <c r="DA222" s="273"/>
      <c r="DB222" s="273"/>
      <c r="DC222" s="273"/>
      <c r="DD222" s="273"/>
      <c r="DE222" s="273"/>
      <c r="DF222" s="273"/>
      <c r="DG222" s="273"/>
      <c r="DH222" s="273"/>
      <c r="DI222" s="273"/>
      <c r="DJ222" s="273"/>
      <c r="DK222" s="205"/>
      <c r="DL222" s="205"/>
      <c r="DM222" s="205"/>
      <c r="DN222" s="205"/>
      <c r="DO222" s="205"/>
      <c r="DP222" s="205"/>
      <c r="DQ222" s="205"/>
      <c r="DR222" s="205"/>
      <c r="DS222" s="205"/>
      <c r="DT222" s="275"/>
      <c r="DU222" s="273"/>
      <c r="DV222" s="273"/>
      <c r="DW222" s="273"/>
      <c r="DX222" s="273"/>
      <c r="DY222" s="273"/>
      <c r="DZ222" s="273"/>
      <c r="EA222" s="273"/>
      <c r="EB222" s="273"/>
      <c r="EC222" s="273" t="s">
        <v>387</v>
      </c>
      <c r="ED222" s="205">
        <v>12.518355090086095</v>
      </c>
      <c r="EE222" s="279">
        <v>0.82254703760413672</v>
      </c>
      <c r="EF222" s="275">
        <v>96.429117780176213</v>
      </c>
      <c r="EG222" s="205">
        <v>12.59664547497181</v>
      </c>
      <c r="EH222" s="279">
        <v>0.82253704799886229</v>
      </c>
      <c r="EI222" s="275">
        <v>96.406785313860979</v>
      </c>
      <c r="EJ222" s="205">
        <v>12.48928660113849</v>
      </c>
      <c r="EK222" s="279">
        <v>0.8225507466821923</v>
      </c>
      <c r="EL222" s="275">
        <v>96.437409616411344</v>
      </c>
      <c r="EM222" s="273"/>
      <c r="EN222" s="205">
        <v>-1</v>
      </c>
      <c r="EO222" s="205">
        <v>-1</v>
      </c>
      <c r="EP222" s="205">
        <v>-1</v>
      </c>
      <c r="EQ222" s="205">
        <v>-1</v>
      </c>
      <c r="ER222" s="205">
        <v>-1</v>
      </c>
      <c r="ES222" s="205">
        <v>-1</v>
      </c>
      <c r="ET222" s="205">
        <v>-1</v>
      </c>
      <c r="EU222" s="205">
        <v>-1</v>
      </c>
      <c r="EV222" s="205">
        <v>-1</v>
      </c>
      <c r="EW222" s="205">
        <v>-1</v>
      </c>
      <c r="EX222" s="205">
        <v>513.80989060150387</v>
      </c>
      <c r="EY222" s="205">
        <v>298019.14125263155</v>
      </c>
      <c r="EZ222" s="277">
        <v>0</v>
      </c>
      <c r="FA222" s="277">
        <v>-0.62601596801384174</v>
      </c>
      <c r="FB222" s="277">
        <v>0.23243194862539091</v>
      </c>
      <c r="FC222" s="273"/>
      <c r="FD222" s="273"/>
      <c r="FE222" s="273"/>
      <c r="FF222" s="273"/>
      <c r="FG222" s="273"/>
      <c r="FH222" s="273"/>
      <c r="FI222" s="273"/>
      <c r="FJ222" s="273"/>
      <c r="FK222" s="273"/>
      <c r="FL222" s="273"/>
      <c r="FM222" s="273"/>
      <c r="FN222" s="273"/>
      <c r="FO222" s="273"/>
      <c r="FP222" s="273"/>
      <c r="FQ222" s="273"/>
      <c r="FR222" s="273"/>
      <c r="FS222" s="273"/>
      <c r="FT222" s="273"/>
      <c r="FU222" s="273"/>
      <c r="FV222" s="273"/>
    </row>
    <row r="223" spans="1:178" s="61" customFormat="1" ht="15.75" customHeight="1" x14ac:dyDescent="0.2">
      <c r="A223" s="273" t="s">
        <v>717</v>
      </c>
      <c r="B223" s="273" t="s">
        <v>165</v>
      </c>
      <c r="C223" s="205">
        <v>699.92664501646266</v>
      </c>
      <c r="D223" s="205">
        <v>688.39005281659013</v>
      </c>
      <c r="E223" s="277">
        <v>1.8661794610485847</v>
      </c>
      <c r="F223" s="274">
        <v>0.98351742674462528</v>
      </c>
      <c r="G223" s="275">
        <v>1238.9438312030077</v>
      </c>
      <c r="H223" s="276">
        <v>79.089902985579201</v>
      </c>
      <c r="I223" s="277">
        <v>1.9076562687698508</v>
      </c>
      <c r="J223" s="273"/>
      <c r="K223" s="278">
        <v>5.5210100169555759E-4</v>
      </c>
      <c r="L223" s="273">
        <v>15.431102022103499</v>
      </c>
      <c r="M223" s="278">
        <v>1.2634842090841323E-2</v>
      </c>
      <c r="N223" s="279">
        <v>14.071320298950122</v>
      </c>
      <c r="O223" s="278">
        <v>2.0316123922205108E-3</v>
      </c>
      <c r="P223" s="279">
        <v>6.5521842730966506</v>
      </c>
      <c r="Q223" s="273">
        <v>0.4656410439030032</v>
      </c>
      <c r="R223" s="277">
        <v>492.21987610885776</v>
      </c>
      <c r="S223" s="279">
        <v>6.5521842730966506</v>
      </c>
      <c r="T223" s="278">
        <v>4.5105311927827803E-2</v>
      </c>
      <c r="U223" s="279">
        <v>12.452748138745545</v>
      </c>
      <c r="V223" s="279">
        <v>11.156067080287142</v>
      </c>
      <c r="W223" s="277">
        <v>1.7210290892799365</v>
      </c>
      <c r="X223" s="277">
        <v>1.7512176575964251</v>
      </c>
      <c r="Y223" s="276">
        <v>-49.947381499198947</v>
      </c>
      <c r="Z223" s="275">
        <v>303.03934140699914</v>
      </c>
      <c r="AA223" s="275">
        <v>303.39917596075065</v>
      </c>
      <c r="AB223" s="276">
        <v>12.748833329855747</v>
      </c>
      <c r="AC223" s="280">
        <v>1.7827141507885673</v>
      </c>
      <c r="AD223" s="280">
        <v>1.7985680274227587</v>
      </c>
      <c r="AE223" s="276">
        <v>13.083329306287819</v>
      </c>
      <c r="AF223" s="281">
        <v>0.85637452316649787</v>
      </c>
      <c r="AG223" s="281">
        <v>0.88741772643295991</v>
      </c>
      <c r="AH223" s="276">
        <v>126.19422462916829</v>
      </c>
      <c r="AI223" s="276">
        <f t="shared" si="28"/>
        <v>-2.6237379356802482</v>
      </c>
      <c r="AJ223" s="276">
        <v>158.93410778291559</v>
      </c>
      <c r="AK223" s="279">
        <v>12.741487225105987</v>
      </c>
      <c r="AL223" s="274">
        <v>0.8629959650890443</v>
      </c>
      <c r="AM223" s="279">
        <v>13.428619678965346</v>
      </c>
      <c r="AN223" s="205">
        <v>2757.7816669464578</v>
      </c>
      <c r="AO223" s="275">
        <v>279.31488407749976</v>
      </c>
      <c r="AP223" s="280">
        <v>9.9321517110491513</v>
      </c>
      <c r="AQ223" s="275">
        <v>2264.6407335344725</v>
      </c>
      <c r="AR223" s="275">
        <v>441577.04648057744</v>
      </c>
      <c r="AS223" s="280">
        <v>2.4323803203442877</v>
      </c>
      <c r="AT223" s="281">
        <v>2.7112576901737497E-2</v>
      </c>
      <c r="AU223" s="276">
        <v>24.989452086678689</v>
      </c>
      <c r="AV223" s="281">
        <v>0.52753608515975747</v>
      </c>
      <c r="AW223" s="280">
        <v>5.2457379908697765</v>
      </c>
      <c r="AX223" s="276">
        <v>11.2684002334548</v>
      </c>
      <c r="AY223" s="280">
        <v>5.2097838760025965</v>
      </c>
      <c r="AZ223" s="276">
        <v>63.12724577437573</v>
      </c>
      <c r="BA223" s="276">
        <v>18.881673599817784</v>
      </c>
      <c r="BB223" s="275">
        <v>206.8739569693137</v>
      </c>
      <c r="BC223" s="276">
        <v>76.332384643350395</v>
      </c>
      <c r="BD223" s="275">
        <v>334.82602756080985</v>
      </c>
      <c r="BE223" s="276">
        <v>76.765951748253826</v>
      </c>
      <c r="BF223" s="275">
        <v>742.3618951953531</v>
      </c>
      <c r="BG223" s="275">
        <v>154.87394453560756</v>
      </c>
      <c r="BH223" s="275">
        <v>8258.7500747640006</v>
      </c>
      <c r="BI223" s="281">
        <v>0.95027213826408174</v>
      </c>
      <c r="BJ223" s="275">
        <v>688.39005281659013</v>
      </c>
      <c r="BK223" s="275">
        <v>699.92664501646266</v>
      </c>
      <c r="BL223" s="273" t="s">
        <v>177</v>
      </c>
      <c r="BM223" s="273"/>
      <c r="BN223" s="273">
        <v>0.11439905865712025</v>
      </c>
      <c r="BO223" s="273">
        <v>40.83243805012858</v>
      </c>
      <c r="BP223" s="273">
        <v>5.553011422734289</v>
      </c>
      <c r="BQ223" s="273">
        <v>11.232843663532712</v>
      </c>
      <c r="BR223" s="273"/>
      <c r="BS223" s="273">
        <v>73.649674728462742</v>
      </c>
      <c r="BT223" s="273">
        <v>89.823859931079241</v>
      </c>
      <c r="BU223" s="273">
        <v>307.18854391423713</v>
      </c>
      <c r="BV223" s="273">
        <v>504.85758288282841</v>
      </c>
      <c r="BW223" s="273">
        <v>814.46439751698301</v>
      </c>
      <c r="BX223" s="273">
        <v>1348.6287039461201</v>
      </c>
      <c r="BY223" s="273">
        <v>2023.1179913039869</v>
      </c>
      <c r="BZ223" s="273">
        <v>3010.4294803236799</v>
      </c>
      <c r="CA223" s="273">
        <v>4366.8346776197241</v>
      </c>
      <c r="CB223" s="273">
        <v>6097.3993911656526</v>
      </c>
      <c r="CC223" s="273"/>
      <c r="CD223" s="275">
        <v>795.54067194017784</v>
      </c>
      <c r="CE223" s="275"/>
      <c r="CF223" s="277">
        <v>51.230642554784481</v>
      </c>
      <c r="CG223" s="277">
        <v>0.59717798557369772</v>
      </c>
      <c r="CH223" s="277">
        <v>1721.3111028759492</v>
      </c>
      <c r="CI223" s="277">
        <v>7.0345814896221256E-2</v>
      </c>
      <c r="CJ223" s="277">
        <v>1.8752709929902217E-2</v>
      </c>
      <c r="CK223" s="277">
        <v>2.5596670915635396</v>
      </c>
      <c r="CL223" s="277">
        <v>3.4751932044065517E-3</v>
      </c>
      <c r="CM223" s="277">
        <v>3.5334332772416661E-3</v>
      </c>
      <c r="CN223" s="277">
        <v>0.98351742674462528</v>
      </c>
      <c r="CO223" s="277">
        <v>0.30397318330585943</v>
      </c>
      <c r="CP223" s="277">
        <v>3.6468257205081689</v>
      </c>
      <c r="CQ223" s="273">
        <f t="shared" si="29"/>
        <v>0.94283751570017804</v>
      </c>
      <c r="CR223" s="273">
        <f t="shared" si="30"/>
        <v>3.276542527420814E-3</v>
      </c>
      <c r="CS223" s="273"/>
      <c r="CT223" s="273"/>
      <c r="CU223" s="273"/>
      <c r="CV223" s="273"/>
      <c r="CW223" s="273"/>
      <c r="CX223" s="273"/>
      <c r="CY223" s="273"/>
      <c r="CZ223" s="273"/>
      <c r="DA223" s="273"/>
      <c r="DB223" s="273"/>
      <c r="DC223" s="273"/>
      <c r="DD223" s="273"/>
      <c r="DE223" s="273"/>
      <c r="DF223" s="273"/>
      <c r="DG223" s="273"/>
      <c r="DH223" s="273"/>
      <c r="DI223" s="273"/>
      <c r="DJ223" s="273"/>
      <c r="DK223" s="205"/>
      <c r="DL223" s="205"/>
      <c r="DM223" s="205"/>
      <c r="DN223" s="205"/>
      <c r="DO223" s="205"/>
      <c r="DP223" s="205"/>
      <c r="DQ223" s="205"/>
      <c r="DR223" s="205"/>
      <c r="DS223" s="205"/>
      <c r="DT223" s="275"/>
      <c r="DU223" s="273"/>
      <c r="DV223" s="273"/>
      <c r="DW223" s="273"/>
      <c r="DX223" s="273"/>
      <c r="DY223" s="273"/>
      <c r="DZ223" s="273"/>
      <c r="EA223" s="273"/>
      <c r="EB223" s="273"/>
      <c r="EC223" s="273" t="s">
        <v>388</v>
      </c>
      <c r="ED223" s="205">
        <v>13.083329306287819</v>
      </c>
      <c r="EE223" s="279">
        <v>0.88741772643295991</v>
      </c>
      <c r="EF223" s="275">
        <v>126.19422462916829</v>
      </c>
      <c r="EG223" s="205">
        <v>13.209383166880157</v>
      </c>
      <c r="EH223" s="279">
        <v>0.88740037394310467</v>
      </c>
      <c r="EI223" s="275">
        <v>126.44659794045863</v>
      </c>
      <c r="EJ223" s="205">
        <v>13.103409837440571</v>
      </c>
      <c r="EK223" s="279">
        <v>0.88741496213779614</v>
      </c>
      <c r="EL223" s="275">
        <v>126.23442800029612</v>
      </c>
      <c r="EM223" s="273"/>
      <c r="EN223" s="205">
        <v>-1</v>
      </c>
      <c r="EO223" s="205">
        <v>-1</v>
      </c>
      <c r="EP223" s="205">
        <v>-1</v>
      </c>
      <c r="EQ223" s="205">
        <v>-1</v>
      </c>
      <c r="ER223" s="205">
        <v>-1</v>
      </c>
      <c r="ES223" s="205">
        <v>-1</v>
      </c>
      <c r="ET223" s="205">
        <v>-1</v>
      </c>
      <c r="EU223" s="205">
        <v>-1</v>
      </c>
      <c r="EV223" s="205">
        <v>-1</v>
      </c>
      <c r="EW223" s="205">
        <v>-1</v>
      </c>
      <c r="EX223" s="205">
        <v>1238.9438312030077</v>
      </c>
      <c r="EY223" s="205">
        <v>710995.09288609016</v>
      </c>
      <c r="EZ223" s="277">
        <v>0</v>
      </c>
      <c r="FA223" s="277">
        <v>-0.96445676020594062</v>
      </c>
      <c r="FB223" s="277">
        <v>-0.15363785561634269</v>
      </c>
      <c r="FC223" s="273"/>
      <c r="FD223" s="273"/>
      <c r="FE223" s="273"/>
      <c r="FF223" s="273"/>
      <c r="FG223" s="273"/>
      <c r="FH223" s="273"/>
      <c r="FI223" s="273"/>
      <c r="FJ223" s="273"/>
      <c r="FK223" s="273"/>
      <c r="FL223" s="273"/>
      <c r="FM223" s="273"/>
      <c r="FN223" s="273"/>
      <c r="FO223" s="273"/>
      <c r="FP223" s="273"/>
      <c r="FQ223" s="273"/>
      <c r="FR223" s="273"/>
      <c r="FS223" s="273"/>
      <c r="FT223" s="273"/>
      <c r="FU223" s="273"/>
      <c r="FV223" s="273"/>
    </row>
    <row r="224" spans="1:178" ht="15.75" customHeight="1" x14ac:dyDescent="0.2">
      <c r="A224" s="190" t="s">
        <v>389</v>
      </c>
      <c r="B224" s="190" t="s">
        <v>165</v>
      </c>
      <c r="C224" s="191">
        <v>191.64105532965903</v>
      </c>
      <c r="D224" s="195">
        <v>95.908583304544351</v>
      </c>
      <c r="E224" s="193">
        <v>0.47371878002581941</v>
      </c>
      <c r="F224" s="193">
        <v>0.50045948212695535</v>
      </c>
      <c r="G224" s="194">
        <v>315.04290075187964</v>
      </c>
      <c r="H224" s="197">
        <v>33.503520664500797</v>
      </c>
      <c r="I224" s="192">
        <v>2.5388966371612312</v>
      </c>
      <c r="J224" s="190"/>
      <c r="K224" s="196">
        <v>5.9904142408699211E-4</v>
      </c>
      <c r="L224" s="190">
        <v>31.099305390744853</v>
      </c>
      <c r="M224" s="196">
        <v>1.8815784038907692E-2</v>
      </c>
      <c r="N224" s="195">
        <v>25.797928079349429</v>
      </c>
      <c r="O224" s="196">
        <v>2.0356454598205345E-3</v>
      </c>
      <c r="P224" s="195">
        <v>11.87797884825321</v>
      </c>
      <c r="Q224" s="190">
        <v>0.46042375231525728</v>
      </c>
      <c r="R224" s="192">
        <v>491.24467877041883</v>
      </c>
      <c r="S224" s="195">
        <v>11.87797884825321</v>
      </c>
      <c r="T224" s="196">
        <v>6.7037668886037002E-2</v>
      </c>
      <c r="U224" s="195">
        <v>22.900801550769685</v>
      </c>
      <c r="V224" s="195">
        <v>12.104288014934053</v>
      </c>
      <c r="W224" s="192">
        <v>3.7632225570444153</v>
      </c>
      <c r="X224" s="192">
        <v>3.7872168085841214</v>
      </c>
      <c r="Y224" s="194">
        <v>838.9565201542398</v>
      </c>
      <c r="Z224" s="194">
        <v>476.86659507173744</v>
      </c>
      <c r="AA224" s="194">
        <v>477.0394651750824</v>
      </c>
      <c r="AB224" s="197">
        <v>18.92771160876838</v>
      </c>
      <c r="AC224" s="198">
        <v>4.8377274083624009</v>
      </c>
      <c r="AD224" s="198">
        <v>4.8542471745226559</v>
      </c>
      <c r="AE224" s="197">
        <v>13.109275365804013</v>
      </c>
      <c r="AF224" s="198">
        <v>1.5555347696893749</v>
      </c>
      <c r="AG224" s="198">
        <v>1.5783702911406852</v>
      </c>
      <c r="AH224" s="197">
        <v>98.437430897683015</v>
      </c>
      <c r="AI224" s="197">
        <f t="shared" si="28"/>
        <v>30.740304814602837</v>
      </c>
      <c r="AJ224" s="197">
        <v>0.90731805336538329</v>
      </c>
      <c r="AK224" s="195">
        <v>19.05475751773173</v>
      </c>
      <c r="AL224" s="192">
        <v>1.5355229837802671</v>
      </c>
      <c r="AM224" s="195">
        <v>13.193486144081186</v>
      </c>
      <c r="AN224" s="191">
        <v>1018.9703385007808</v>
      </c>
      <c r="AO224" s="194">
        <v>236.02568166599329</v>
      </c>
      <c r="AP224" s="198">
        <v>5.0188603063908976</v>
      </c>
      <c r="AQ224" s="194">
        <v>801.6459419107822</v>
      </c>
      <c r="AR224" s="194">
        <v>436972.55917041859</v>
      </c>
      <c r="AS224" s="198">
        <v>1.0448187287953008</v>
      </c>
      <c r="AT224" s="194"/>
      <c r="AU224" s="197">
        <v>13.128306426466489</v>
      </c>
      <c r="AV224" s="207">
        <v>1.8723975656320783E-2</v>
      </c>
      <c r="AW224" s="207">
        <v>0.92089573077178022</v>
      </c>
      <c r="AX224" s="198">
        <v>2.148123367843509</v>
      </c>
      <c r="AY224" s="207">
        <v>0.75000145114931105</v>
      </c>
      <c r="AZ224" s="197">
        <v>12.477780744422155</v>
      </c>
      <c r="BA224" s="198">
        <v>5.0148296800603473</v>
      </c>
      <c r="BB224" s="197">
        <v>61.742167724814479</v>
      </c>
      <c r="BC224" s="197">
        <v>26.275175102545219</v>
      </c>
      <c r="BD224" s="194">
        <v>133.1706185177193</v>
      </c>
      <c r="BE224" s="197">
        <v>31.935303331553339</v>
      </c>
      <c r="BF224" s="194">
        <v>334.30331784261915</v>
      </c>
      <c r="BG224" s="197">
        <v>71.531886658506679</v>
      </c>
      <c r="BH224" s="194">
        <v>9903.8524963664167</v>
      </c>
      <c r="BI224" s="207">
        <v>0.48017487939375897</v>
      </c>
      <c r="BJ224" s="197">
        <v>95.908583304544351</v>
      </c>
      <c r="BK224" s="194">
        <v>191.64105532965903</v>
      </c>
      <c r="BL224" s="190" t="s">
        <v>278</v>
      </c>
      <c r="BM224" s="190"/>
      <c r="BN224" s="190">
        <v>4.9377572933335398E-3</v>
      </c>
      <c r="BO224" s="190">
        <v>21.451481088997532</v>
      </c>
      <c r="BP224" s="190">
        <v>0.19709448059285034</v>
      </c>
      <c r="BQ224" s="190">
        <v>1.9719394663207284</v>
      </c>
      <c r="BR224" s="190"/>
      <c r="BS224" s="190">
        <v>14.040022012049079</v>
      </c>
      <c r="BT224" s="190">
        <v>12.931059502574328</v>
      </c>
      <c r="BU224" s="190">
        <v>60.719127710083484</v>
      </c>
      <c r="BV224" s="190">
        <v>134.08635508182746</v>
      </c>
      <c r="BW224" s="190">
        <v>243.07940049139557</v>
      </c>
      <c r="BX224" s="190">
        <v>464.22570852553395</v>
      </c>
      <c r="BY224" s="190">
        <v>804.65630524301696</v>
      </c>
      <c r="BZ224" s="190">
        <v>1252.3648365315037</v>
      </c>
      <c r="CA224" s="190">
        <v>1966.4901049565831</v>
      </c>
      <c r="CB224" s="190">
        <v>2816.2160101774284</v>
      </c>
      <c r="CC224" s="190"/>
      <c r="CD224" s="194">
        <v>729.391927965131</v>
      </c>
      <c r="CE224" s="194"/>
      <c r="CF224" s="192">
        <v>687.6305796978985</v>
      </c>
      <c r="CG224" s="192">
        <v>0.44288141280428517</v>
      </c>
      <c r="CH224" s="192">
        <v>693.41713055412811</v>
      </c>
      <c r="CI224" s="192">
        <v>3.0876904774165676E-2</v>
      </c>
      <c r="CJ224" s="192">
        <v>7.222632474054992E-3</v>
      </c>
      <c r="CK224" s="192">
        <v>2.1759129301275162</v>
      </c>
      <c r="CL224" s="192">
        <v>5.4519566644945366E-3</v>
      </c>
      <c r="CM224" s="192">
        <v>1.0893902222261217E-2</v>
      </c>
      <c r="CN224" s="192">
        <v>0.50045948212695535</v>
      </c>
      <c r="CO224" s="192">
        <v>0.11963957938331125</v>
      </c>
      <c r="CP224" s="192">
        <v>12.354397344992297</v>
      </c>
      <c r="CQ224" s="190">
        <f t="shared" si="29"/>
        <v>0.57325502051965394</v>
      </c>
      <c r="CR224" s="190">
        <f t="shared" si="30"/>
        <v>3.1253615295770798E-3</v>
      </c>
      <c r="CS224" s="190"/>
      <c r="CT224" s="190"/>
      <c r="CU224" s="190"/>
      <c r="CV224" s="190"/>
      <c r="CW224" s="190"/>
      <c r="CX224" s="190"/>
      <c r="CY224" s="190"/>
      <c r="CZ224" s="190"/>
      <c r="DA224" s="190"/>
      <c r="DB224" s="190"/>
      <c r="DC224" s="190"/>
      <c r="DD224" s="190"/>
      <c r="DE224" s="190"/>
      <c r="DF224" s="190"/>
      <c r="DG224" s="190"/>
      <c r="DH224" s="190"/>
      <c r="DI224" s="190"/>
      <c r="DJ224" s="190"/>
      <c r="DK224" s="191"/>
      <c r="DL224" s="191"/>
      <c r="DM224" s="191"/>
      <c r="DN224" s="191"/>
      <c r="DO224" s="191"/>
      <c r="DP224" s="191"/>
      <c r="DQ224" s="191"/>
      <c r="DR224" s="191"/>
      <c r="DS224" s="191"/>
      <c r="DT224" s="194"/>
      <c r="DU224" s="190"/>
      <c r="DV224" s="190"/>
      <c r="DW224" s="190"/>
      <c r="DX224" s="190"/>
      <c r="DY224" s="190"/>
      <c r="DZ224" s="190"/>
      <c r="EA224" s="190"/>
      <c r="EB224" s="190"/>
      <c r="EC224" s="190" t="s">
        <v>389</v>
      </c>
      <c r="ED224" s="205">
        <v>13.109275365804013</v>
      </c>
      <c r="EE224" s="195">
        <v>1.5783702911406852</v>
      </c>
      <c r="EF224" s="194">
        <v>98.437430897683015</v>
      </c>
      <c r="EG224" s="205">
        <v>13.192234189053343</v>
      </c>
      <c r="EH224" s="195">
        <v>1.5783499792439037</v>
      </c>
      <c r="EI224" s="194">
        <v>98.427542563632741</v>
      </c>
      <c r="EJ224" s="205">
        <v>13.072300383855472</v>
      </c>
      <c r="EK224" s="195">
        <v>1.5783793442946936</v>
      </c>
      <c r="EL224" s="194">
        <v>98.441838156111814</v>
      </c>
      <c r="EM224" s="190"/>
      <c r="EN224" s="191">
        <v>-1</v>
      </c>
      <c r="EO224" s="191">
        <v>-1</v>
      </c>
      <c r="EP224" s="191">
        <v>-1</v>
      </c>
      <c r="EQ224" s="191">
        <v>-1</v>
      </c>
      <c r="ER224" s="191">
        <v>-1</v>
      </c>
      <c r="ES224" s="191">
        <v>-1</v>
      </c>
      <c r="ET224" s="191">
        <v>-1</v>
      </c>
      <c r="EU224" s="191">
        <v>-1</v>
      </c>
      <c r="EV224" s="191">
        <v>-1</v>
      </c>
      <c r="EW224" s="191">
        <v>-1</v>
      </c>
      <c r="EX224" s="191">
        <v>315.04290075187964</v>
      </c>
      <c r="EY224" s="191">
        <v>189622.88068947368</v>
      </c>
      <c r="EZ224" s="192">
        <v>0</v>
      </c>
      <c r="FA224" s="192">
        <v>-0.63347313573603536</v>
      </c>
      <c r="FB224" s="192">
        <v>0.28233814024707798</v>
      </c>
      <c r="FC224" s="190"/>
      <c r="FD224" s="190"/>
      <c r="FE224" s="190"/>
      <c r="FF224" s="190"/>
      <c r="FG224" s="190"/>
      <c r="FH224" s="190"/>
      <c r="FI224" s="190"/>
      <c r="FJ224" s="190"/>
      <c r="FK224" s="190"/>
      <c r="FL224" s="190"/>
      <c r="FM224" s="190"/>
      <c r="FN224" s="190"/>
      <c r="FO224" s="190"/>
      <c r="FP224" s="190"/>
      <c r="FQ224" s="190"/>
      <c r="FR224" s="190"/>
      <c r="FS224" s="190"/>
      <c r="FT224" s="190"/>
      <c r="FU224" s="190"/>
      <c r="FV224" s="190"/>
    </row>
    <row r="225" spans="1:178" ht="15.75" customHeight="1" x14ac:dyDescent="0.2">
      <c r="A225" s="190" t="s">
        <v>390</v>
      </c>
      <c r="B225" s="190" t="s">
        <v>165</v>
      </c>
      <c r="C225" s="191">
        <v>115.96665303975897</v>
      </c>
      <c r="D225" s="191">
        <v>106.32106453617155</v>
      </c>
      <c r="E225" s="193">
        <v>0.30976311880725177</v>
      </c>
      <c r="F225" s="193">
        <v>0.91682446418212615</v>
      </c>
      <c r="G225" s="194">
        <v>206.46843909774438</v>
      </c>
      <c r="H225" s="198">
        <v>8.3462942456847351</v>
      </c>
      <c r="I225" s="193">
        <v>0.51318414450667948</v>
      </c>
      <c r="J225" s="190"/>
      <c r="K225" s="196">
        <v>5.5527420805793223E-4</v>
      </c>
      <c r="L225" s="190">
        <v>33.277785147220001</v>
      </c>
      <c r="M225" s="196">
        <v>1.3505531666977193E-2</v>
      </c>
      <c r="N225" s="195">
        <v>47.773368864184732</v>
      </c>
      <c r="O225" s="196">
        <v>2.0640990652222861E-3</v>
      </c>
      <c r="P225" s="195">
        <v>8.9449784432432775</v>
      </c>
      <c r="Q225" s="190">
        <v>0.18723775726750741</v>
      </c>
      <c r="R225" s="192">
        <v>484.4728709241038</v>
      </c>
      <c r="S225" s="195">
        <v>8.9449784432432775</v>
      </c>
      <c r="T225" s="196">
        <v>4.7454770090345509E-2</v>
      </c>
      <c r="U225" s="195">
        <v>46.928478915082763</v>
      </c>
      <c r="V225" s="195">
        <v>11.220168900382516</v>
      </c>
      <c r="W225" s="192">
        <v>3.7327875312727237</v>
      </c>
      <c r="X225" s="192">
        <v>3.7545799481010258</v>
      </c>
      <c r="Y225" s="197">
        <v>72.186851168153282</v>
      </c>
      <c r="Z225" s="194">
        <v>1115.8721223497125</v>
      </c>
      <c r="AA225" s="194">
        <v>1115.968201533628</v>
      </c>
      <c r="AB225" s="197">
        <v>13.621510767338753</v>
      </c>
      <c r="AC225" s="198">
        <v>6.4639998947582855</v>
      </c>
      <c r="AD225" s="198">
        <v>6.4704017627008419</v>
      </c>
      <c r="AE225" s="197">
        <v>13.292323865169305</v>
      </c>
      <c r="AF225" s="198">
        <v>1.1877705088945572</v>
      </c>
      <c r="AG225" s="198">
        <v>1.2181384221944234</v>
      </c>
      <c r="AH225" s="197">
        <v>81.586225676742799</v>
      </c>
      <c r="AI225" s="197">
        <f t="shared" si="28"/>
        <v>2.4166695441651176</v>
      </c>
      <c r="AJ225" s="197">
        <v>284.64686300026312</v>
      </c>
      <c r="AK225" s="195">
        <v>13.628734503369207</v>
      </c>
      <c r="AL225" s="192">
        <v>1.2440978019770808</v>
      </c>
      <c r="AM225" s="195">
        <v>13.634231942453281</v>
      </c>
      <c r="AN225" s="191">
        <v>2721.7233305968039</v>
      </c>
      <c r="AO225" s="194">
        <v>173.54876263146096</v>
      </c>
      <c r="AP225" s="198">
        <v>8.0909689519175263</v>
      </c>
      <c r="AQ225" s="194">
        <v>1017.0481557519389</v>
      </c>
      <c r="AR225" s="194">
        <v>444586.30116506491</v>
      </c>
      <c r="AS225" s="207">
        <v>0.89056143283746592</v>
      </c>
      <c r="AT225" s="198"/>
      <c r="AU225" s="197">
        <v>22.582719392221641</v>
      </c>
      <c r="AV225" s="207">
        <v>0.23031773609138223</v>
      </c>
      <c r="AW225" s="198">
        <v>4.7851268011310681</v>
      </c>
      <c r="AX225" s="198">
        <v>7.4307702281513439</v>
      </c>
      <c r="AY225" s="198">
        <v>2.7939840880967814</v>
      </c>
      <c r="AZ225" s="197">
        <v>28.56530779041983</v>
      </c>
      <c r="BA225" s="198">
        <v>9.2241966265347362</v>
      </c>
      <c r="BB225" s="197">
        <v>98.2984662318989</v>
      </c>
      <c r="BC225" s="197">
        <v>35.332611573938237</v>
      </c>
      <c r="BD225" s="194">
        <v>158.15375360001281</v>
      </c>
      <c r="BE225" s="197">
        <v>33.576757453170316</v>
      </c>
      <c r="BF225" s="194">
        <v>325.01187657676513</v>
      </c>
      <c r="BG225" s="197">
        <v>62.364653854252843</v>
      </c>
      <c r="BH225" s="194">
        <v>9585.3695667771408</v>
      </c>
      <c r="BI225" s="207">
        <v>0.39887268529120856</v>
      </c>
      <c r="BJ225" s="194">
        <v>106.32106453617155</v>
      </c>
      <c r="BK225" s="194">
        <v>115.96665303975897</v>
      </c>
      <c r="BL225" s="190" t="s">
        <v>278</v>
      </c>
      <c r="BM225" s="190"/>
      <c r="BN225" s="190">
        <v>6.0737799602157763E-2</v>
      </c>
      <c r="BO225" s="190">
        <v>36.89986828794386</v>
      </c>
      <c r="BP225" s="190">
        <v>2.4243972220145498</v>
      </c>
      <c r="BQ225" s="190">
        <v>10.246524199424128</v>
      </c>
      <c r="BR225" s="190"/>
      <c r="BS225" s="190">
        <v>48.567125674191793</v>
      </c>
      <c r="BT225" s="190">
        <v>48.172139449944503</v>
      </c>
      <c r="BU225" s="190">
        <v>139.0039308536245</v>
      </c>
      <c r="BV225" s="190">
        <v>246.63627343675762</v>
      </c>
      <c r="BW225" s="190">
        <v>387.00183555865709</v>
      </c>
      <c r="BX225" s="190">
        <v>624.25108787876752</v>
      </c>
      <c r="BY225" s="190">
        <v>955.61180422968459</v>
      </c>
      <c r="BZ225" s="190">
        <v>1316.7355863988359</v>
      </c>
      <c r="CA225" s="190">
        <v>1911.8345680986183</v>
      </c>
      <c r="CB225" s="190">
        <v>2455.3013328446004</v>
      </c>
      <c r="CC225" s="190"/>
      <c r="CD225" s="194">
        <v>774.77168397635842</v>
      </c>
      <c r="CE225" s="194"/>
      <c r="CF225" s="192">
        <v>96.159766471700763</v>
      </c>
      <c r="CG225" s="192">
        <v>0.5862882537897246</v>
      </c>
      <c r="CH225" s="192">
        <v>788.35054195268515</v>
      </c>
      <c r="CI225" s="192">
        <v>7.2707091488500714E-2</v>
      </c>
      <c r="CJ225" s="192">
        <v>6.5062336323899843E-3</v>
      </c>
      <c r="CK225" s="192">
        <v>2.2326959595824061</v>
      </c>
      <c r="CL225" s="192">
        <v>7.6794613752639599E-3</v>
      </c>
      <c r="CM225" s="192">
        <v>8.3761523337126439E-3</v>
      </c>
      <c r="CN225" s="192">
        <v>0.91682446418212615</v>
      </c>
      <c r="CO225" s="192">
        <v>0.10453886960501364</v>
      </c>
      <c r="CP225" s="192">
        <v>9.4246958834415722</v>
      </c>
      <c r="CQ225" s="190">
        <f t="shared" si="29"/>
        <v>0.35680743196585496</v>
      </c>
      <c r="CR225" s="190">
        <f t="shared" si="30"/>
        <v>2.7400888921889064E-3</v>
      </c>
      <c r="CS225" s="190"/>
      <c r="CT225" s="190"/>
      <c r="CU225" s="190"/>
      <c r="CV225" s="190"/>
      <c r="CW225" s="190"/>
      <c r="CX225" s="190"/>
      <c r="CY225" s="190"/>
      <c r="CZ225" s="190"/>
      <c r="DA225" s="190"/>
      <c r="DB225" s="190"/>
      <c r="DC225" s="190"/>
      <c r="DD225" s="190"/>
      <c r="DE225" s="190"/>
      <c r="DF225" s="190"/>
      <c r="DG225" s="190"/>
      <c r="DH225" s="190"/>
      <c r="DI225" s="190"/>
      <c r="DJ225" s="190"/>
      <c r="DK225" s="191"/>
      <c r="DL225" s="191"/>
      <c r="DM225" s="191"/>
      <c r="DN225" s="191"/>
      <c r="DO225" s="191"/>
      <c r="DP225" s="191"/>
      <c r="DQ225" s="191"/>
      <c r="DR225" s="191"/>
      <c r="DS225" s="191"/>
      <c r="DT225" s="194"/>
      <c r="DU225" s="190"/>
      <c r="DV225" s="190"/>
      <c r="DW225" s="190"/>
      <c r="DX225" s="190"/>
      <c r="DY225" s="190"/>
      <c r="DZ225" s="190"/>
      <c r="EA225" s="190"/>
      <c r="EB225" s="190"/>
      <c r="EC225" s="190" t="s">
        <v>390</v>
      </c>
      <c r="ED225" s="205">
        <v>13.292323865169305</v>
      </c>
      <c r="EE225" s="195">
        <v>1.2181384221944234</v>
      </c>
      <c r="EF225" s="194">
        <v>81.586225676742799</v>
      </c>
      <c r="EG225" s="205">
        <v>13.37698074933915</v>
      </c>
      <c r="EH225" s="195">
        <v>1.2181224252194742</v>
      </c>
      <c r="EI225" s="194">
        <v>81.468951016884532</v>
      </c>
      <c r="EJ225" s="205">
        <v>13.250513491729217</v>
      </c>
      <c r="EK225" s="195">
        <v>1.2181463228638589</v>
      </c>
      <c r="EL225" s="194">
        <v>81.644145329371341</v>
      </c>
      <c r="EM225" s="190"/>
      <c r="EN225" s="191">
        <v>-1</v>
      </c>
      <c r="EO225" s="191">
        <v>-1</v>
      </c>
      <c r="EP225" s="191">
        <v>-1</v>
      </c>
      <c r="EQ225" s="191">
        <v>-1</v>
      </c>
      <c r="ER225" s="191">
        <v>-1</v>
      </c>
      <c r="ES225" s="191">
        <v>-1</v>
      </c>
      <c r="ET225" s="191">
        <v>-1</v>
      </c>
      <c r="EU225" s="191">
        <v>-1</v>
      </c>
      <c r="EV225" s="191">
        <v>-1</v>
      </c>
      <c r="EW225" s="191">
        <v>-1</v>
      </c>
      <c r="EX225" s="191">
        <v>206.46843909774438</v>
      </c>
      <c r="EY225" s="191">
        <v>118966.64264736841</v>
      </c>
      <c r="EZ225" s="192">
        <v>0</v>
      </c>
      <c r="FA225" s="192">
        <v>-0.63754653832423336</v>
      </c>
      <c r="FB225" s="192">
        <v>0.31486863287364131</v>
      </c>
      <c r="FC225" s="190"/>
      <c r="FD225" s="190"/>
      <c r="FE225" s="190"/>
      <c r="FF225" s="190"/>
      <c r="FG225" s="190"/>
      <c r="FH225" s="190"/>
      <c r="FI225" s="190"/>
      <c r="FJ225" s="190"/>
      <c r="FK225" s="190"/>
      <c r="FL225" s="190"/>
      <c r="FM225" s="190"/>
      <c r="FN225" s="190"/>
      <c r="FO225" s="190"/>
      <c r="FP225" s="190"/>
      <c r="FQ225" s="190"/>
      <c r="FR225" s="190"/>
      <c r="FS225" s="190"/>
      <c r="FT225" s="190"/>
      <c r="FU225" s="190"/>
      <c r="FV225" s="190"/>
    </row>
    <row r="226" spans="1:178" s="61" customFormat="1" ht="15.75" customHeight="1" x14ac:dyDescent="0.2">
      <c r="A226" s="273" t="s">
        <v>716</v>
      </c>
      <c r="B226" s="273" t="s">
        <v>165</v>
      </c>
      <c r="C226" s="205">
        <v>1352.6774136464637</v>
      </c>
      <c r="D226" s="205">
        <v>606.79730222146407</v>
      </c>
      <c r="E226" s="277">
        <v>3.3534176553635633</v>
      </c>
      <c r="F226" s="274">
        <v>0.44858980870072901</v>
      </c>
      <c r="G226" s="275">
        <v>2644.9442075187967</v>
      </c>
      <c r="H226" s="276">
        <v>78.15805739145803</v>
      </c>
      <c r="I226" s="277">
        <v>1.7531189660604884</v>
      </c>
      <c r="J226" s="273"/>
      <c r="K226" s="278">
        <v>6.6035859226241608E-4</v>
      </c>
      <c r="L226" s="273">
        <v>8.534593665491002</v>
      </c>
      <c r="M226" s="278">
        <v>1.3915084937719369E-2</v>
      </c>
      <c r="N226" s="279">
        <v>9.1013264121157427</v>
      </c>
      <c r="O226" s="278">
        <v>2.0819443125709813E-3</v>
      </c>
      <c r="P226" s="279">
        <v>3.9804717084311694</v>
      </c>
      <c r="Q226" s="273">
        <v>0.43735072539891984</v>
      </c>
      <c r="R226" s="277">
        <v>480.32024389985037</v>
      </c>
      <c r="S226" s="279">
        <v>3.9804717084311694</v>
      </c>
      <c r="T226" s="278">
        <v>4.8474738839371194E-2</v>
      </c>
      <c r="U226" s="279">
        <v>8.1847411344681316</v>
      </c>
      <c r="V226" s="279">
        <v>13.34285968461004</v>
      </c>
      <c r="W226" s="277">
        <v>1.1383830696265302</v>
      </c>
      <c r="X226" s="277">
        <v>1.2031892759693299</v>
      </c>
      <c r="Y226" s="275">
        <v>122.51927865390184</v>
      </c>
      <c r="Z226" s="275">
        <v>192.79975607887303</v>
      </c>
      <c r="AA226" s="275">
        <v>193.3261314473848</v>
      </c>
      <c r="AB226" s="276">
        <v>14.031739856229578</v>
      </c>
      <c r="AC226" s="280">
        <v>1.2682909051385132</v>
      </c>
      <c r="AD226" s="280">
        <v>1.2956311021424247</v>
      </c>
      <c r="AE226" s="276">
        <v>13.407123738137825</v>
      </c>
      <c r="AF226" s="281">
        <v>0.53311219708561008</v>
      </c>
      <c r="AG226" s="281">
        <v>0.58514033456480519</v>
      </c>
      <c r="AH226" s="276">
        <v>89.057131346642279</v>
      </c>
      <c r="AI226" s="276">
        <f t="shared" si="28"/>
        <v>4.4514516695122852</v>
      </c>
      <c r="AJ226" s="276">
        <v>17.225500121005631</v>
      </c>
      <c r="AK226" s="279">
        <v>14.045441418153072</v>
      </c>
      <c r="AL226" s="274">
        <v>0.53602803876182892</v>
      </c>
      <c r="AM226" s="279">
        <v>13.411905078512946</v>
      </c>
      <c r="AN226" s="205">
        <v>1074.0374285999328</v>
      </c>
      <c r="AO226" s="275">
        <v>289.59179889715472</v>
      </c>
      <c r="AP226" s="280">
        <v>3.1130999059227613</v>
      </c>
      <c r="AQ226" s="275">
        <v>1649.5190656605794</v>
      </c>
      <c r="AR226" s="275">
        <v>439708.28505825554</v>
      </c>
      <c r="AS226" s="280">
        <v>3.6211047817681048</v>
      </c>
      <c r="AT226" s="276"/>
      <c r="AU226" s="276">
        <v>37.855642564311474</v>
      </c>
      <c r="AV226" s="280">
        <v>3.4133903063578333E-3</v>
      </c>
      <c r="AW226" s="281">
        <v>0.98861354012547664</v>
      </c>
      <c r="AX226" s="280">
        <v>2.658592681161466</v>
      </c>
      <c r="AY226" s="281">
        <v>0.65632217779512991</v>
      </c>
      <c r="AZ226" s="276">
        <v>20.946678651614718</v>
      </c>
      <c r="BA226" s="280">
        <v>7.864284906066433</v>
      </c>
      <c r="BB226" s="275">
        <v>113.38145469574447</v>
      </c>
      <c r="BC226" s="276">
        <v>51.836235105373717</v>
      </c>
      <c r="BD226" s="275">
        <v>271.84303593599668</v>
      </c>
      <c r="BE226" s="276">
        <v>66.489240402265565</v>
      </c>
      <c r="BF226" s="275">
        <v>682.59958730767403</v>
      </c>
      <c r="BG226" s="275">
        <v>149.88339736154032</v>
      </c>
      <c r="BH226" s="275">
        <v>10809.313647495721</v>
      </c>
      <c r="BI226" s="280">
        <v>1.5190575116385812</v>
      </c>
      <c r="BJ226" s="275">
        <v>606.79730222146407</v>
      </c>
      <c r="BK226" s="275">
        <v>1352.6774136464637</v>
      </c>
      <c r="BL226" s="273" t="s">
        <v>177</v>
      </c>
      <c r="BM226" s="273"/>
      <c r="BN226" s="273">
        <v>9.0015567150786746E-4</v>
      </c>
      <c r="BO226" s="273">
        <v>61.855625105084108</v>
      </c>
      <c r="BP226" s="273">
        <v>3.5930424277450877E-2</v>
      </c>
      <c r="BQ226" s="273">
        <v>2.1169454820674019</v>
      </c>
      <c r="BR226" s="273"/>
      <c r="BS226" s="273">
        <v>17.376422752689319</v>
      </c>
      <c r="BT226" s="273">
        <v>11.315899617157411</v>
      </c>
      <c r="BU226" s="273">
        <v>101.93030974021761</v>
      </c>
      <c r="BV226" s="273">
        <v>210.27499748840728</v>
      </c>
      <c r="BW226" s="273">
        <v>446.38367990450575</v>
      </c>
      <c r="BX226" s="273">
        <v>915.83454249776889</v>
      </c>
      <c r="BY226" s="273">
        <v>1642.5561083746022</v>
      </c>
      <c r="BZ226" s="273">
        <v>2607.4211922457084</v>
      </c>
      <c r="CA226" s="273">
        <v>4015.291690045141</v>
      </c>
      <c r="CB226" s="273">
        <v>5900.9211559661544</v>
      </c>
      <c r="CC226" s="273"/>
      <c r="CD226" s="275">
        <v>687.77665494360883</v>
      </c>
      <c r="CE226" s="275"/>
      <c r="CF226" s="277">
        <v>10876.5013065612</v>
      </c>
      <c r="CG226" s="277">
        <v>0.26887921233084544</v>
      </c>
      <c r="CH226" s="277">
        <v>1407.006498719976</v>
      </c>
      <c r="CI226" s="277">
        <v>2.5385530518972504E-2</v>
      </c>
      <c r="CJ226" s="277">
        <v>1.386613454372887E-2</v>
      </c>
      <c r="CK226" s="277">
        <v>2.3837838620488316</v>
      </c>
      <c r="CL226" s="277">
        <v>2.6769906448031503E-3</v>
      </c>
      <c r="CM226" s="277">
        <v>5.967569019360114E-3</v>
      </c>
      <c r="CN226" s="277">
        <v>0.44858980870072901</v>
      </c>
      <c r="CO226" s="277">
        <v>0.36786316378735595</v>
      </c>
      <c r="CP226" s="277">
        <v>6.5530092210040252</v>
      </c>
      <c r="CQ226" s="273">
        <f t="shared" si="29"/>
        <v>1.9816557741878031</v>
      </c>
      <c r="CR226" s="273">
        <f t="shared" si="30"/>
        <v>5.3048739687208933E-3</v>
      </c>
      <c r="CS226" s="273"/>
      <c r="CT226" s="273"/>
      <c r="CU226" s="273"/>
      <c r="CV226" s="273"/>
      <c r="CW226" s="273"/>
      <c r="CX226" s="273"/>
      <c r="CY226" s="273"/>
      <c r="CZ226" s="273"/>
      <c r="DA226" s="273"/>
      <c r="DB226" s="273"/>
      <c r="DC226" s="273"/>
      <c r="DD226" s="273"/>
      <c r="DE226" s="273"/>
      <c r="DF226" s="273"/>
      <c r="DG226" s="273"/>
      <c r="DH226" s="273"/>
      <c r="DI226" s="273"/>
      <c r="DJ226" s="273"/>
      <c r="DK226" s="205"/>
      <c r="DL226" s="205"/>
      <c r="DM226" s="205"/>
      <c r="DN226" s="205"/>
      <c r="DO226" s="205"/>
      <c r="DP226" s="205"/>
      <c r="DQ226" s="205"/>
      <c r="DR226" s="205"/>
      <c r="DS226" s="205"/>
      <c r="DT226" s="275"/>
      <c r="DU226" s="273"/>
      <c r="DV226" s="273"/>
      <c r="DW226" s="273"/>
      <c r="DX226" s="273"/>
      <c r="DY226" s="273"/>
      <c r="DZ226" s="273"/>
      <c r="EA226" s="273"/>
      <c r="EB226" s="273"/>
      <c r="EC226" s="273" t="s">
        <v>391</v>
      </c>
      <c r="ED226" s="205">
        <v>13.407123738137825</v>
      </c>
      <c r="EE226" s="279">
        <v>0.58514033456480519</v>
      </c>
      <c r="EF226" s="275">
        <v>89.057131346642279</v>
      </c>
      <c r="EG226" s="205">
        <v>13.534010202963769</v>
      </c>
      <c r="EH226" s="279">
        <v>0.58512881720714216</v>
      </c>
      <c r="EI226" s="275">
        <v>88.953566857673664</v>
      </c>
      <c r="EJ226" s="205">
        <v>13.280836320942957</v>
      </c>
      <c r="EK226" s="279">
        <v>0.5851517977726115</v>
      </c>
      <c r="EL226" s="275">
        <v>89.160206894084581</v>
      </c>
      <c r="EM226" s="273"/>
      <c r="EN226" s="205">
        <v>-1</v>
      </c>
      <c r="EO226" s="205">
        <v>-1</v>
      </c>
      <c r="EP226" s="205">
        <v>-1</v>
      </c>
      <c r="EQ226" s="205">
        <v>-1</v>
      </c>
      <c r="ER226" s="205">
        <v>-1</v>
      </c>
      <c r="ES226" s="205">
        <v>-1</v>
      </c>
      <c r="ET226" s="205">
        <v>-1</v>
      </c>
      <c r="EU226" s="205">
        <v>-1</v>
      </c>
      <c r="EV226" s="205">
        <v>-1</v>
      </c>
      <c r="EW226" s="205">
        <v>-1</v>
      </c>
      <c r="EX226" s="205">
        <v>2644.9442075187967</v>
      </c>
      <c r="EY226" s="205">
        <v>1411934.4712650375</v>
      </c>
      <c r="EZ226" s="277">
        <v>0</v>
      </c>
      <c r="FA226" s="277">
        <v>-0.94740461184921321</v>
      </c>
      <c r="FB226" s="277">
        <v>0.94291327451677387</v>
      </c>
      <c r="FC226" s="273"/>
      <c r="FD226" s="273"/>
      <c r="FE226" s="273"/>
      <c r="FF226" s="273"/>
      <c r="FG226" s="273"/>
      <c r="FH226" s="273"/>
      <c r="FI226" s="273"/>
      <c r="FJ226" s="273"/>
      <c r="FK226" s="273"/>
      <c r="FL226" s="273"/>
      <c r="FM226" s="273"/>
      <c r="FN226" s="273"/>
      <c r="FO226" s="273"/>
      <c r="FP226" s="273"/>
      <c r="FQ226" s="273"/>
      <c r="FR226" s="273"/>
      <c r="FS226" s="273"/>
      <c r="FT226" s="273"/>
      <c r="FU226" s="273"/>
      <c r="FV226" s="273"/>
    </row>
    <row r="227" spans="1:178" s="61" customFormat="1" ht="15.75" customHeight="1" x14ac:dyDescent="0.2">
      <c r="A227" s="273" t="s">
        <v>715</v>
      </c>
      <c r="B227" s="273" t="s">
        <v>165</v>
      </c>
      <c r="C227" s="205">
        <v>128.76378057927866</v>
      </c>
      <c r="D227" s="205">
        <v>106.03178992467262</v>
      </c>
      <c r="E227" s="274">
        <v>0.36501958779465932</v>
      </c>
      <c r="F227" s="274">
        <v>0.82345974502814356</v>
      </c>
      <c r="G227" s="275">
        <v>245.11582406015035</v>
      </c>
      <c r="H227" s="276">
        <v>13.308680506034475</v>
      </c>
      <c r="I227" s="274">
        <v>0.68000720040763496</v>
      </c>
      <c r="J227" s="273"/>
      <c r="K227" s="278">
        <v>7.4186642083980668E-4</v>
      </c>
      <c r="L227" s="273">
        <v>24.430704065424894</v>
      </c>
      <c r="M227" s="278">
        <v>5.0026814645039198E-3</v>
      </c>
      <c r="N227" s="279">
        <v>50.245710624057295</v>
      </c>
      <c r="O227" s="278">
        <v>2.1876199577918732E-3</v>
      </c>
      <c r="P227" s="279">
        <v>12.719753967577782</v>
      </c>
      <c r="Q227" s="273">
        <v>0.25315104134456512</v>
      </c>
      <c r="R227" s="277">
        <v>457.11778978711368</v>
      </c>
      <c r="S227" s="279">
        <v>12.719753967577782</v>
      </c>
      <c r="T227" s="278">
        <v>1.6585543182934388E-2</v>
      </c>
      <c r="U227" s="279">
        <v>48.609045404335944</v>
      </c>
      <c r="V227" s="279">
        <v>14.989153635968647</v>
      </c>
      <c r="W227" s="277">
        <v>3.6605982649022497</v>
      </c>
      <c r="X227" s="277">
        <v>3.6864185827975424</v>
      </c>
      <c r="Y227" s="275">
        <v>-3557.9603588834675</v>
      </c>
      <c r="Z227" s="275">
        <v>2699.7791841170924</v>
      </c>
      <c r="AA227" s="275">
        <v>2699.9896814300291</v>
      </c>
      <c r="AB227" s="280">
        <v>5.0669742918861793</v>
      </c>
      <c r="AC227" s="280">
        <v>2.5395954132288612</v>
      </c>
      <c r="AD227" s="280">
        <v>2.5413701424979989</v>
      </c>
      <c r="AE227" s="276">
        <v>14.086901539319021</v>
      </c>
      <c r="AF227" s="280">
        <v>1.7898628736435307</v>
      </c>
      <c r="AG227" s="280">
        <v>1.8072646373081509</v>
      </c>
      <c r="AH227" s="276">
        <v>100.39592632065579</v>
      </c>
      <c r="AI227" s="276">
        <f t="shared" si="28"/>
        <v>-178.01407166948891</v>
      </c>
      <c r="AJ227" s="276">
        <v>0.30461143066627722</v>
      </c>
      <c r="AK227" s="277">
        <v>4.8674329754205026</v>
      </c>
      <c r="AL227" s="277">
        <v>1.8654020882955835</v>
      </c>
      <c r="AM227" s="279">
        <v>13.955389388701489</v>
      </c>
      <c r="AN227" s="205">
        <v>2295.5905559067978</v>
      </c>
      <c r="AO227" s="275">
        <v>200.24715393935443</v>
      </c>
      <c r="AP227" s="276">
        <v>23.59237123761034</v>
      </c>
      <c r="AQ227" s="275">
        <v>447.27804982075088</v>
      </c>
      <c r="AR227" s="275">
        <v>444939.59280014655</v>
      </c>
      <c r="AS227" s="281">
        <v>0.97503908958357099</v>
      </c>
      <c r="AT227" s="280">
        <v>4.0355459469782501E-2</v>
      </c>
      <c r="AU227" s="276">
        <v>16.948899745989518</v>
      </c>
      <c r="AV227" s="281">
        <v>6.3344037725090341E-2</v>
      </c>
      <c r="AW227" s="280">
        <v>1.5241555937888986</v>
      </c>
      <c r="AX227" s="280">
        <v>1.9193865335950555</v>
      </c>
      <c r="AY227" s="281">
        <v>0.71385101071946022</v>
      </c>
      <c r="AZ227" s="276">
        <v>12.29700757789062</v>
      </c>
      <c r="BA227" s="280">
        <v>3.5587906685909587</v>
      </c>
      <c r="BB227" s="276">
        <v>40.181756145585844</v>
      </c>
      <c r="BC227" s="276">
        <v>14.907878699169535</v>
      </c>
      <c r="BD227" s="276">
        <v>65.975530602509878</v>
      </c>
      <c r="BE227" s="276">
        <v>15.137794096573325</v>
      </c>
      <c r="BF227" s="275">
        <v>135.21120294063354</v>
      </c>
      <c r="BG227" s="276">
        <v>26.25135921195972</v>
      </c>
      <c r="BH227" s="275">
        <v>9293.1830975308167</v>
      </c>
      <c r="BI227" s="281">
        <v>0.4940145765236672</v>
      </c>
      <c r="BJ227" s="275">
        <v>106.03178992467262</v>
      </c>
      <c r="BK227" s="275">
        <v>128.76378057927866</v>
      </c>
      <c r="BL227" s="273" t="s">
        <v>177</v>
      </c>
      <c r="BM227" s="273"/>
      <c r="BN227" s="273">
        <v>0.17027620029444093</v>
      </c>
      <c r="BO227" s="273">
        <v>27.694280630701826</v>
      </c>
      <c r="BP227" s="273">
        <v>0.66677934447463516</v>
      </c>
      <c r="BQ227" s="273">
        <v>3.263716474922695</v>
      </c>
      <c r="BR227" s="273"/>
      <c r="BS227" s="273">
        <v>12.545010023497095</v>
      </c>
      <c r="BT227" s="273">
        <v>12.307776046887245</v>
      </c>
      <c r="BU227" s="273">
        <v>59.839452933774311</v>
      </c>
      <c r="BV227" s="273">
        <v>95.154830710988193</v>
      </c>
      <c r="BW227" s="273">
        <v>158.19589033695215</v>
      </c>
      <c r="BX227" s="273">
        <v>263.39008302419671</v>
      </c>
      <c r="BY227" s="273">
        <v>398.64368944114727</v>
      </c>
      <c r="BZ227" s="273">
        <v>593.63898417934615</v>
      </c>
      <c r="CA227" s="273">
        <v>795.36001729784425</v>
      </c>
      <c r="CB227" s="273">
        <v>1033.5180792110127</v>
      </c>
      <c r="CC227" s="273"/>
      <c r="CD227" s="275">
        <v>893.07320024480578</v>
      </c>
      <c r="CE227" s="275"/>
      <c r="CF227" s="277">
        <v>82.190579892808955</v>
      </c>
      <c r="CG227" s="277">
        <v>0.44921088538364767</v>
      </c>
      <c r="CH227" s="277">
        <v>334.73131232420121</v>
      </c>
      <c r="CI227" s="277">
        <v>7.5235681493109038E-2</v>
      </c>
      <c r="CJ227" s="277">
        <v>2.8247973742102062E-3</v>
      </c>
      <c r="CK227" s="277">
        <v>1.9737051008592232</v>
      </c>
      <c r="CL227" s="277">
        <v>7.5723086507486362E-3</v>
      </c>
      <c r="CM227" s="277">
        <v>9.1957241340192477E-3</v>
      </c>
      <c r="CN227" s="277">
        <v>0.82345974502814356</v>
      </c>
      <c r="CO227" s="277">
        <v>0.23706012393669987</v>
      </c>
      <c r="CP227" s="277">
        <v>20.777194635987861</v>
      </c>
      <c r="CQ227" s="273">
        <f t="shared" si="29"/>
        <v>0.9523159159808251</v>
      </c>
      <c r="CR227" s="273">
        <f t="shared" si="30"/>
        <v>7.211230048827213E-3</v>
      </c>
      <c r="CS227" s="273"/>
      <c r="CT227" s="273"/>
      <c r="CU227" s="273"/>
      <c r="CV227" s="273"/>
      <c r="CW227" s="273"/>
      <c r="CX227" s="273"/>
      <c r="CY227" s="273"/>
      <c r="CZ227" s="273"/>
      <c r="DA227" s="273"/>
      <c r="DB227" s="273"/>
      <c r="DC227" s="273"/>
      <c r="DD227" s="273"/>
      <c r="DE227" s="273"/>
      <c r="DF227" s="273"/>
      <c r="DG227" s="273"/>
      <c r="DH227" s="273"/>
      <c r="DI227" s="273"/>
      <c r="DJ227" s="273"/>
      <c r="DK227" s="205"/>
      <c r="DL227" s="205"/>
      <c r="DM227" s="205"/>
      <c r="DN227" s="205"/>
      <c r="DO227" s="205"/>
      <c r="DP227" s="205"/>
      <c r="DQ227" s="205"/>
      <c r="DR227" s="205"/>
      <c r="DS227" s="205"/>
      <c r="DT227" s="275"/>
      <c r="DU227" s="273"/>
      <c r="DV227" s="273"/>
      <c r="DW227" s="273"/>
      <c r="DX227" s="273"/>
      <c r="DY227" s="273"/>
      <c r="DZ227" s="273"/>
      <c r="EA227" s="273"/>
      <c r="EB227" s="273"/>
      <c r="EC227" s="273" t="s">
        <v>392</v>
      </c>
      <c r="ED227" s="205">
        <v>14.086901539319021</v>
      </c>
      <c r="EE227" s="279">
        <v>1.8072646373081509</v>
      </c>
      <c r="EF227" s="275">
        <v>100.39592632065579</v>
      </c>
      <c r="EG227" s="205">
        <v>14.224309890622452</v>
      </c>
      <c r="EH227" s="279">
        <v>1.8072261150226576</v>
      </c>
      <c r="EI227" s="275">
        <v>100.39978831847036</v>
      </c>
      <c r="EJ227" s="205">
        <v>14.236016795123167</v>
      </c>
      <c r="EK227" s="279">
        <v>1.8072228330423612</v>
      </c>
      <c r="EL227" s="275">
        <v>100.40011735261689</v>
      </c>
      <c r="EM227" s="273"/>
      <c r="EN227" s="205">
        <v>-1</v>
      </c>
      <c r="EO227" s="205">
        <v>-1</v>
      </c>
      <c r="EP227" s="205">
        <v>-1</v>
      </c>
      <c r="EQ227" s="205">
        <v>-1</v>
      </c>
      <c r="ER227" s="205">
        <v>-1</v>
      </c>
      <c r="ES227" s="205">
        <v>-1</v>
      </c>
      <c r="ET227" s="205">
        <v>-1</v>
      </c>
      <c r="EU227" s="205">
        <v>-1</v>
      </c>
      <c r="EV227" s="205">
        <v>-1</v>
      </c>
      <c r="EW227" s="205">
        <v>-1</v>
      </c>
      <c r="EX227" s="205">
        <v>245.11582406015035</v>
      </c>
      <c r="EY227" s="205">
        <v>131815.56241052636</v>
      </c>
      <c r="EZ227" s="277">
        <v>0</v>
      </c>
      <c r="FA227" s="277">
        <v>-0.9765100305352683</v>
      </c>
      <c r="FB227" s="277">
        <v>-1.0597076075565663</v>
      </c>
      <c r="FC227" s="273"/>
      <c r="FD227" s="273"/>
      <c r="FE227" s="273"/>
      <c r="FF227" s="273"/>
      <c r="FG227" s="273"/>
      <c r="FH227" s="273"/>
      <c r="FI227" s="273"/>
      <c r="FJ227" s="273"/>
      <c r="FK227" s="273"/>
      <c r="FL227" s="273"/>
      <c r="FM227" s="273"/>
      <c r="FN227" s="273"/>
      <c r="FO227" s="273"/>
      <c r="FP227" s="273"/>
      <c r="FQ227" s="273"/>
      <c r="FR227" s="273"/>
      <c r="FS227" s="273"/>
      <c r="FT227" s="273"/>
      <c r="FU227" s="273"/>
      <c r="FV227" s="273"/>
    </row>
    <row r="228" spans="1:178" s="61" customFormat="1" ht="15.75" customHeight="1" x14ac:dyDescent="0.2">
      <c r="A228" s="273" t="s">
        <v>714</v>
      </c>
      <c r="B228" s="273" t="s">
        <v>165</v>
      </c>
      <c r="C228" s="205">
        <v>448.44820848422262</v>
      </c>
      <c r="D228" s="205">
        <v>464.45909800745801</v>
      </c>
      <c r="E228" s="277">
        <v>1.3557758792104468</v>
      </c>
      <c r="F228" s="277">
        <v>1.0357028731976721</v>
      </c>
      <c r="G228" s="275">
        <v>854.02792368421046</v>
      </c>
      <c r="H228" s="276">
        <v>58.229363609342428</v>
      </c>
      <c r="I228" s="277">
        <v>7.1922677859414561</v>
      </c>
      <c r="J228" s="273"/>
      <c r="K228" s="278">
        <v>7.0295133091474E-4</v>
      </c>
      <c r="L228" s="273">
        <v>22.496417532522649</v>
      </c>
      <c r="M228" s="278">
        <v>1.4500572109106005E-2</v>
      </c>
      <c r="N228" s="279">
        <v>16.838451659531675</v>
      </c>
      <c r="O228" s="278">
        <v>2.1900437848406075E-3</v>
      </c>
      <c r="P228" s="279">
        <v>9.7059719577025554</v>
      </c>
      <c r="Q228" s="273">
        <v>0.57641712872147211</v>
      </c>
      <c r="R228" s="277">
        <v>456.611875489412</v>
      </c>
      <c r="S228" s="279">
        <v>9.7059719577025554</v>
      </c>
      <c r="T228" s="278">
        <v>4.8020985105949751E-2</v>
      </c>
      <c r="U228" s="279">
        <v>13.759635265757469</v>
      </c>
      <c r="V228" s="279">
        <v>14.203163935718425</v>
      </c>
      <c r="W228" s="277">
        <v>3.1940806831362085</v>
      </c>
      <c r="X228" s="277">
        <v>3.2339107085546868</v>
      </c>
      <c r="Y228" s="275">
        <v>100.29972562350179</v>
      </c>
      <c r="Z228" s="275">
        <v>325.46660871228772</v>
      </c>
      <c r="AA228" s="275">
        <v>325.79282723406442</v>
      </c>
      <c r="AB228" s="276">
        <v>14.617905483742806</v>
      </c>
      <c r="AC228" s="280">
        <v>2.4437957560852004</v>
      </c>
      <c r="AD228" s="280">
        <v>2.4632670256279052</v>
      </c>
      <c r="AE228" s="276">
        <v>14.102492406593083</v>
      </c>
      <c r="AF228" s="280">
        <v>1.3672878399930219</v>
      </c>
      <c r="AG228" s="280">
        <v>1.3971253504278025</v>
      </c>
      <c r="AH228" s="276">
        <v>85.939650064916378</v>
      </c>
      <c r="AI228" s="276">
        <f t="shared" si="28"/>
        <v>3.5259023785790378</v>
      </c>
      <c r="AJ228" s="276">
        <v>45.645354914166553</v>
      </c>
      <c r="AK228" s="279">
        <v>14.629206062109635</v>
      </c>
      <c r="AL228" s="277">
        <v>1.3698121141176089</v>
      </c>
      <c r="AM228" s="279">
        <v>14.083307014248703</v>
      </c>
      <c r="AN228" s="205">
        <v>2970.2293532633898</v>
      </c>
      <c r="AO228" s="275">
        <v>288.10430293888959</v>
      </c>
      <c r="AP228" s="276">
        <v>10.209083857438548</v>
      </c>
      <c r="AQ228" s="275">
        <v>1116.5184255050278</v>
      </c>
      <c r="AR228" s="275">
        <v>455548.8724945471</v>
      </c>
      <c r="AS228" s="280">
        <v>1.3713572757877421</v>
      </c>
      <c r="AT228" s="275">
        <v>5.5627625725616192E-2</v>
      </c>
      <c r="AU228" s="276">
        <v>37.883807253383686</v>
      </c>
      <c r="AV228" s="281">
        <v>0.25058649732530081</v>
      </c>
      <c r="AW228" s="280">
        <v>5.1037913366546155</v>
      </c>
      <c r="AX228" s="280">
        <v>7.7045758588718094</v>
      </c>
      <c r="AY228" s="280">
        <v>2.704961909704096</v>
      </c>
      <c r="AZ228" s="276">
        <v>27.565794939173255</v>
      </c>
      <c r="BA228" s="280">
        <v>8.5810696821013561</v>
      </c>
      <c r="BB228" s="276">
        <v>93.296257749952431</v>
      </c>
      <c r="BC228" s="276">
        <v>34.905689330486794</v>
      </c>
      <c r="BD228" s="275">
        <v>165.44932086818119</v>
      </c>
      <c r="BE228" s="276">
        <v>38.389582686743644</v>
      </c>
      <c r="BF228" s="275">
        <v>383.93855609278665</v>
      </c>
      <c r="BG228" s="276">
        <v>80.480353329745057</v>
      </c>
      <c r="BH228" s="275">
        <v>8701.1689163290794</v>
      </c>
      <c r="BI228" s="281">
        <v>0.43144128327222026</v>
      </c>
      <c r="BJ228" s="275">
        <v>464.45909800745801</v>
      </c>
      <c r="BK228" s="275">
        <v>448.44820848422262</v>
      </c>
      <c r="BL228" s="273" t="s">
        <v>278</v>
      </c>
      <c r="BM228" s="273"/>
      <c r="BN228" s="273">
        <v>0.23471572036124977</v>
      </c>
      <c r="BO228" s="273">
        <v>61.901645838862237</v>
      </c>
      <c r="BP228" s="273">
        <v>2.6377526034242189</v>
      </c>
      <c r="BQ228" s="273">
        <v>10.928889371851424</v>
      </c>
      <c r="BR228" s="273"/>
      <c r="BS228" s="273">
        <v>50.35670495994647</v>
      </c>
      <c r="BT228" s="273">
        <v>46.637274305243032</v>
      </c>
      <c r="BU228" s="273">
        <v>134.14012135850734</v>
      </c>
      <c r="BV228" s="273">
        <v>229.44036583158706</v>
      </c>
      <c r="BW228" s="273">
        <v>367.30810137776547</v>
      </c>
      <c r="BX228" s="273">
        <v>616.70829205807058</v>
      </c>
      <c r="BY228" s="273">
        <v>999.69378168085302</v>
      </c>
      <c r="BZ228" s="273">
        <v>1505.4738308526921</v>
      </c>
      <c r="CA228" s="273">
        <v>2258.4620946634509</v>
      </c>
      <c r="CB228" s="273">
        <v>3168.5178476277583</v>
      </c>
      <c r="CC228" s="273"/>
      <c r="CD228" s="275">
        <v>798.38923631557395</v>
      </c>
      <c r="CE228" s="275"/>
      <c r="CF228" s="277">
        <v>78.670892477603189</v>
      </c>
      <c r="CG228" s="277">
        <v>0.56744681211590497</v>
      </c>
      <c r="CH228" s="277">
        <v>886.30997516083551</v>
      </c>
      <c r="CI228" s="277">
        <v>5.939445327662074E-2</v>
      </c>
      <c r="CJ228" s="277">
        <v>9.2493725962165055E-3</v>
      </c>
      <c r="CK228" s="277">
        <v>3.1785490377435131</v>
      </c>
      <c r="CL228" s="277">
        <v>3.0580059187280476E-3</v>
      </c>
      <c r="CM228" s="277">
        <v>2.952589973306372E-3</v>
      </c>
      <c r="CN228" s="277">
        <v>1.0357028731976721</v>
      </c>
      <c r="CO228" s="277">
        <v>0.41598874447358281</v>
      </c>
      <c r="CP228" s="277">
        <v>7.7931261299098882</v>
      </c>
      <c r="CQ228" s="273">
        <f t="shared" si="29"/>
        <v>1.1680207714690833</v>
      </c>
      <c r="CR228" s="273">
        <f t="shared" si="30"/>
        <v>3.5718144323497571E-3</v>
      </c>
      <c r="CS228" s="273"/>
      <c r="CT228" s="273"/>
      <c r="CU228" s="273"/>
      <c r="CV228" s="273"/>
      <c r="CW228" s="273"/>
      <c r="CX228" s="273"/>
      <c r="CY228" s="273"/>
      <c r="CZ228" s="273"/>
      <c r="DA228" s="273"/>
      <c r="DB228" s="273"/>
      <c r="DC228" s="273"/>
      <c r="DD228" s="273"/>
      <c r="DE228" s="273"/>
      <c r="DF228" s="273"/>
      <c r="DG228" s="273"/>
      <c r="DH228" s="273"/>
      <c r="DI228" s="273"/>
      <c r="DJ228" s="273"/>
      <c r="DK228" s="205"/>
      <c r="DL228" s="205"/>
      <c r="DM228" s="205"/>
      <c r="DN228" s="205"/>
      <c r="DO228" s="205"/>
      <c r="DP228" s="205"/>
      <c r="DQ228" s="205"/>
      <c r="DR228" s="205"/>
      <c r="DS228" s="205"/>
      <c r="DT228" s="275"/>
      <c r="DU228" s="273"/>
      <c r="DV228" s="273"/>
      <c r="DW228" s="273"/>
      <c r="DX228" s="273"/>
      <c r="DY228" s="273"/>
      <c r="DZ228" s="273"/>
      <c r="EA228" s="273"/>
      <c r="EB228" s="273"/>
      <c r="EC228" s="273" t="s">
        <v>393</v>
      </c>
      <c r="ED228" s="205">
        <v>14.102492406593083</v>
      </c>
      <c r="EE228" s="279">
        <v>1.3971253504278025</v>
      </c>
      <c r="EF228" s="275">
        <v>85.939650064916378</v>
      </c>
      <c r="EG228" s="205">
        <v>14.188881110026619</v>
      </c>
      <c r="EH228" s="279">
        <v>1.3971066276099029</v>
      </c>
      <c r="EI228" s="275">
        <v>85.853519516805193</v>
      </c>
      <c r="EJ228" s="205">
        <v>14.081684309838289</v>
      </c>
      <c r="EK228" s="279">
        <v>1.3971298601545385</v>
      </c>
      <c r="EL228" s="275">
        <v>85.960395980845306</v>
      </c>
      <c r="EM228" s="273"/>
      <c r="EN228" s="205">
        <v>-1</v>
      </c>
      <c r="EO228" s="205">
        <v>-1</v>
      </c>
      <c r="EP228" s="205">
        <v>-1</v>
      </c>
      <c r="EQ228" s="205">
        <v>-1</v>
      </c>
      <c r="ER228" s="205">
        <v>-1</v>
      </c>
      <c r="ES228" s="205">
        <v>-1</v>
      </c>
      <c r="ET228" s="205">
        <v>-1</v>
      </c>
      <c r="EU228" s="205">
        <v>-1</v>
      </c>
      <c r="EV228" s="205">
        <v>-1</v>
      </c>
      <c r="EW228" s="205">
        <v>-1</v>
      </c>
      <c r="EX228" s="205">
        <v>854.02792368421046</v>
      </c>
      <c r="EY228" s="205">
        <v>482034.61383684212</v>
      </c>
      <c r="EZ228" s="277">
        <v>0</v>
      </c>
      <c r="FA228" s="277">
        <v>-0.61325196259859649</v>
      </c>
      <c r="FB228" s="277">
        <v>0.14771028582603557</v>
      </c>
      <c r="FC228" s="273"/>
      <c r="FD228" s="273"/>
      <c r="FE228" s="273"/>
      <c r="FF228" s="273"/>
      <c r="FG228" s="273"/>
      <c r="FH228" s="273"/>
      <c r="FI228" s="273"/>
      <c r="FJ228" s="273"/>
      <c r="FK228" s="273"/>
      <c r="FL228" s="273"/>
      <c r="FM228" s="273"/>
      <c r="FN228" s="273"/>
      <c r="FO228" s="273"/>
      <c r="FP228" s="273"/>
      <c r="FQ228" s="273"/>
      <c r="FR228" s="273"/>
      <c r="FS228" s="273"/>
      <c r="FT228" s="273"/>
      <c r="FU228" s="273"/>
      <c r="FV228" s="273"/>
    </row>
    <row r="229" spans="1:178" ht="15.75" customHeight="1" x14ac:dyDescent="0.2">
      <c r="A229" s="190" t="s">
        <v>394</v>
      </c>
      <c r="B229" s="190" t="s">
        <v>165</v>
      </c>
      <c r="C229" s="191">
        <v>149.78498850632937</v>
      </c>
      <c r="D229" s="195">
        <v>41.348788228091209</v>
      </c>
      <c r="E229" s="193">
        <v>0.41335706010132295</v>
      </c>
      <c r="F229" s="193">
        <v>0.27605428715137204</v>
      </c>
      <c r="G229" s="194">
        <v>299.32773984962404</v>
      </c>
      <c r="H229" s="197">
        <v>72.298930725546526</v>
      </c>
      <c r="I229" s="192">
        <v>3.1702945905141111</v>
      </c>
      <c r="J229" s="190"/>
      <c r="K229" s="196">
        <v>1.4574992529899976E-3</v>
      </c>
      <c r="L229" s="190">
        <v>22.611386884141801</v>
      </c>
      <c r="M229" s="196">
        <v>1.683643426749757E-2</v>
      </c>
      <c r="N229" s="195">
        <v>28.731524195353593</v>
      </c>
      <c r="O229" s="196">
        <v>2.2352110019898583E-3</v>
      </c>
      <c r="P229" s="195">
        <v>7.8884793030783591</v>
      </c>
      <c r="Q229" s="190">
        <v>0.27455833005734087</v>
      </c>
      <c r="R229" s="192">
        <v>447.38505631448982</v>
      </c>
      <c r="S229" s="195">
        <v>7.8884793030783591</v>
      </c>
      <c r="T229" s="196">
        <v>5.4629888982445654E-2</v>
      </c>
      <c r="U229" s="195">
        <v>27.627384546371616</v>
      </c>
      <c r="V229" s="195">
        <v>29.437741168994066</v>
      </c>
      <c r="W229" s="192">
        <v>6.6514366669173857</v>
      </c>
      <c r="X229" s="192">
        <v>6.7378743273326087</v>
      </c>
      <c r="Y229" s="194">
        <v>397.12294683331106</v>
      </c>
      <c r="Z229" s="194">
        <v>619.32823401242388</v>
      </c>
      <c r="AA229" s="194">
        <v>619.48181032634375</v>
      </c>
      <c r="AB229" s="197">
        <v>16.953112185869958</v>
      </c>
      <c r="AC229" s="198">
        <v>4.8304500611476078</v>
      </c>
      <c r="AD229" s="198">
        <v>4.843609011373001</v>
      </c>
      <c r="AE229" s="197">
        <v>14.393016174991784</v>
      </c>
      <c r="AF229" s="198">
        <v>1.1341235426674878</v>
      </c>
      <c r="AG229" s="198">
        <v>1.1711112696517367</v>
      </c>
      <c r="AH229" s="197">
        <v>96.375677535190846</v>
      </c>
      <c r="AI229" s="197">
        <f t="shared" si="28"/>
        <v>15.101038575158832</v>
      </c>
      <c r="AJ229" s="197">
        <v>5.6594778637207375</v>
      </c>
      <c r="AK229" s="195">
        <v>17.009121850037705</v>
      </c>
      <c r="AL229" s="192">
        <v>1.1554404301164007</v>
      </c>
      <c r="AM229" s="195">
        <v>13.722610372347491</v>
      </c>
      <c r="AN229" s="191">
        <v>725.62962607285533</v>
      </c>
      <c r="AO229" s="194">
        <v>261.07148323143173</v>
      </c>
      <c r="AP229" s="198">
        <v>2.7129895046362686</v>
      </c>
      <c r="AQ229" s="194">
        <v>523.18249057502896</v>
      </c>
      <c r="AR229" s="194">
        <v>447723.02254584758</v>
      </c>
      <c r="AS229" s="207">
        <v>0.53602947087265629</v>
      </c>
      <c r="AT229" s="198">
        <v>6.901541509288496E-2</v>
      </c>
      <c r="AU229" s="197">
        <v>10.342406061701089</v>
      </c>
      <c r="AV229" s="198">
        <v>4.5153284738686288E-2</v>
      </c>
      <c r="AW229" s="198">
        <v>1.0347627814129663</v>
      </c>
      <c r="AX229" s="198">
        <v>1.8865871939736842</v>
      </c>
      <c r="AY229" s="207">
        <v>0.88058797181857318</v>
      </c>
      <c r="AZ229" s="198">
        <v>9.9235304727229767</v>
      </c>
      <c r="BA229" s="198">
        <v>3.5413218685875409</v>
      </c>
      <c r="BB229" s="197">
        <v>42.161338423391655</v>
      </c>
      <c r="BC229" s="197">
        <v>15.273581902167335</v>
      </c>
      <c r="BD229" s="197">
        <v>77.952907143531093</v>
      </c>
      <c r="BE229" s="197">
        <v>18.79843210867028</v>
      </c>
      <c r="BF229" s="194">
        <v>209.41682836906733</v>
      </c>
      <c r="BG229" s="197">
        <v>46.720083652149611</v>
      </c>
      <c r="BH229" s="194">
        <v>11687.95272172471</v>
      </c>
      <c r="BI229" s="207">
        <v>0.38870778524700389</v>
      </c>
      <c r="BJ229" s="197">
        <v>41.348788228091209</v>
      </c>
      <c r="BK229" s="194">
        <v>149.78498850632937</v>
      </c>
      <c r="BL229" s="190" t="s">
        <v>278</v>
      </c>
      <c r="BM229" s="190"/>
      <c r="BN229" s="190">
        <v>0.29120428309234164</v>
      </c>
      <c r="BO229" s="190">
        <v>16.8993563099691</v>
      </c>
      <c r="BP229" s="190">
        <v>0.47529773409143461</v>
      </c>
      <c r="BQ229" s="190">
        <v>2.2157661272226257</v>
      </c>
      <c r="BR229" s="190"/>
      <c r="BS229" s="190">
        <v>12.330635254729962</v>
      </c>
      <c r="BT229" s="190">
        <v>15.182551238251261</v>
      </c>
      <c r="BU229" s="190">
        <v>48.289685998651954</v>
      </c>
      <c r="BV229" s="190">
        <v>94.687750496993061</v>
      </c>
      <c r="BW229" s="190">
        <v>165.98952135193565</v>
      </c>
      <c r="BX229" s="190">
        <v>269.85127035631336</v>
      </c>
      <c r="BY229" s="190">
        <v>471.01454467390386</v>
      </c>
      <c r="BZ229" s="190">
        <v>737.19341602628549</v>
      </c>
      <c r="CA229" s="190">
        <v>1231.8636962886312</v>
      </c>
      <c r="CB229" s="190">
        <v>1839.3733721318745</v>
      </c>
      <c r="CC229" s="190"/>
      <c r="CD229" s="194">
        <v>676.42283401563338</v>
      </c>
      <c r="CE229" s="194"/>
      <c r="CF229" s="192">
        <v>45.424317597854284</v>
      </c>
      <c r="CG229" s="192">
        <v>0.62219259644960689</v>
      </c>
      <c r="CH229" s="192">
        <v>438.04653664902571</v>
      </c>
      <c r="CI229" s="192">
        <v>3.9200510692976427E-2</v>
      </c>
      <c r="CJ229" s="192">
        <v>3.9972854754374339E-3</v>
      </c>
      <c r="CK229" s="192">
        <v>1.3790036917630477</v>
      </c>
      <c r="CL229" s="192">
        <v>3.5786594919690875E-3</v>
      </c>
      <c r="CM229" s="192">
        <v>1.2963607734180052E-2</v>
      </c>
      <c r="CN229" s="192">
        <v>0.27605428715137204</v>
      </c>
      <c r="CO229" s="192">
        <v>7.9033203467197125E-2</v>
      </c>
      <c r="CP229" s="192">
        <v>22.34010681221098</v>
      </c>
      <c r="CQ229" s="190">
        <f t="shared" si="29"/>
        <v>0.71524809955747526</v>
      </c>
      <c r="CR229" s="190">
        <f t="shared" si="30"/>
        <v>2.5596294005942096E-3</v>
      </c>
      <c r="CS229" s="190"/>
      <c r="CT229" s="190"/>
      <c r="CU229" s="190"/>
      <c r="CV229" s="190"/>
      <c r="CW229" s="190"/>
      <c r="CX229" s="190"/>
      <c r="CY229" s="190"/>
      <c r="CZ229" s="190"/>
      <c r="DA229" s="190"/>
      <c r="DB229" s="190"/>
      <c r="DC229" s="190"/>
      <c r="DD229" s="190"/>
      <c r="DE229" s="190"/>
      <c r="DF229" s="190"/>
      <c r="DG229" s="190"/>
      <c r="DH229" s="190"/>
      <c r="DI229" s="190"/>
      <c r="DJ229" s="190"/>
      <c r="DK229" s="191"/>
      <c r="DL229" s="191"/>
      <c r="DM229" s="191"/>
      <c r="DN229" s="191"/>
      <c r="DO229" s="191"/>
      <c r="DP229" s="191"/>
      <c r="DQ229" s="191"/>
      <c r="DR229" s="191"/>
      <c r="DS229" s="191"/>
      <c r="DT229" s="194"/>
      <c r="DU229" s="190"/>
      <c r="DV229" s="190"/>
      <c r="DW229" s="190"/>
      <c r="DX229" s="190"/>
      <c r="DY229" s="190"/>
      <c r="DZ229" s="190"/>
      <c r="EA229" s="190"/>
      <c r="EB229" s="190"/>
      <c r="EC229" s="190" t="s">
        <v>394</v>
      </c>
      <c r="ED229" s="205">
        <v>14.393016174991784</v>
      </c>
      <c r="EE229" s="195">
        <v>1.1711112696517367</v>
      </c>
      <c r="EF229" s="194">
        <v>96.375677535190846</v>
      </c>
      <c r="EG229" s="205">
        <v>14.484174476896708</v>
      </c>
      <c r="EH229" s="195">
        <v>1.1710947091644872</v>
      </c>
      <c r="EI229" s="194">
        <v>96.352722855127197</v>
      </c>
      <c r="EJ229" s="205">
        <v>14.349730021015768</v>
      </c>
      <c r="EK229" s="195">
        <v>1.1711191334146762</v>
      </c>
      <c r="EL229" s="194">
        <v>96.386577472935869</v>
      </c>
      <c r="EM229" s="190"/>
      <c r="EN229" s="191">
        <v>-1</v>
      </c>
      <c r="EO229" s="191">
        <v>-1</v>
      </c>
      <c r="EP229" s="191">
        <v>-1</v>
      </c>
      <c r="EQ229" s="191">
        <v>-1</v>
      </c>
      <c r="ER229" s="191">
        <v>-1</v>
      </c>
      <c r="ES229" s="191">
        <v>-1</v>
      </c>
      <c r="ET229" s="191">
        <v>-1</v>
      </c>
      <c r="EU229" s="191">
        <v>-1</v>
      </c>
      <c r="EV229" s="191">
        <v>-1</v>
      </c>
      <c r="EW229" s="191">
        <v>-1</v>
      </c>
      <c r="EX229" s="191">
        <v>299.32773984962404</v>
      </c>
      <c r="EY229" s="191">
        <v>148917.72631240607</v>
      </c>
      <c r="EZ229" s="192">
        <v>0</v>
      </c>
      <c r="FA229" s="192">
        <v>-0.63406272352784143</v>
      </c>
      <c r="FB229" s="192">
        <v>0.30107900108285063</v>
      </c>
      <c r="FC229" s="190"/>
      <c r="FD229" s="190"/>
      <c r="FE229" s="190"/>
      <c r="FF229" s="190"/>
      <c r="FG229" s="190"/>
      <c r="FH229" s="190"/>
      <c r="FI229" s="190"/>
      <c r="FJ229" s="190"/>
      <c r="FK229" s="190"/>
      <c r="FL229" s="190"/>
      <c r="FM229" s="190"/>
      <c r="FN229" s="190"/>
      <c r="FO229" s="190"/>
      <c r="FP229" s="190"/>
      <c r="FQ229" s="190"/>
      <c r="FR229" s="190"/>
      <c r="FS229" s="190"/>
      <c r="FT229" s="190"/>
      <c r="FU229" s="190"/>
      <c r="FV229" s="190"/>
    </row>
    <row r="230" spans="1:178" ht="15.75" customHeight="1" x14ac:dyDescent="0.2">
      <c r="A230" s="11" t="s">
        <v>395</v>
      </c>
      <c r="B230" s="11" t="s">
        <v>165</v>
      </c>
      <c r="C230" s="12">
        <v>83.151091485059553</v>
      </c>
      <c r="D230" s="12">
        <v>39.223416249932271</v>
      </c>
      <c r="E230" s="58">
        <v>0.23732024471265042</v>
      </c>
      <c r="F230" s="58">
        <v>0.4717125842777406</v>
      </c>
      <c r="G230" s="2">
        <v>173.79866090225559</v>
      </c>
      <c r="H230" s="5">
        <v>25.665764927686467</v>
      </c>
      <c r="I230" s="10">
        <v>1.3777796274653382</v>
      </c>
      <c r="J230" s="11"/>
      <c r="K230" s="13">
        <v>1.0329259286163566E-3</v>
      </c>
      <c r="L230" s="11">
        <v>49.193684040032025</v>
      </c>
      <c r="M230" s="13">
        <v>6.6986980766014148E-3</v>
      </c>
      <c r="N230" s="12">
        <v>65.555487826086804</v>
      </c>
      <c r="O230" s="13">
        <v>2.3182566123079438E-3</v>
      </c>
      <c r="P230" s="12">
        <v>10.833144505068683</v>
      </c>
      <c r="Q230" s="11">
        <v>0.16525152758847816</v>
      </c>
      <c r="R230" s="10">
        <v>431.35863160741661</v>
      </c>
      <c r="S230" s="12">
        <v>10.833144505068683</v>
      </c>
      <c r="T230" s="13">
        <v>2.0956928023455324E-2</v>
      </c>
      <c r="U230" s="12">
        <v>64.654195256367657</v>
      </c>
      <c r="V230" s="12">
        <v>20.866875276912243</v>
      </c>
      <c r="W230" s="12">
        <v>10.259887664253965</v>
      </c>
      <c r="X230" s="12">
        <v>10.288409763333123</v>
      </c>
      <c r="Y230" s="2">
        <v>-2435.6042704223146</v>
      </c>
      <c r="Z230" s="2">
        <v>2699.7522572596017</v>
      </c>
      <c r="AA230" s="2">
        <v>2699.8744583822327</v>
      </c>
      <c r="AB230" s="6">
        <v>6.7790643182598442</v>
      </c>
      <c r="AC230" s="6">
        <v>4.429246605785071</v>
      </c>
      <c r="AD230" s="6">
        <v>4.4315645486482431</v>
      </c>
      <c r="AE230" s="5">
        <v>14.927146502839401</v>
      </c>
      <c r="AF230" s="6">
        <v>1.6152085622693244</v>
      </c>
      <c r="AG230" s="6">
        <v>1.6433213638764181</v>
      </c>
      <c r="AH230" s="5">
        <v>100.61287240641319</v>
      </c>
      <c r="AI230" s="5">
        <f t="shared" si="28"/>
        <v>-120.1947909334947</v>
      </c>
      <c r="AJ230" s="5">
        <v>0.68256931018057976</v>
      </c>
      <c r="AK230" s="10">
        <v>6.5990856674621208</v>
      </c>
      <c r="AL230" s="10">
        <v>1.6888526283805869</v>
      </c>
      <c r="AM230" s="12">
        <v>14.460275013260736</v>
      </c>
      <c r="AN230" s="9">
        <v>1350.3531991826242</v>
      </c>
      <c r="AO230" s="2">
        <v>162.86206352572819</v>
      </c>
      <c r="AP230" s="6">
        <v>7.3186486419386858</v>
      </c>
      <c r="AQ230" s="2">
        <v>235.20934038930881</v>
      </c>
      <c r="AR230" s="2">
        <v>434264.99622853874</v>
      </c>
      <c r="AS230" s="59">
        <v>0.32621027777400613</v>
      </c>
      <c r="AT230" s="6"/>
      <c r="AU230" s="6">
        <v>5.3062699239854236</v>
      </c>
      <c r="AV230" s="59">
        <v>2.2899138838668315E-2</v>
      </c>
      <c r="AW230" s="59">
        <v>0.16278562870030716</v>
      </c>
      <c r="AX230" s="59">
        <v>0.5541845235685483</v>
      </c>
      <c r="AY230" s="59">
        <v>0.43999776940400109</v>
      </c>
      <c r="AZ230" s="6">
        <v>4.3191002267295113</v>
      </c>
      <c r="BA230" s="6">
        <v>1.4033619321325448</v>
      </c>
      <c r="BB230" s="5">
        <v>18.796045051678686</v>
      </c>
      <c r="BC230" s="6">
        <v>7.613524780443111</v>
      </c>
      <c r="BD230" s="5">
        <v>37.120226728398407</v>
      </c>
      <c r="BE230" s="6">
        <v>9.1436137724755344</v>
      </c>
      <c r="BF230" s="2">
        <v>105.84392505254206</v>
      </c>
      <c r="BG230" s="5">
        <v>23.936740825676502</v>
      </c>
      <c r="BH230" s="2">
        <v>9244.8436194596907</v>
      </c>
      <c r="BI230" s="59">
        <v>0.23256030236811326</v>
      </c>
      <c r="BJ230" s="5">
        <v>39.223416249932271</v>
      </c>
      <c r="BK230" s="5">
        <v>83.151091485059553</v>
      </c>
      <c r="BL230" s="11" t="s">
        <v>278</v>
      </c>
      <c r="BM230" s="11"/>
      <c r="BN230" s="11">
        <v>6.0388024363576785E-3</v>
      </c>
      <c r="BO230" s="11">
        <v>8.6703756927866404</v>
      </c>
      <c r="BP230" s="11">
        <v>0.24104356672282437</v>
      </c>
      <c r="BQ230" s="11">
        <v>0.34857736338395534</v>
      </c>
      <c r="BR230" s="11"/>
      <c r="BS230" s="11">
        <v>3.622121069075479</v>
      </c>
      <c r="BT230" s="11">
        <v>7.5861684380000183</v>
      </c>
      <c r="BU230" s="11">
        <v>21.017519351481809</v>
      </c>
      <c r="BV230" s="11">
        <v>37.523046313704405</v>
      </c>
      <c r="BW230" s="11">
        <v>74.000177368813723</v>
      </c>
      <c r="BX230" s="11">
        <v>134.51457209263447</v>
      </c>
      <c r="BY230" s="11">
        <v>224.29140017159156</v>
      </c>
      <c r="BZ230" s="11">
        <v>358.57308911668764</v>
      </c>
      <c r="CA230" s="11">
        <v>622.61132383848269</v>
      </c>
      <c r="CB230" s="11">
        <v>942.39137108962609</v>
      </c>
      <c r="CC230" s="11"/>
      <c r="CD230" s="2">
        <v>764.90059377480975</v>
      </c>
      <c r="CE230" s="2"/>
      <c r="CF230" s="10">
        <v>227.25567273764557</v>
      </c>
      <c r="CG230" s="10">
        <v>0.8694613317250568</v>
      </c>
      <c r="CH230" s="10">
        <v>214.66267535457331</v>
      </c>
      <c r="CI230" s="10">
        <v>3.3757046405622645E-2</v>
      </c>
      <c r="CJ230" s="10">
        <v>2.5891991050331548E-3</v>
      </c>
      <c r="CK230" s="10">
        <v>1.4026911491440053</v>
      </c>
      <c r="CL230" s="10">
        <v>3.9231027752969312E-3</v>
      </c>
      <c r="CM230" s="10">
        <v>8.316722737647041E-3</v>
      </c>
      <c r="CN230" s="10">
        <v>0.4717125842777406</v>
      </c>
      <c r="CO230" s="10">
        <v>0.16675960310509474</v>
      </c>
      <c r="CP230" s="10">
        <v>39.304747014544603</v>
      </c>
      <c r="CQ230" s="60">
        <f t="shared" si="29"/>
        <v>0.78560098223665131</v>
      </c>
      <c r="CR230" s="60">
        <f t="shared" si="30"/>
        <v>3.081993393688602E-3</v>
      </c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9"/>
      <c r="DL230" s="9"/>
      <c r="DM230" s="9"/>
      <c r="DN230" s="9"/>
      <c r="DO230" s="9"/>
      <c r="DP230" s="9"/>
      <c r="DQ230" s="9"/>
      <c r="DR230" s="9"/>
      <c r="DS230" s="9"/>
      <c r="DT230" s="2"/>
      <c r="DU230" s="11"/>
      <c r="DV230" s="11"/>
      <c r="DW230" s="11"/>
      <c r="DX230" s="11"/>
      <c r="DY230" s="11"/>
      <c r="DZ230" s="11"/>
      <c r="EA230" s="11"/>
      <c r="EB230" s="11"/>
      <c r="EC230" s="11" t="s">
        <v>395</v>
      </c>
      <c r="ED230" s="8">
        <v>14.927146502839401</v>
      </c>
      <c r="EE230" s="12">
        <v>1.6433213638764181</v>
      </c>
      <c r="EF230" s="2">
        <v>100.61287240641319</v>
      </c>
      <c r="EG230" s="8">
        <v>15.02238595326928</v>
      </c>
      <c r="EH230" s="12">
        <v>1.6432970855934808</v>
      </c>
      <c r="EI230" s="2">
        <v>100.61678270709653</v>
      </c>
      <c r="EJ230" s="8">
        <v>14.877922701899445</v>
      </c>
      <c r="EK230" s="12">
        <v>1.6433339120668147</v>
      </c>
      <c r="EL230" s="2">
        <v>100.6108513966154</v>
      </c>
      <c r="EM230" s="11"/>
      <c r="EN230" s="9">
        <v>-1</v>
      </c>
      <c r="EO230" s="9">
        <v>-1</v>
      </c>
      <c r="EP230" s="9">
        <v>-1</v>
      </c>
      <c r="EQ230" s="9">
        <v>-1</v>
      </c>
      <c r="ER230" s="9">
        <v>-1</v>
      </c>
      <c r="ES230" s="9">
        <v>-1</v>
      </c>
      <c r="ET230" s="9">
        <v>-1</v>
      </c>
      <c r="EU230" s="9">
        <v>-1</v>
      </c>
      <c r="EV230" s="9">
        <v>-1</v>
      </c>
      <c r="EW230" s="9">
        <v>-1</v>
      </c>
      <c r="EX230" s="9">
        <v>173.79866090225559</v>
      </c>
      <c r="EY230" s="9">
        <v>85795.134347368396</v>
      </c>
      <c r="EZ230" s="10">
        <v>0</v>
      </c>
      <c r="FA230" s="10">
        <v>-0.63877221475891166</v>
      </c>
      <c r="FB230" s="10">
        <v>0.33014096460353171</v>
      </c>
      <c r="FC230" s="11"/>
      <c r="FD230" s="11"/>
      <c r="FE230" s="11"/>
      <c r="FF230" s="11"/>
      <c r="FG230" s="11"/>
      <c r="FH230" s="11"/>
      <c r="FI230" s="11"/>
      <c r="FJ230" s="11"/>
      <c r="FK230" s="11"/>
      <c r="FL230" s="11"/>
      <c r="FM230" s="11"/>
      <c r="FN230" s="11"/>
      <c r="FO230" s="11"/>
      <c r="FP230" s="11"/>
      <c r="FQ230" s="11"/>
      <c r="FR230" s="11"/>
      <c r="FS230" s="11"/>
      <c r="FT230" s="11"/>
      <c r="FU230" s="11"/>
      <c r="FV230" s="11"/>
    </row>
    <row r="231" spans="1:178" ht="15.75" customHeight="1" x14ac:dyDescent="0.2">
      <c r="A231" s="11" t="s">
        <v>396</v>
      </c>
      <c r="B231" s="11" t="s">
        <v>165</v>
      </c>
      <c r="C231" s="12">
        <v>99.464430330826062</v>
      </c>
      <c r="D231" s="12">
        <v>30.233546594326597</v>
      </c>
      <c r="E231" s="58">
        <v>0.28024737349794093</v>
      </c>
      <c r="F231" s="58">
        <v>0.30396340172831215</v>
      </c>
      <c r="G231" s="2">
        <v>204.36309699248119</v>
      </c>
      <c r="H231" s="5">
        <v>10.254169333427456</v>
      </c>
      <c r="I231" s="58">
        <v>0.54205943506832543</v>
      </c>
      <c r="J231" s="11"/>
      <c r="K231" s="13">
        <v>1.2437742674015915E-3</v>
      </c>
      <c r="L231" s="11">
        <v>33.768322929461547</v>
      </c>
      <c r="M231" s="13">
        <v>1.4202448097649504E-2</v>
      </c>
      <c r="N231" s="12">
        <v>40.58812205357497</v>
      </c>
      <c r="O231" s="13">
        <v>2.3364958000163345E-3</v>
      </c>
      <c r="P231" s="12">
        <v>9.1160136989319778</v>
      </c>
      <c r="Q231" s="11">
        <v>0.22459806558428919</v>
      </c>
      <c r="R231" s="10">
        <v>427.99135354448697</v>
      </c>
      <c r="S231" s="12">
        <v>9.1160136989319778</v>
      </c>
      <c r="T231" s="13">
        <v>4.4085617819541165E-2</v>
      </c>
      <c r="U231" s="12">
        <v>39.551156064984795</v>
      </c>
      <c r="V231" s="12">
        <v>25.123727058246303</v>
      </c>
      <c r="W231" s="10">
        <v>8.4785907431185148</v>
      </c>
      <c r="X231" s="10">
        <v>8.5279270723648875</v>
      </c>
      <c r="Y231" s="2">
        <v>-105.86268770522378</v>
      </c>
      <c r="Z231" s="2">
        <v>972.90226799782226</v>
      </c>
      <c r="AA231" s="2">
        <v>973.02002393616021</v>
      </c>
      <c r="AB231" s="5">
        <v>14.319478293399172</v>
      </c>
      <c r="AC231" s="6">
        <v>5.7712172723935886</v>
      </c>
      <c r="AD231" s="6">
        <v>5.7791059958116335</v>
      </c>
      <c r="AE231" s="5">
        <v>15.044450849810113</v>
      </c>
      <c r="AF231" s="6">
        <v>1.3698551149707734</v>
      </c>
      <c r="AG231" s="6">
        <v>1.4034664078541175</v>
      </c>
      <c r="AH231" s="5">
        <v>114.21128744785094</v>
      </c>
      <c r="AI231" s="5">
        <f t="shared" si="28"/>
        <v>-5.0628419664222823</v>
      </c>
      <c r="AJ231" s="5">
        <v>130.61138609456805</v>
      </c>
      <c r="AK231" s="12">
        <v>14.30357729452064</v>
      </c>
      <c r="AL231" s="10">
        <v>1.4138756411928706</v>
      </c>
      <c r="AM231" s="12">
        <v>14.547779358002096</v>
      </c>
      <c r="AN231" s="9">
        <v>732.49763539946184</v>
      </c>
      <c r="AO231" s="2">
        <v>220.20796682506079</v>
      </c>
      <c r="AP231" s="6">
        <v>6.5311338963646159</v>
      </c>
      <c r="AQ231" s="2">
        <v>703.25778273988783</v>
      </c>
      <c r="AR231" s="2">
        <v>419177.35402384808</v>
      </c>
      <c r="AS231" s="59">
        <v>0.76815859276369736</v>
      </c>
      <c r="AT231" s="5">
        <v>7.0720183726644672E-3</v>
      </c>
      <c r="AU231" s="6">
        <v>8.6836085233205047</v>
      </c>
      <c r="AV231" s="59">
        <v>4.1127743689725091E-2</v>
      </c>
      <c r="AW231" s="6">
        <v>1.1480226644527589</v>
      </c>
      <c r="AX231" s="6">
        <v>2.1366817285370554</v>
      </c>
      <c r="AY231" s="6">
        <v>1.3650646423422257</v>
      </c>
      <c r="AZ231" s="5">
        <v>15.234044899538581</v>
      </c>
      <c r="BA231" s="6">
        <v>5.0308534230485336</v>
      </c>
      <c r="BB231" s="5">
        <v>55.447673313731642</v>
      </c>
      <c r="BC231" s="5">
        <v>21.749078219813377</v>
      </c>
      <c r="BD231" s="2">
        <v>100.76475941754262</v>
      </c>
      <c r="BE231" s="5">
        <v>23.864649557587427</v>
      </c>
      <c r="BF231" s="2">
        <v>246.53167141289981</v>
      </c>
      <c r="BG231" s="5">
        <v>52.718372153883315</v>
      </c>
      <c r="BH231" s="2">
        <v>8763.1870277807047</v>
      </c>
      <c r="BI231" s="59">
        <v>0.28193915840685263</v>
      </c>
      <c r="BJ231" s="5">
        <v>30.233546594326597</v>
      </c>
      <c r="BK231" s="5">
        <v>99.464430330826062</v>
      </c>
      <c r="BL231" s="11" t="s">
        <v>278</v>
      </c>
      <c r="BM231" s="11"/>
      <c r="BN231" s="11">
        <v>2.9839739969048387E-2</v>
      </c>
      <c r="BO231" s="11">
        <v>14.188902815883178</v>
      </c>
      <c r="BP231" s="11">
        <v>0.4329236177865799</v>
      </c>
      <c r="BQ231" s="11">
        <v>2.4582926433677921</v>
      </c>
      <c r="BR231" s="11"/>
      <c r="BS231" s="11">
        <v>13.965240055797748</v>
      </c>
      <c r="BT231" s="11">
        <v>23.535597281762509</v>
      </c>
      <c r="BU231" s="11">
        <v>74.131605350552718</v>
      </c>
      <c r="BV231" s="11">
        <v>134.51479740771478</v>
      </c>
      <c r="BW231" s="11">
        <v>218.29792643201432</v>
      </c>
      <c r="BX231" s="11">
        <v>384.25933250553669</v>
      </c>
      <c r="BY231" s="11">
        <v>608.85051007578625</v>
      </c>
      <c r="BZ231" s="11">
        <v>935.86861010146777</v>
      </c>
      <c r="CA231" s="11">
        <v>1450.1863024288223</v>
      </c>
      <c r="CB231" s="11">
        <v>2075.5264627513116</v>
      </c>
      <c r="CC231" s="11"/>
      <c r="CD231" s="2">
        <v>753.92189941152833</v>
      </c>
      <c r="CE231" s="2"/>
      <c r="CF231" s="10">
        <v>124.83767090820913</v>
      </c>
      <c r="CG231" s="10">
        <v>0.73147471599978608</v>
      </c>
      <c r="CH231" s="10">
        <v>534.72267971876033</v>
      </c>
      <c r="CI231" s="10">
        <v>5.1118677115067589E-2</v>
      </c>
      <c r="CJ231" s="10">
        <v>6.0158903361023381E-3</v>
      </c>
      <c r="CK231" s="10">
        <v>2.7245544645316886</v>
      </c>
      <c r="CL231" s="10">
        <v>7.7229476930471023E-3</v>
      </c>
      <c r="CM231" s="10">
        <v>2.5407491984676529E-2</v>
      </c>
      <c r="CN231" s="10">
        <v>0.30396340172831215</v>
      </c>
      <c r="CO231" s="10">
        <v>4.2990703176489412E-2</v>
      </c>
      <c r="CP231" s="10">
        <v>12.460846140428599</v>
      </c>
      <c r="CQ231" s="60">
        <f t="shared" si="29"/>
        <v>0.40345497907341721</v>
      </c>
      <c r="CR231" s="60">
        <f t="shared" si="30"/>
        <v>3.1158616998834144E-3</v>
      </c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9"/>
      <c r="DL231" s="9"/>
      <c r="DM231" s="9"/>
      <c r="DN231" s="9"/>
      <c r="DO231" s="9"/>
      <c r="DP231" s="9"/>
      <c r="DQ231" s="9"/>
      <c r="DR231" s="9"/>
      <c r="DS231" s="9"/>
      <c r="DT231" s="2"/>
      <c r="DU231" s="11"/>
      <c r="DV231" s="11"/>
      <c r="DW231" s="11"/>
      <c r="DX231" s="11"/>
      <c r="DY231" s="11"/>
      <c r="DZ231" s="11"/>
      <c r="EA231" s="11"/>
      <c r="EB231" s="11"/>
      <c r="EC231" s="11" t="s">
        <v>396</v>
      </c>
      <c r="ED231" s="8">
        <v>15.044450849810113</v>
      </c>
      <c r="EE231" s="12">
        <v>1.4034664078541175</v>
      </c>
      <c r="EF231" s="2">
        <v>114.21128744785094</v>
      </c>
      <c r="EG231" s="8">
        <v>15.14026554734702</v>
      </c>
      <c r="EH231" s="12">
        <v>1.4034455479300998</v>
      </c>
      <c r="EI231" s="2">
        <v>114.30179591652283</v>
      </c>
      <c r="EJ231" s="8">
        <v>14.995581615923854</v>
      </c>
      <c r="EK231" s="12">
        <v>1.4034770473485978</v>
      </c>
      <c r="EL231" s="2">
        <v>114.1651245977046</v>
      </c>
      <c r="EM231" s="11"/>
      <c r="EN231" s="9">
        <v>-1</v>
      </c>
      <c r="EO231" s="9">
        <v>-1</v>
      </c>
      <c r="EP231" s="9">
        <v>-1</v>
      </c>
      <c r="EQ231" s="9">
        <v>-1</v>
      </c>
      <c r="ER231" s="9">
        <v>-1</v>
      </c>
      <c r="ES231" s="9">
        <v>-1</v>
      </c>
      <c r="ET231" s="9">
        <v>-1</v>
      </c>
      <c r="EU231" s="9">
        <v>-1</v>
      </c>
      <c r="EV231" s="9">
        <v>-1</v>
      </c>
      <c r="EW231" s="9">
        <v>-1</v>
      </c>
      <c r="EX231" s="9">
        <v>204.36309699248119</v>
      </c>
      <c r="EY231" s="9">
        <v>96504.659473684194</v>
      </c>
      <c r="EZ231" s="10">
        <v>0</v>
      </c>
      <c r="FA231" s="10">
        <v>-0.63762552472536271</v>
      </c>
      <c r="FB231" s="10">
        <v>0.32521024457357478</v>
      </c>
      <c r="FC231" s="11"/>
      <c r="FD231" s="11"/>
      <c r="FE231" s="11"/>
      <c r="FF231" s="11"/>
      <c r="FG231" s="11"/>
      <c r="FH231" s="11"/>
      <c r="FI231" s="11"/>
      <c r="FJ231" s="11"/>
      <c r="FK231" s="11"/>
      <c r="FL231" s="11"/>
      <c r="FM231" s="11"/>
      <c r="FN231" s="11"/>
      <c r="FO231" s="11"/>
      <c r="FP231" s="11"/>
      <c r="FQ231" s="11"/>
      <c r="FR231" s="11"/>
      <c r="FS231" s="11"/>
      <c r="FT231" s="11"/>
      <c r="FU231" s="11"/>
      <c r="FV231" s="11"/>
    </row>
    <row r="232" spans="1:178" ht="15.75" customHeight="1" x14ac:dyDescent="0.2">
      <c r="A232" s="190" t="s">
        <v>397</v>
      </c>
      <c r="B232" s="190" t="s">
        <v>165</v>
      </c>
      <c r="C232" s="191">
        <v>162.17451595998497</v>
      </c>
      <c r="D232" s="195">
        <v>36.186608914548117</v>
      </c>
      <c r="E232" s="193">
        <v>0.4600456714991199</v>
      </c>
      <c r="F232" s="193">
        <v>0.22313375625228823</v>
      </c>
      <c r="G232" s="194">
        <v>368.69112443609021</v>
      </c>
      <c r="H232" s="197">
        <v>12.414292792480433</v>
      </c>
      <c r="I232" s="193">
        <v>0.6218456421748505</v>
      </c>
      <c r="J232" s="190"/>
      <c r="K232" s="196">
        <v>1.4013929086068968E-3</v>
      </c>
      <c r="L232" s="190">
        <v>37.113325184797027</v>
      </c>
      <c r="M232" s="196">
        <v>1.5863257750893218E-2</v>
      </c>
      <c r="N232" s="195">
        <v>25.574697056726713</v>
      </c>
      <c r="O232" s="196">
        <v>2.4089827081309619E-3</v>
      </c>
      <c r="P232" s="195">
        <v>5.9835910267331096</v>
      </c>
      <c r="Q232" s="190">
        <v>0.23396527487543686</v>
      </c>
      <c r="R232" s="192">
        <v>415.11298384364989</v>
      </c>
      <c r="S232" s="195">
        <v>5.9835910267331096</v>
      </c>
      <c r="T232" s="196">
        <v>4.7759241793256385E-2</v>
      </c>
      <c r="U232" s="195">
        <v>24.864870157878265</v>
      </c>
      <c r="V232" s="195">
        <v>28.305330226076062</v>
      </c>
      <c r="W232" s="195">
        <v>10.497696986046446</v>
      </c>
      <c r="X232" s="195">
        <v>10.529768857610399</v>
      </c>
      <c r="Y232" s="197">
        <v>87.384747366292231</v>
      </c>
      <c r="Z232" s="194">
        <v>589.55865862338874</v>
      </c>
      <c r="AA232" s="194">
        <v>589.73432253340854</v>
      </c>
      <c r="AB232" s="197">
        <v>15.980861319531046</v>
      </c>
      <c r="AC232" s="198">
        <v>4.0550623549285341</v>
      </c>
      <c r="AD232" s="198">
        <v>4.0660104122236458</v>
      </c>
      <c r="AE232" s="197">
        <v>15.510625371914468</v>
      </c>
      <c r="AF232" s="207">
        <v>0.92697674795888907</v>
      </c>
      <c r="AG232" s="207">
        <v>0.96711901437725301</v>
      </c>
      <c r="AH232" s="197">
        <v>82.25019143569952</v>
      </c>
      <c r="AI232" s="197">
        <f t="shared" si="28"/>
        <v>2.9424943888467281</v>
      </c>
      <c r="AJ232" s="197">
        <v>119.75732842552335</v>
      </c>
      <c r="AK232" s="195">
        <v>15.991159509701799</v>
      </c>
      <c r="AL232" s="193">
        <v>0.9544953601421835</v>
      </c>
      <c r="AM232" s="195">
        <v>15.053790383681413</v>
      </c>
      <c r="AN232" s="191">
        <v>573.96398467716676</v>
      </c>
      <c r="AO232" s="194">
        <v>145.15606085651712</v>
      </c>
      <c r="AP232" s="198">
        <v>2.5068008066353014</v>
      </c>
      <c r="AQ232" s="194">
        <v>429.29074098741665</v>
      </c>
      <c r="AR232" s="194">
        <v>441714.33907034766</v>
      </c>
      <c r="AS232" s="207">
        <v>0.73850450431114245</v>
      </c>
      <c r="AT232" s="197"/>
      <c r="AU232" s="197">
        <v>10.419665713971559</v>
      </c>
      <c r="AV232" s="207"/>
      <c r="AW232" s="207">
        <v>0.97681659276148991</v>
      </c>
      <c r="AX232" s="198">
        <v>2.152237770464454</v>
      </c>
      <c r="AY232" s="207">
        <v>0.68458540058254969</v>
      </c>
      <c r="AZ232" s="197">
        <v>11.720095371762737</v>
      </c>
      <c r="BA232" s="198">
        <v>3.2085539470049453</v>
      </c>
      <c r="BB232" s="197">
        <v>36.020402344042949</v>
      </c>
      <c r="BC232" s="197">
        <v>12.962476548952363</v>
      </c>
      <c r="BD232" s="197">
        <v>58.051571363030597</v>
      </c>
      <c r="BE232" s="197">
        <v>13.64046745547407</v>
      </c>
      <c r="BF232" s="194">
        <v>144.90066364793969</v>
      </c>
      <c r="BG232" s="197">
        <v>32.477491653767089</v>
      </c>
      <c r="BH232" s="194">
        <v>11297.267231382715</v>
      </c>
      <c r="BI232" s="207">
        <v>0.32283570847414611</v>
      </c>
      <c r="BJ232" s="197">
        <v>36.186608914548117</v>
      </c>
      <c r="BK232" s="194">
        <v>162.17451595998497</v>
      </c>
      <c r="BL232" s="190" t="s">
        <v>177</v>
      </c>
      <c r="BM232" s="190"/>
      <c r="BN232" s="190" t="s">
        <v>172</v>
      </c>
      <c r="BO232" s="190">
        <v>17.025597571848955</v>
      </c>
      <c r="BP232" s="190">
        <v>0.46737636017296169</v>
      </c>
      <c r="BQ232" s="190">
        <v>2.0916843528083295</v>
      </c>
      <c r="BR232" s="190"/>
      <c r="BS232" s="190">
        <v>14.066913532447412</v>
      </c>
      <c r="BT232" s="190">
        <v>11.803196561768097</v>
      </c>
      <c r="BU232" s="190">
        <v>57.032094266485338</v>
      </c>
      <c r="BV232" s="190">
        <v>85.790212486763238</v>
      </c>
      <c r="BW232" s="190">
        <v>141.8126076537124</v>
      </c>
      <c r="BX232" s="190">
        <v>229.01902029951174</v>
      </c>
      <c r="BY232" s="190">
        <v>350.76478164973167</v>
      </c>
      <c r="BZ232" s="190">
        <v>534.92029237153224</v>
      </c>
      <c r="CA232" s="190">
        <v>852.35684498788055</v>
      </c>
      <c r="CB232" s="190">
        <v>1278.6414036916178</v>
      </c>
      <c r="CC232" s="190"/>
      <c r="CD232" s="194">
        <v>670.01971826603733</v>
      </c>
      <c r="CE232" s="194"/>
      <c r="CF232" s="192" t="s">
        <v>172</v>
      </c>
      <c r="CG232" s="192">
        <v>0.41671637917503102</v>
      </c>
      <c r="CH232" s="192">
        <v>327.21502780975447</v>
      </c>
      <c r="CI232" s="192">
        <v>6.6911053277569757E-2</v>
      </c>
      <c r="CJ232" s="192">
        <v>2.8748095436343895E-3</v>
      </c>
      <c r="CK232" s="192">
        <v>2.287555201999238</v>
      </c>
      <c r="CL232" s="192">
        <v>4.5537641961784026E-3</v>
      </c>
      <c r="CM232" s="192">
        <v>2.0408226315294251E-2</v>
      </c>
      <c r="CN232" s="192">
        <v>0.22313375625228823</v>
      </c>
      <c r="CO232" s="192">
        <v>8.4293942215746084E-2</v>
      </c>
      <c r="CP232" s="192">
        <v>26.316121343306261</v>
      </c>
      <c r="CQ232" s="190">
        <f t="shared" si="29"/>
        <v>1.1192116852826497</v>
      </c>
      <c r="CR232" s="190">
        <f t="shared" si="30"/>
        <v>5.0966261003846207E-3</v>
      </c>
      <c r="CS232" s="190"/>
      <c r="CT232" s="190"/>
      <c r="CU232" s="190"/>
      <c r="CV232" s="190"/>
      <c r="CW232" s="190"/>
      <c r="CX232" s="190"/>
      <c r="CY232" s="190"/>
      <c r="CZ232" s="190"/>
      <c r="DA232" s="190"/>
      <c r="DB232" s="190"/>
      <c r="DC232" s="190"/>
      <c r="DD232" s="190"/>
      <c r="DE232" s="190"/>
      <c r="DF232" s="190"/>
      <c r="DG232" s="190"/>
      <c r="DH232" s="190"/>
      <c r="DI232" s="190"/>
      <c r="DJ232" s="190"/>
      <c r="DK232" s="191"/>
      <c r="DL232" s="191"/>
      <c r="DM232" s="191"/>
      <c r="DN232" s="191"/>
      <c r="DO232" s="191"/>
      <c r="DP232" s="191"/>
      <c r="DQ232" s="191"/>
      <c r="DR232" s="191"/>
      <c r="DS232" s="191"/>
      <c r="DT232" s="194"/>
      <c r="DU232" s="190"/>
      <c r="DV232" s="190"/>
      <c r="DW232" s="190"/>
      <c r="DX232" s="190"/>
      <c r="DY232" s="190"/>
      <c r="DZ232" s="190"/>
      <c r="EA232" s="190"/>
      <c r="EB232" s="190"/>
      <c r="EC232" s="190" t="s">
        <v>397</v>
      </c>
      <c r="ED232" s="205">
        <v>15.510625371914468</v>
      </c>
      <c r="EE232" s="195">
        <v>0.96711901437725301</v>
      </c>
      <c r="EF232" s="194">
        <v>82.25019143569952</v>
      </c>
      <c r="EG232" s="205">
        <v>15.661672160658535</v>
      </c>
      <c r="EH232" s="195">
        <v>0.96709635394838067</v>
      </c>
      <c r="EI232" s="194">
        <v>82.07733885753629</v>
      </c>
      <c r="EJ232" s="205">
        <v>15.666340451746947</v>
      </c>
      <c r="EK232" s="195">
        <v>0.96709565360776839</v>
      </c>
      <c r="EL232" s="194">
        <v>82.071996631084758</v>
      </c>
      <c r="EM232" s="190"/>
      <c r="EN232" s="191">
        <v>-1</v>
      </c>
      <c r="EO232" s="191">
        <v>-1</v>
      </c>
      <c r="EP232" s="191">
        <v>-1</v>
      </c>
      <c r="EQ232" s="191">
        <v>-1</v>
      </c>
      <c r="ER232" s="191">
        <v>-1</v>
      </c>
      <c r="ES232" s="191">
        <v>-1</v>
      </c>
      <c r="ET232" s="191">
        <v>-1</v>
      </c>
      <c r="EU232" s="191">
        <v>-1</v>
      </c>
      <c r="EV232" s="191">
        <v>-1</v>
      </c>
      <c r="EW232" s="191">
        <v>-1</v>
      </c>
      <c r="EX232" s="191">
        <v>368.69112443609021</v>
      </c>
      <c r="EY232" s="191">
        <v>166692.78102105259</v>
      </c>
      <c r="EZ232" s="192">
        <v>0</v>
      </c>
      <c r="FA232" s="192">
        <v>-0.97501129384164142</v>
      </c>
      <c r="FB232" s="192">
        <v>-1.0051456088117958</v>
      </c>
      <c r="FC232" s="190"/>
      <c r="FD232" s="190"/>
      <c r="FE232" s="190"/>
      <c r="FF232" s="190"/>
      <c r="FG232" s="190"/>
      <c r="FH232" s="190"/>
      <c r="FI232" s="190"/>
      <c r="FJ232" s="190"/>
      <c r="FK232" s="190"/>
      <c r="FL232" s="190"/>
      <c r="FM232" s="190"/>
      <c r="FN232" s="190"/>
      <c r="FO232" s="190"/>
      <c r="FP232" s="190"/>
      <c r="FQ232" s="190"/>
      <c r="FR232" s="190"/>
      <c r="FS232" s="190"/>
      <c r="FT232" s="190"/>
      <c r="FU232" s="190"/>
      <c r="FV232" s="190"/>
    </row>
    <row r="233" spans="1:178" s="265" customFormat="1" ht="15.75" customHeight="1" x14ac:dyDescent="0.2">
      <c r="A233" s="221" t="s">
        <v>398</v>
      </c>
      <c r="B233" s="221" t="s">
        <v>274</v>
      </c>
      <c r="C233" s="228">
        <v>132.08483802510463</v>
      </c>
      <c r="D233" s="222">
        <v>76.979327637829186</v>
      </c>
      <c r="E233" s="224">
        <v>0.40925042804584982</v>
      </c>
      <c r="F233" s="224">
        <v>0.5828021504118297</v>
      </c>
      <c r="G233" s="225">
        <v>311.19525396825389</v>
      </c>
      <c r="H233" s="226">
        <v>11.496443347189153</v>
      </c>
      <c r="I233" s="224">
        <v>0.50022443081530754</v>
      </c>
      <c r="J233" s="221"/>
      <c r="K233" s="227">
        <v>8.309356999147571E-4</v>
      </c>
      <c r="L233" s="221">
        <v>39.503313860079068</v>
      </c>
      <c r="M233" s="227">
        <v>1.6237424864849245E-2</v>
      </c>
      <c r="N233" s="222">
        <v>65.966059022707014</v>
      </c>
      <c r="O233" s="227">
        <v>2.4963543911456195E-3</v>
      </c>
      <c r="P233" s="222">
        <v>15.670738275399806</v>
      </c>
      <c r="Q233" s="221">
        <v>0.23755759412587563</v>
      </c>
      <c r="R233" s="223">
        <v>400.58414924857004</v>
      </c>
      <c r="S233" s="222">
        <v>15.670738275399806</v>
      </c>
      <c r="T233" s="227">
        <v>4.7174753593510386E-2</v>
      </c>
      <c r="U233" s="222">
        <v>64.077678679015719</v>
      </c>
      <c r="V233" s="222">
        <v>16.788020340857003</v>
      </c>
      <c r="W233" s="223">
        <v>6.6290709628105535</v>
      </c>
      <c r="X233" s="223">
        <v>6.6617585692157419</v>
      </c>
      <c r="Y233" s="226">
        <v>58.05136306978163</v>
      </c>
      <c r="Z233" s="225">
        <v>1527.7233006004763</v>
      </c>
      <c r="AA233" s="225">
        <v>1527.9254673353382</v>
      </c>
      <c r="AB233" s="226">
        <v>16.354782704569232</v>
      </c>
      <c r="AC233" s="226">
        <v>10.702184154009913</v>
      </c>
      <c r="AD233" s="226">
        <v>10.709183459322022</v>
      </c>
      <c r="AE233" s="226">
        <v>16.072481382204987</v>
      </c>
      <c r="AF233" s="229">
        <v>2.5155392624862136</v>
      </c>
      <c r="AG233" s="229">
        <v>2.5390254469746125</v>
      </c>
      <c r="AH233" s="226">
        <v>72.313343680001481</v>
      </c>
      <c r="AI233" s="226">
        <f t="shared" si="28"/>
        <v>1.7261086708622142</v>
      </c>
      <c r="AJ233" s="226">
        <v>728.63574184872516</v>
      </c>
      <c r="AK233" s="222">
        <v>16.360963260344732</v>
      </c>
      <c r="AL233" s="223">
        <v>2.5878697099213022</v>
      </c>
      <c r="AM233" s="222">
        <v>16.001701827412198</v>
      </c>
      <c r="AN233" s="228">
        <v>1671.1737844393704</v>
      </c>
      <c r="AO233" s="225">
        <v>210.83497321150818</v>
      </c>
      <c r="AP233" s="229">
        <v>9.9564312319642667</v>
      </c>
      <c r="AQ233" s="225">
        <v>807.62153147085428</v>
      </c>
      <c r="AR233" s="225">
        <v>438926.3993677632</v>
      </c>
      <c r="AS233" s="230">
        <v>0.30211556461086225</v>
      </c>
      <c r="AT233" s="230"/>
      <c r="AU233" s="229">
        <v>6.839410336923037</v>
      </c>
      <c r="AV233" s="230">
        <v>0.18848356116246562</v>
      </c>
      <c r="AW233" s="229">
        <v>1.9726466904467705</v>
      </c>
      <c r="AX233" s="229">
        <v>4.5424092599425947</v>
      </c>
      <c r="AY233" s="229">
        <v>1.3739200913523488</v>
      </c>
      <c r="AZ233" s="226">
        <v>16.769934825420012</v>
      </c>
      <c r="BA233" s="229">
        <v>5.489721045065993</v>
      </c>
      <c r="BB233" s="226">
        <v>66.848719109442285</v>
      </c>
      <c r="BC233" s="226">
        <v>27.394692149498454</v>
      </c>
      <c r="BD233" s="225">
        <v>118.0966932731815</v>
      </c>
      <c r="BE233" s="226">
        <v>26.215523150030645</v>
      </c>
      <c r="BF233" s="225">
        <v>281.80958371751433</v>
      </c>
      <c r="BG233" s="226">
        <v>57.477251441793939</v>
      </c>
      <c r="BH233" s="225">
        <v>9262.8291334892183</v>
      </c>
      <c r="BI233" s="230">
        <v>0.23558678756223819</v>
      </c>
      <c r="BJ233" s="226">
        <v>76.979327637829186</v>
      </c>
      <c r="BK233" s="225">
        <v>132.08483802510463</v>
      </c>
      <c r="BL233" s="221" t="s">
        <v>177</v>
      </c>
      <c r="BM233" s="221"/>
      <c r="BN233" s="221">
        <v>4.9705580475333765E-2</v>
      </c>
      <c r="BO233" s="221">
        <v>11.175507086475552</v>
      </c>
      <c r="BP233" s="221">
        <v>1.9840374859206906</v>
      </c>
      <c r="BQ233" s="221">
        <v>4.2240828489224205</v>
      </c>
      <c r="BR233" s="221"/>
      <c r="BS233" s="221">
        <v>29.688949411389508</v>
      </c>
      <c r="BT233" s="221">
        <v>23.688277437109463</v>
      </c>
      <c r="BU233" s="221">
        <v>81.60552226481758</v>
      </c>
      <c r="BV233" s="221">
        <v>146.78398516219232</v>
      </c>
      <c r="BW233" s="221">
        <v>263.18393350174125</v>
      </c>
      <c r="BX233" s="221">
        <v>484.00516165191618</v>
      </c>
      <c r="BY233" s="221">
        <v>713.57518594067369</v>
      </c>
      <c r="BZ233" s="221">
        <v>1028.0597313737508</v>
      </c>
      <c r="CA233" s="221">
        <v>1657.7034336324371</v>
      </c>
      <c r="CB233" s="221">
        <v>2262.8839150312574</v>
      </c>
      <c r="CC233" s="221"/>
      <c r="CD233" s="225">
        <v>795.79295854879319</v>
      </c>
      <c r="CE233" s="225"/>
      <c r="CF233" s="223">
        <v>35.586864655683158</v>
      </c>
      <c r="CG233" s="223">
        <v>0.48125614924021554</v>
      </c>
      <c r="CH233" s="223">
        <v>615.01898865177441</v>
      </c>
      <c r="CI233" s="223">
        <v>4.9228058897121153E-2</v>
      </c>
      <c r="CJ233" s="223">
        <v>6.2051507820637961E-3</v>
      </c>
      <c r="CK233" s="223">
        <v>1.2823960449439391</v>
      </c>
      <c r="CL233" s="223">
        <v>2.2872842116325328E-3</v>
      </c>
      <c r="CM233" s="223">
        <v>3.9246324160201757E-3</v>
      </c>
      <c r="CN233" s="223">
        <v>0.5828021504118297</v>
      </c>
      <c r="CO233" s="223">
        <v>9.5316091310286274E-2</v>
      </c>
      <c r="CP233" s="223">
        <v>11.469269667216022</v>
      </c>
      <c r="CQ233" s="221">
        <f t="shared" si="29"/>
        <v>0.46870243475291584</v>
      </c>
      <c r="CR233" s="221">
        <f t="shared" si="30"/>
        <v>1.0720556789640717E-3</v>
      </c>
      <c r="CS233" s="221"/>
      <c r="CT233" s="221"/>
      <c r="CU233" s="221"/>
      <c r="CV233" s="221"/>
      <c r="CW233" s="221"/>
      <c r="CX233" s="221"/>
      <c r="CY233" s="221"/>
      <c r="CZ233" s="221"/>
      <c r="DA233" s="221"/>
      <c r="DB233" s="221"/>
      <c r="DC233" s="221"/>
      <c r="DD233" s="221"/>
      <c r="DE233" s="221"/>
      <c r="DF233" s="221"/>
      <c r="DG233" s="221"/>
      <c r="DH233" s="221"/>
      <c r="DI233" s="221"/>
      <c r="DJ233" s="221"/>
      <c r="DK233" s="228"/>
      <c r="DL233" s="228"/>
      <c r="DM233" s="228"/>
      <c r="DN233" s="228"/>
      <c r="DO233" s="228"/>
      <c r="DP233" s="228"/>
      <c r="DQ233" s="228"/>
      <c r="DR233" s="228"/>
      <c r="DS233" s="228"/>
      <c r="DT233" s="225"/>
      <c r="DU233" s="221"/>
      <c r="DV233" s="221"/>
      <c r="DW233" s="221"/>
      <c r="DX233" s="221"/>
      <c r="DY233" s="221"/>
      <c r="DZ233" s="221"/>
      <c r="EA233" s="221"/>
      <c r="EB233" s="221"/>
      <c r="EC233" s="221" t="s">
        <v>398</v>
      </c>
      <c r="ED233" s="231">
        <v>16.072481382204987</v>
      </c>
      <c r="EE233" s="222">
        <v>2.5390254469746125</v>
      </c>
      <c r="EF233" s="225">
        <v>72.313343680001481</v>
      </c>
      <c r="EG233" s="231">
        <v>16.078080765507433</v>
      </c>
      <c r="EH233" s="222">
        <v>2.5390232415670604</v>
      </c>
      <c r="EI233" s="225">
        <v>72.303698112685993</v>
      </c>
      <c r="EJ233" s="231">
        <v>16.191913740689721</v>
      </c>
      <c r="EK233" s="222">
        <v>2.5389784070265473</v>
      </c>
      <c r="EL233" s="225">
        <v>72.107608013913548</v>
      </c>
      <c r="EM233" s="221"/>
      <c r="EN233" s="228">
        <v>-1</v>
      </c>
      <c r="EO233" s="228">
        <v>-1</v>
      </c>
      <c r="EP233" s="228">
        <v>-1</v>
      </c>
      <c r="EQ233" s="228">
        <v>-1</v>
      </c>
      <c r="ER233" s="228">
        <v>-1</v>
      </c>
      <c r="ES233" s="228">
        <v>-1</v>
      </c>
      <c r="ET233" s="228">
        <v>-1</v>
      </c>
      <c r="EU233" s="228">
        <v>-1</v>
      </c>
      <c r="EV233" s="228">
        <v>-1</v>
      </c>
      <c r="EW233" s="228">
        <v>-1</v>
      </c>
      <c r="EX233" s="228">
        <v>311.19525396825389</v>
      </c>
      <c r="EY233" s="228">
        <v>153618.04003333335</v>
      </c>
      <c r="EZ233" s="223">
        <v>0</v>
      </c>
      <c r="FA233" s="223">
        <v>-3.4881788432378852E-2</v>
      </c>
      <c r="FB233" s="223">
        <v>-0.74401962111842568</v>
      </c>
      <c r="FC233" s="221"/>
      <c r="FD233" s="221"/>
      <c r="FE233" s="221"/>
      <c r="FF233" s="221"/>
      <c r="FG233" s="221"/>
      <c r="FH233" s="221"/>
      <c r="FI233" s="221"/>
      <c r="FJ233" s="221"/>
      <c r="FK233" s="221"/>
      <c r="FL233" s="221"/>
      <c r="FM233" s="221"/>
      <c r="FN233" s="221"/>
      <c r="FO233" s="221"/>
      <c r="FP233" s="221"/>
      <c r="FQ233" s="221"/>
      <c r="FR233" s="221"/>
      <c r="FS233" s="221"/>
      <c r="FT233" s="221"/>
      <c r="FU233" s="221"/>
      <c r="FV233" s="221"/>
    </row>
    <row r="234" spans="1:178" ht="15.75" customHeight="1" x14ac:dyDescent="0.2">
      <c r="A234" s="190" t="s">
        <v>399</v>
      </c>
      <c r="B234" s="190" t="s">
        <v>165</v>
      </c>
      <c r="C234" s="191">
        <v>1887.1852319346826</v>
      </c>
      <c r="D234" s="191">
        <v>1625.3703264692688</v>
      </c>
      <c r="E234" s="192">
        <v>8.7032148110613221</v>
      </c>
      <c r="F234" s="193">
        <v>0.86126698056183415</v>
      </c>
      <c r="G234" s="194">
        <v>5425.1524394545486</v>
      </c>
      <c r="H234" s="194">
        <v>183.78470062612016</v>
      </c>
      <c r="I234" s="192">
        <v>8.9915576971552849</v>
      </c>
      <c r="J234" s="190"/>
      <c r="K234" s="196">
        <v>1.1395368195992067E-3</v>
      </c>
      <c r="L234" s="190">
        <v>8.1240287765380543</v>
      </c>
      <c r="M234" s="196">
        <v>2.4957632580864107E-2</v>
      </c>
      <c r="N234" s="195">
        <v>7.1932831908508366</v>
      </c>
      <c r="O234" s="196">
        <v>3.4492882190375598E-3</v>
      </c>
      <c r="P234" s="195">
        <v>4.5052914593454103</v>
      </c>
      <c r="Q234" s="190">
        <v>0.62631921193867424</v>
      </c>
      <c r="R234" s="192">
        <v>289.91488576707741</v>
      </c>
      <c r="S234" s="195">
        <v>4.5052914593454103</v>
      </c>
      <c r="T234" s="196">
        <v>5.2477438342746645E-2</v>
      </c>
      <c r="U234" s="195">
        <v>5.6076440623604586</v>
      </c>
      <c r="V234" s="195">
        <v>23.019372136802524</v>
      </c>
      <c r="W234" s="192">
        <v>1.8690359032317183</v>
      </c>
      <c r="X234" s="192">
        <v>2.0379769779916908</v>
      </c>
      <c r="Y234" s="194">
        <v>306.26988400700441</v>
      </c>
      <c r="Z234" s="194">
        <v>127.74666734922528</v>
      </c>
      <c r="AA234" s="194">
        <v>128.51647509557034</v>
      </c>
      <c r="AB234" s="197">
        <v>25.030489585871624</v>
      </c>
      <c r="AC234" s="198">
        <v>1.7785027540745375</v>
      </c>
      <c r="AD234" s="198">
        <v>1.8550168174225425</v>
      </c>
      <c r="AE234" s="197">
        <v>22.197280055068841</v>
      </c>
      <c r="AF234" s="207">
        <v>0.99833237070316649</v>
      </c>
      <c r="AG234" s="198">
        <v>1.096046330842809</v>
      </c>
      <c r="AH234" s="197">
        <v>92.752379122407874</v>
      </c>
      <c r="AI234" s="197">
        <f t="shared" si="28"/>
        <v>11.31903361731278</v>
      </c>
      <c r="AJ234" s="197">
        <v>3.0405413607602685</v>
      </c>
      <c r="AK234" s="195">
        <v>25.092049908206672</v>
      </c>
      <c r="AL234" s="193">
        <v>0.99443890509505262</v>
      </c>
      <c r="AM234" s="195">
        <v>22.071268124438706</v>
      </c>
      <c r="AN234" s="191">
        <v>2527.949157966716</v>
      </c>
      <c r="AO234" s="199"/>
      <c r="AP234" s="201"/>
      <c r="AQ234" s="199"/>
      <c r="AR234" s="199"/>
      <c r="AS234" s="200"/>
      <c r="AT234" s="202"/>
      <c r="AU234" s="201"/>
      <c r="AV234" s="202"/>
      <c r="AW234" s="200"/>
      <c r="AX234" s="200"/>
      <c r="AY234" s="202"/>
      <c r="AZ234" s="201"/>
      <c r="BA234" s="200"/>
      <c r="BB234" s="201"/>
      <c r="BC234" s="201"/>
      <c r="BD234" s="199"/>
      <c r="BE234" s="201"/>
      <c r="BF234" s="199"/>
      <c r="BG234" s="201"/>
      <c r="BH234" s="199"/>
      <c r="BI234" s="200"/>
      <c r="BJ234" s="199"/>
      <c r="BK234" s="199"/>
      <c r="BL234" s="203"/>
      <c r="BM234" s="203"/>
      <c r="BN234" s="203"/>
      <c r="BO234" s="203"/>
      <c r="BP234" s="203"/>
      <c r="BQ234" s="203"/>
      <c r="BR234" s="203"/>
      <c r="BS234" s="203"/>
      <c r="BT234" s="203"/>
      <c r="BU234" s="203"/>
      <c r="BV234" s="203"/>
      <c r="BW234" s="203"/>
      <c r="BX234" s="203"/>
      <c r="BY234" s="203"/>
      <c r="BZ234" s="203"/>
      <c r="CA234" s="203"/>
      <c r="CB234" s="203"/>
      <c r="CC234" s="203"/>
      <c r="CD234" s="199"/>
      <c r="CE234" s="199"/>
      <c r="CF234" s="204"/>
      <c r="CG234" s="204"/>
      <c r="CH234" s="204"/>
      <c r="CI234" s="204"/>
      <c r="CJ234" s="204"/>
      <c r="CK234" s="204"/>
      <c r="CL234" s="204"/>
      <c r="CM234" s="204"/>
      <c r="CN234" s="204"/>
      <c r="CO234" s="204"/>
      <c r="CP234" s="204"/>
      <c r="CQ234" s="190"/>
      <c r="CR234" s="190"/>
      <c r="CS234" s="190"/>
      <c r="CT234" s="190"/>
      <c r="CU234" s="190"/>
      <c r="CV234" s="190"/>
      <c r="CW234" s="190"/>
      <c r="CX234" s="190"/>
      <c r="CY234" s="190"/>
      <c r="CZ234" s="190"/>
      <c r="DA234" s="190"/>
      <c r="DB234" s="190"/>
      <c r="DC234" s="190"/>
      <c r="DD234" s="190"/>
      <c r="DE234" s="190"/>
      <c r="DF234" s="190"/>
      <c r="DG234" s="190"/>
      <c r="DH234" s="190"/>
      <c r="DI234" s="190"/>
      <c r="DJ234" s="190"/>
      <c r="DK234" s="191"/>
      <c r="DL234" s="191"/>
      <c r="DM234" s="191"/>
      <c r="DN234" s="191"/>
      <c r="DO234" s="191"/>
      <c r="DP234" s="191"/>
      <c r="DQ234" s="191"/>
      <c r="DR234" s="191"/>
      <c r="DS234" s="191"/>
      <c r="DT234" s="194"/>
      <c r="DU234" s="190"/>
      <c r="DV234" s="190"/>
      <c r="DW234" s="190"/>
      <c r="DX234" s="190"/>
      <c r="DY234" s="190"/>
      <c r="DZ234" s="190"/>
      <c r="EA234" s="190"/>
      <c r="EB234" s="190"/>
      <c r="EC234" s="190" t="s">
        <v>399</v>
      </c>
      <c r="ED234" s="205">
        <v>22.197280055068841</v>
      </c>
      <c r="EE234" s="195">
        <v>1.096046330842809</v>
      </c>
      <c r="EF234" s="194">
        <v>92.752379122407874</v>
      </c>
      <c r="EG234" s="205">
        <v>22.295168602957919</v>
      </c>
      <c r="EH234" s="195">
        <v>1.0960296875483948</v>
      </c>
      <c r="EI234" s="194">
        <v>92.72041759011212</v>
      </c>
      <c r="EJ234" s="205">
        <v>22.294168647474333</v>
      </c>
      <c r="EK234" s="195">
        <v>1.0960298575624445</v>
      </c>
      <c r="EL234" s="194">
        <v>92.720744084989931</v>
      </c>
      <c r="EM234" s="190"/>
      <c r="EN234" s="191">
        <v>-1</v>
      </c>
      <c r="EO234" s="191">
        <v>-1</v>
      </c>
      <c r="EP234" s="191">
        <v>-1</v>
      </c>
      <c r="EQ234" s="191">
        <v>-1</v>
      </c>
      <c r="ER234" s="191">
        <v>-1</v>
      </c>
      <c r="ES234" s="191">
        <v>-1</v>
      </c>
      <c r="ET234" s="191">
        <v>-1</v>
      </c>
      <c r="EU234" s="191">
        <v>-1</v>
      </c>
      <c r="EV234" s="191">
        <v>-1</v>
      </c>
      <c r="EW234" s="191">
        <v>-1</v>
      </c>
      <c r="EX234" s="191">
        <v>5425.1524394545486</v>
      </c>
      <c r="EY234" s="191">
        <v>1752555.0087894737</v>
      </c>
      <c r="EZ234" s="192">
        <v>0</v>
      </c>
      <c r="FA234" s="192">
        <v>-0.44175647323731199</v>
      </c>
      <c r="FB234" s="192">
        <v>-0.43724378879190873</v>
      </c>
      <c r="FC234" s="190"/>
      <c r="FD234" s="190"/>
      <c r="FE234" s="190"/>
      <c r="FF234" s="190"/>
      <c r="FG234" s="190"/>
      <c r="FH234" s="190"/>
      <c r="FI234" s="190"/>
      <c r="FJ234" s="190"/>
      <c r="FK234" s="190"/>
      <c r="FL234" s="190"/>
      <c r="FM234" s="190"/>
      <c r="FN234" s="190"/>
      <c r="FO234" s="190"/>
      <c r="FP234" s="190"/>
      <c r="FQ234" s="190"/>
      <c r="FR234" s="190"/>
      <c r="FS234" s="190"/>
      <c r="FT234" s="190"/>
      <c r="FU234" s="190"/>
      <c r="FV234" s="190"/>
    </row>
    <row r="235" spans="1:178" ht="15.75" customHeight="1" x14ac:dyDescent="0.2">
      <c r="A235" s="190" t="s">
        <v>400</v>
      </c>
      <c r="B235" s="190" t="s">
        <v>165</v>
      </c>
      <c r="C235" s="191">
        <v>258.06350465505193</v>
      </c>
      <c r="D235" s="191">
        <v>147.35229159157132</v>
      </c>
      <c r="E235" s="192">
        <v>1.0886242378072288</v>
      </c>
      <c r="F235" s="193">
        <v>0.57099236790004082</v>
      </c>
      <c r="G235" s="194">
        <v>765.55471917293232</v>
      </c>
      <c r="H235" s="197">
        <v>48.824723555782541</v>
      </c>
      <c r="I235" s="192">
        <v>1.9493854583040886</v>
      </c>
      <c r="J235" s="190"/>
      <c r="K235" s="196">
        <v>9.9069190650683285E-4</v>
      </c>
      <c r="L235" s="190">
        <v>23.552140031174602</v>
      </c>
      <c r="M235" s="196">
        <v>2.5373186915203155E-2</v>
      </c>
      <c r="N235" s="195">
        <v>20.514290521554543</v>
      </c>
      <c r="O235" s="196">
        <v>3.4687338971680038E-3</v>
      </c>
      <c r="P235" s="195">
        <v>7.4279150011208177</v>
      </c>
      <c r="Q235" s="190">
        <v>0.36208490824073303</v>
      </c>
      <c r="R235" s="192">
        <v>288.28962660307701</v>
      </c>
      <c r="S235" s="195">
        <v>7.4279150011208177</v>
      </c>
      <c r="T235" s="196">
        <v>5.3052122001116898E-2</v>
      </c>
      <c r="U235" s="195">
        <v>19.122295739237664</v>
      </c>
      <c r="V235" s="195">
        <v>20.014097874308227</v>
      </c>
      <c r="W235" s="192">
        <v>4.7114153471115676</v>
      </c>
      <c r="X235" s="192">
        <v>4.7666115626334715</v>
      </c>
      <c r="Y235" s="194">
        <v>330.99655842659513</v>
      </c>
      <c r="Z235" s="194">
        <v>433.71120043508512</v>
      </c>
      <c r="AA235" s="194">
        <v>433.93595677524848</v>
      </c>
      <c r="AB235" s="197">
        <v>25.442078613906297</v>
      </c>
      <c r="AC235" s="198">
        <v>5.15441609621171</v>
      </c>
      <c r="AD235" s="198">
        <v>5.1820098255534992</v>
      </c>
      <c r="AE235" s="197">
        <v>22.322202841055159</v>
      </c>
      <c r="AF235" s="198">
        <v>1.6552068309189929</v>
      </c>
      <c r="AG235" s="198">
        <v>1.7161658905855306</v>
      </c>
      <c r="AH235" s="197">
        <v>93.256061952074489</v>
      </c>
      <c r="AI235" s="197">
        <f t="shared" si="28"/>
        <v>12.262660689782855</v>
      </c>
      <c r="AJ235" s="197">
        <v>8.8508506762897809</v>
      </c>
      <c r="AK235" s="195">
        <v>25.509842288676108</v>
      </c>
      <c r="AL235" s="192">
        <v>1.6665475190981944</v>
      </c>
      <c r="AM235" s="195">
        <v>22.54517335445944</v>
      </c>
      <c r="AN235" s="191">
        <v>1066.9385786677533</v>
      </c>
      <c r="AO235" s="194">
        <v>282.67219288669327</v>
      </c>
      <c r="AP235" s="198">
        <v>8.557796764336647</v>
      </c>
      <c r="AQ235" s="194">
        <v>787.19401494560066</v>
      </c>
      <c r="AR235" s="194">
        <v>439763.87505102367</v>
      </c>
      <c r="AS235" s="198">
        <v>2.0182276674688593</v>
      </c>
      <c r="AT235" s="194">
        <v>7.5602718350105671E-3</v>
      </c>
      <c r="AU235" s="197">
        <v>20.661997485880086</v>
      </c>
      <c r="AV235" s="197">
        <v>4.1524546411044694E-2</v>
      </c>
      <c r="AW235" s="198">
        <v>1.1880827294735843</v>
      </c>
      <c r="AX235" s="198">
        <v>2.417285546296982</v>
      </c>
      <c r="AY235" s="207">
        <v>0.46009907931896854</v>
      </c>
      <c r="AZ235" s="197">
        <v>13.693881224389699</v>
      </c>
      <c r="BA235" s="198">
        <v>5.2993925574373772</v>
      </c>
      <c r="BB235" s="197">
        <v>60.673462004180521</v>
      </c>
      <c r="BC235" s="197">
        <v>25.226438207571938</v>
      </c>
      <c r="BD235" s="194">
        <v>120.54456416346351</v>
      </c>
      <c r="BE235" s="197">
        <v>29.414227650260305</v>
      </c>
      <c r="BF235" s="194">
        <v>284.48869657545958</v>
      </c>
      <c r="BG235" s="197">
        <v>58.204847829026676</v>
      </c>
      <c r="BH235" s="194">
        <v>10537.896630254689</v>
      </c>
      <c r="BI235" s="207">
        <v>0.9888521761249276</v>
      </c>
      <c r="BJ235" s="194">
        <v>147.35229159157132</v>
      </c>
      <c r="BK235" s="194">
        <v>258.06350465505193</v>
      </c>
      <c r="BL235" s="190" t="s">
        <v>278</v>
      </c>
      <c r="BM235" s="190"/>
      <c r="BN235" s="190">
        <v>3.1899881160382143E-2</v>
      </c>
      <c r="BO235" s="190">
        <v>33.76143380045766</v>
      </c>
      <c r="BP235" s="190">
        <v>0.43710048853731254</v>
      </c>
      <c r="BQ235" s="190">
        <v>2.5440743671811226</v>
      </c>
      <c r="BR235" s="190"/>
      <c r="BS235" s="190">
        <v>15.799251936581582</v>
      </c>
      <c r="BT235" s="190">
        <v>7.9327427468787679</v>
      </c>
      <c r="BU235" s="190">
        <v>66.636891602869582</v>
      </c>
      <c r="BV235" s="190">
        <v>141.69498816677478</v>
      </c>
      <c r="BW235" s="190">
        <v>238.87189765425401</v>
      </c>
      <c r="BX235" s="190">
        <v>445.69678811964559</v>
      </c>
      <c r="BY235" s="190">
        <v>728.3659466070302</v>
      </c>
      <c r="BZ235" s="190">
        <v>1153.4991235396199</v>
      </c>
      <c r="CA235" s="190">
        <v>1673.462921032115</v>
      </c>
      <c r="CB235" s="190">
        <v>2291.5294420876644</v>
      </c>
      <c r="CC235" s="190"/>
      <c r="CD235" s="194">
        <v>780.37326414524159</v>
      </c>
      <c r="CE235" s="194"/>
      <c r="CF235" s="192">
        <v>285.91418582274218</v>
      </c>
      <c r="CG235" s="192">
        <v>0.24448248048967081</v>
      </c>
      <c r="CH235" s="192">
        <v>622.32205987100531</v>
      </c>
      <c r="CI235" s="192">
        <v>3.9819759831769087E-2</v>
      </c>
      <c r="CJ235" s="192">
        <v>5.5233838280324766E-3</v>
      </c>
      <c r="CK235" s="192">
        <v>2.0409801547667166</v>
      </c>
      <c r="CL235" s="192">
        <v>7.8206628642301899E-3</v>
      </c>
      <c r="CM235" s="192">
        <v>1.3696615408350417E-2</v>
      </c>
      <c r="CN235" s="192">
        <v>0.57099236790004082</v>
      </c>
      <c r="CO235" s="192">
        <v>0.18718675294013021</v>
      </c>
      <c r="CP235" s="192">
        <v>13.386657456971284</v>
      </c>
      <c r="CQ235" s="190">
        <f t="shared" ref="CQ235:CQ236" si="31">BK235/BF235</f>
        <v>0.90711338538753339</v>
      </c>
      <c r="CR235" s="190">
        <f t="shared" ref="CR235:CR236" si="32">AS235/BF235</f>
        <v>7.094227966746411E-3</v>
      </c>
      <c r="CS235" s="190"/>
      <c r="CT235" s="190"/>
      <c r="CU235" s="190"/>
      <c r="CV235" s="190"/>
      <c r="CW235" s="190"/>
      <c r="CX235" s="190"/>
      <c r="CY235" s="190"/>
      <c r="CZ235" s="190"/>
      <c r="DA235" s="190"/>
      <c r="DB235" s="190"/>
      <c r="DC235" s="190"/>
      <c r="DD235" s="190"/>
      <c r="DE235" s="190"/>
      <c r="DF235" s="190"/>
      <c r="DG235" s="190"/>
      <c r="DH235" s="190"/>
      <c r="DI235" s="190"/>
      <c r="DJ235" s="190"/>
      <c r="DK235" s="191"/>
      <c r="DL235" s="191"/>
      <c r="DM235" s="191"/>
      <c r="DN235" s="191"/>
      <c r="DO235" s="191"/>
      <c r="DP235" s="191"/>
      <c r="DQ235" s="191"/>
      <c r="DR235" s="191"/>
      <c r="DS235" s="191"/>
      <c r="DT235" s="194"/>
      <c r="DU235" s="190"/>
      <c r="DV235" s="190"/>
      <c r="DW235" s="190"/>
      <c r="DX235" s="190"/>
      <c r="DY235" s="190"/>
      <c r="DZ235" s="190"/>
      <c r="EA235" s="190"/>
      <c r="EB235" s="190"/>
      <c r="EC235" s="190" t="s">
        <v>400</v>
      </c>
      <c r="ED235" s="205">
        <v>22.322202841055159</v>
      </c>
      <c r="EE235" s="195">
        <v>1.7161658905855306</v>
      </c>
      <c r="EF235" s="194">
        <v>93.256061952074489</v>
      </c>
      <c r="EG235" s="205">
        <v>22.459595639094385</v>
      </c>
      <c r="EH235" s="195">
        <v>1.7161293142324954</v>
      </c>
      <c r="EI235" s="194">
        <v>93.214553122287143</v>
      </c>
      <c r="EJ235" s="205">
        <v>22.265275797925451</v>
      </c>
      <c r="EK235" s="195">
        <v>1.716181045783177</v>
      </c>
      <c r="EL235" s="194">
        <v>93.273260633353928</v>
      </c>
      <c r="EM235" s="190"/>
      <c r="EN235" s="191">
        <v>-1</v>
      </c>
      <c r="EO235" s="191">
        <v>-1</v>
      </c>
      <c r="EP235" s="191">
        <v>-1</v>
      </c>
      <c r="EQ235" s="191">
        <v>-1</v>
      </c>
      <c r="ER235" s="191">
        <v>-1</v>
      </c>
      <c r="ES235" s="191">
        <v>-1</v>
      </c>
      <c r="ET235" s="191">
        <v>-1</v>
      </c>
      <c r="EU235" s="191">
        <v>-1</v>
      </c>
      <c r="EV235" s="191">
        <v>-1</v>
      </c>
      <c r="EW235" s="191">
        <v>-1</v>
      </c>
      <c r="EX235" s="191">
        <v>765.55471917293232</v>
      </c>
      <c r="EY235" s="191">
        <v>247991.40368609023</v>
      </c>
      <c r="EZ235" s="192">
        <v>0</v>
      </c>
      <c r="FA235" s="192">
        <v>-0.61657122363615458</v>
      </c>
      <c r="FB235" s="192">
        <v>0.25546497434439686</v>
      </c>
      <c r="FC235" s="190"/>
      <c r="FD235" s="190"/>
      <c r="FE235" s="190"/>
      <c r="FF235" s="190"/>
      <c r="FG235" s="190"/>
      <c r="FH235" s="190"/>
      <c r="FI235" s="190"/>
      <c r="FJ235" s="190"/>
      <c r="FK235" s="190"/>
      <c r="FL235" s="190"/>
      <c r="FM235" s="190"/>
      <c r="FN235" s="190"/>
      <c r="FO235" s="190"/>
      <c r="FP235" s="190"/>
      <c r="FQ235" s="190"/>
      <c r="FR235" s="190"/>
      <c r="FS235" s="190"/>
      <c r="FT235" s="190"/>
      <c r="FU235" s="190"/>
      <c r="FV235" s="190"/>
    </row>
    <row r="236" spans="1:178" ht="15.75" customHeight="1" x14ac:dyDescent="0.2">
      <c r="A236" s="190" t="s">
        <v>401</v>
      </c>
      <c r="B236" s="190" t="s">
        <v>165</v>
      </c>
      <c r="C236" s="191">
        <v>213.60585498174589</v>
      </c>
      <c r="D236" s="191">
        <v>141.84198483753869</v>
      </c>
      <c r="E236" s="193">
        <v>0.92928545634111059</v>
      </c>
      <c r="F236" s="193">
        <v>0.66403603426348068</v>
      </c>
      <c r="G236" s="194">
        <v>635.77183571428566</v>
      </c>
      <c r="H236" s="197">
        <v>25.235952431686027</v>
      </c>
      <c r="I236" s="192">
        <v>1.3998679035031041</v>
      </c>
      <c r="J236" s="190"/>
      <c r="K236" s="196">
        <v>9.927409270887404E-4</v>
      </c>
      <c r="L236" s="190">
        <v>15.61134619203469</v>
      </c>
      <c r="M236" s="196">
        <v>2.7352666687967007E-2</v>
      </c>
      <c r="N236" s="195">
        <v>24.605946580207068</v>
      </c>
      <c r="O236" s="196">
        <v>3.4928717601633904E-3</v>
      </c>
      <c r="P236" s="195">
        <v>6.7647047185815694</v>
      </c>
      <c r="Q236" s="190">
        <v>0.27492153965834704</v>
      </c>
      <c r="R236" s="192">
        <v>286.29737037732576</v>
      </c>
      <c r="S236" s="195">
        <v>6.7647047185815694</v>
      </c>
      <c r="T236" s="196">
        <v>5.6795739378970353E-2</v>
      </c>
      <c r="U236" s="195">
        <v>23.657797386451769</v>
      </c>
      <c r="V236" s="195">
        <v>20.055471947535679</v>
      </c>
      <c r="W236" s="192">
        <v>3.1293763399550238</v>
      </c>
      <c r="X236" s="192">
        <v>3.2128117992104652</v>
      </c>
      <c r="Y236" s="194">
        <v>483.5756013247036</v>
      </c>
      <c r="Z236" s="194">
        <v>522.44917351948573</v>
      </c>
      <c r="AA236" s="194">
        <v>522.62599845013642</v>
      </c>
      <c r="AB236" s="197">
        <v>27.400382821960736</v>
      </c>
      <c r="AC236" s="198">
        <v>6.6519673412580369</v>
      </c>
      <c r="AD236" s="198">
        <v>6.6767147327326519</v>
      </c>
      <c r="AE236" s="197">
        <v>22.477265759955902</v>
      </c>
      <c r="AF236" s="198">
        <v>1.5178728708301625</v>
      </c>
      <c r="AG236" s="198">
        <v>1.5849582052223645</v>
      </c>
      <c r="AH236" s="197">
        <v>95.351861074383848</v>
      </c>
      <c r="AI236" s="197">
        <f t="shared" si="28"/>
        <v>17.967329485846008</v>
      </c>
      <c r="AJ236" s="197">
        <v>5.0315926073352353</v>
      </c>
      <c r="AK236" s="195">
        <v>27.50711849782353</v>
      </c>
      <c r="AL236" s="192">
        <v>1.5459703448210371</v>
      </c>
      <c r="AM236" s="195">
        <v>22.753685331545114</v>
      </c>
      <c r="AN236" s="191">
        <v>2007.5239374720268</v>
      </c>
      <c r="AO236" s="194">
        <v>290.68812141256024</v>
      </c>
      <c r="AP236" s="198">
        <v>7.1554809835863438</v>
      </c>
      <c r="AQ236" s="194">
        <v>1057.9758259148432</v>
      </c>
      <c r="AR236" s="194">
        <v>438146.56585254089</v>
      </c>
      <c r="AS236" s="198">
        <v>1.1292433834213513</v>
      </c>
      <c r="AT236" s="198">
        <v>1.4323661535576147E-2</v>
      </c>
      <c r="AU236" s="197">
        <v>19.31313761831451</v>
      </c>
      <c r="AV236" s="207">
        <v>0.17032050413032848</v>
      </c>
      <c r="AW236" s="198">
        <v>2.9356303465274429</v>
      </c>
      <c r="AX236" s="198">
        <v>4.0828041623238276</v>
      </c>
      <c r="AY236" s="198">
        <v>1.5684924123722934</v>
      </c>
      <c r="AZ236" s="197">
        <v>26.122728974609338</v>
      </c>
      <c r="BA236" s="198">
        <v>8.0993395562973927</v>
      </c>
      <c r="BB236" s="197">
        <v>98.732629760394218</v>
      </c>
      <c r="BC236" s="197">
        <v>36.488983418006526</v>
      </c>
      <c r="BD236" s="194">
        <v>162.38168483023989</v>
      </c>
      <c r="BE236" s="197">
        <v>36.242349680276639</v>
      </c>
      <c r="BF236" s="194">
        <v>347.67483900972587</v>
      </c>
      <c r="BG236" s="197">
        <v>66.498345955812169</v>
      </c>
      <c r="BH236" s="194">
        <v>9916.1925707713963</v>
      </c>
      <c r="BI236" s="207">
        <v>0.50592600777955798</v>
      </c>
      <c r="BJ236" s="194">
        <v>141.84198483753869</v>
      </c>
      <c r="BK236" s="194">
        <v>213.60585498174589</v>
      </c>
      <c r="BL236" s="190" t="s">
        <v>278</v>
      </c>
      <c r="BM236" s="190"/>
      <c r="BN236" s="190">
        <v>6.0437390445468982E-2</v>
      </c>
      <c r="BO236" s="190">
        <v>31.557414409010637</v>
      </c>
      <c r="BP236" s="190">
        <v>1.7928474118981945</v>
      </c>
      <c r="BQ236" s="190">
        <v>6.2861463523071581</v>
      </c>
      <c r="BR236" s="190"/>
      <c r="BS236" s="190">
        <v>26.684994524992337</v>
      </c>
      <c r="BT236" s="190">
        <v>27.042972627108504</v>
      </c>
      <c r="BU236" s="190">
        <v>127.1179025528435</v>
      </c>
      <c r="BV236" s="190">
        <v>216.55988118442224</v>
      </c>
      <c r="BW236" s="190">
        <v>388.71114078895363</v>
      </c>
      <c r="BX236" s="190">
        <v>644.68168583050408</v>
      </c>
      <c r="BY236" s="190">
        <v>981.1582164969177</v>
      </c>
      <c r="BZ236" s="190">
        <v>1421.2686149128094</v>
      </c>
      <c r="CA236" s="190">
        <v>2045.1461118219167</v>
      </c>
      <c r="CB236" s="190">
        <v>2618.0451163705579</v>
      </c>
      <c r="CC236" s="190"/>
      <c r="CD236" s="194">
        <v>762.70765736464273</v>
      </c>
      <c r="CE236" s="194"/>
      <c r="CF236" s="192">
        <v>95.868712869436706</v>
      </c>
      <c r="CG236" s="192">
        <v>0.46432012786018118</v>
      </c>
      <c r="CH236" s="192">
        <v>810.32560989056606</v>
      </c>
      <c r="CI236" s="192">
        <v>6.2155902611574596E-2</v>
      </c>
      <c r="CJ236" s="192">
        <v>6.7060361606752416E-3</v>
      </c>
      <c r="CK236" s="192">
        <v>2.2320326807816233</v>
      </c>
      <c r="CL236" s="192">
        <v>5.2865750497234874E-3</v>
      </c>
      <c r="CM236" s="192">
        <v>7.961277365899461E-3</v>
      </c>
      <c r="CN236" s="192">
        <v>0.66403603426348068</v>
      </c>
      <c r="CO236" s="192">
        <v>0.1340692115671796</v>
      </c>
      <c r="CP236" s="192">
        <v>9.3727969277528214</v>
      </c>
      <c r="CQ236" s="190">
        <f t="shared" si="31"/>
        <v>0.61438399048419623</v>
      </c>
      <c r="CR236" s="190">
        <f t="shared" si="32"/>
        <v>3.2479870750433044E-3</v>
      </c>
      <c r="CS236" s="190"/>
      <c r="CT236" s="190"/>
      <c r="CU236" s="190"/>
      <c r="CV236" s="190"/>
      <c r="CW236" s="190"/>
      <c r="CX236" s="190"/>
      <c r="CY236" s="190"/>
      <c r="CZ236" s="190"/>
      <c r="DA236" s="190"/>
      <c r="DB236" s="190"/>
      <c r="DC236" s="190"/>
      <c r="DD236" s="190"/>
      <c r="DE236" s="190"/>
      <c r="DF236" s="190"/>
      <c r="DG236" s="190"/>
      <c r="DH236" s="190"/>
      <c r="DI236" s="190"/>
      <c r="DJ236" s="190"/>
      <c r="DK236" s="191"/>
      <c r="DL236" s="191"/>
      <c r="DM236" s="191"/>
      <c r="DN236" s="191"/>
      <c r="DO236" s="191"/>
      <c r="DP236" s="191"/>
      <c r="DQ236" s="191"/>
      <c r="DR236" s="191"/>
      <c r="DS236" s="191"/>
      <c r="DT236" s="194"/>
      <c r="DU236" s="190"/>
      <c r="DV236" s="190"/>
      <c r="DW236" s="190"/>
      <c r="DX236" s="190"/>
      <c r="DY236" s="190"/>
      <c r="DZ236" s="190"/>
      <c r="EA236" s="190"/>
      <c r="EB236" s="190"/>
      <c r="EC236" s="190" t="s">
        <v>401</v>
      </c>
      <c r="ED236" s="205">
        <v>22.477265759955902</v>
      </c>
      <c r="EE236" s="195">
        <v>1.5849582052223645</v>
      </c>
      <c r="EF236" s="194">
        <v>95.351861074383848</v>
      </c>
      <c r="EG236" s="205">
        <v>22.6167038016915</v>
      </c>
      <c r="EH236" s="195">
        <v>1.5849239224301088</v>
      </c>
      <c r="EI236" s="194">
        <v>95.323026277641915</v>
      </c>
      <c r="EJ236" s="205">
        <v>22.415466534821682</v>
      </c>
      <c r="EK236" s="195">
        <v>1.5849733996631321</v>
      </c>
      <c r="EL236" s="194">
        <v>95.36464071524351</v>
      </c>
      <c r="EM236" s="190"/>
      <c r="EN236" s="191">
        <v>-1</v>
      </c>
      <c r="EO236" s="191">
        <v>-1</v>
      </c>
      <c r="EP236" s="191">
        <v>-1</v>
      </c>
      <c r="EQ236" s="191">
        <v>-1</v>
      </c>
      <c r="ER236" s="191">
        <v>-1</v>
      </c>
      <c r="ES236" s="191">
        <v>-1</v>
      </c>
      <c r="ET236" s="191">
        <v>-1</v>
      </c>
      <c r="EU236" s="191">
        <v>-1</v>
      </c>
      <c r="EV236" s="191">
        <v>-1</v>
      </c>
      <c r="EW236" s="191">
        <v>-1</v>
      </c>
      <c r="EX236" s="191">
        <v>635.77183571428566</v>
      </c>
      <c r="EY236" s="191">
        <v>204650.57130977442</v>
      </c>
      <c r="EZ236" s="192">
        <v>0</v>
      </c>
      <c r="FA236" s="192">
        <v>-0.62144030541956952</v>
      </c>
      <c r="FB236" s="192">
        <v>0.27541931478361859</v>
      </c>
      <c r="FC236" s="190"/>
      <c r="FD236" s="190"/>
      <c r="FE236" s="190"/>
      <c r="FF236" s="190"/>
      <c r="FG236" s="190"/>
      <c r="FH236" s="190"/>
      <c r="FI236" s="190"/>
      <c r="FJ236" s="190"/>
      <c r="FK236" s="190"/>
      <c r="FL236" s="190"/>
      <c r="FM236" s="190"/>
      <c r="FN236" s="190"/>
      <c r="FO236" s="190"/>
      <c r="FP236" s="190"/>
      <c r="FQ236" s="190"/>
      <c r="FR236" s="190"/>
      <c r="FS236" s="190"/>
      <c r="FT236" s="190"/>
      <c r="FU236" s="190"/>
      <c r="FV236" s="190"/>
    </row>
    <row r="237" spans="1:178" ht="15.75" customHeight="1" x14ac:dyDescent="0.2">
      <c r="A237" s="190" t="s">
        <v>402</v>
      </c>
      <c r="B237" s="190" t="s">
        <v>165</v>
      </c>
      <c r="C237" s="191">
        <v>590.82283801879919</v>
      </c>
      <c r="D237" s="191">
        <v>487.26687601997912</v>
      </c>
      <c r="E237" s="192">
        <v>2.8156650228423357</v>
      </c>
      <c r="F237" s="193">
        <v>0.82472586478533338</v>
      </c>
      <c r="G237" s="194">
        <v>1949.8743323308272</v>
      </c>
      <c r="H237" s="194">
        <v>191.29651539193992</v>
      </c>
      <c r="I237" s="192">
        <v>5.1229714850600558</v>
      </c>
      <c r="J237" s="190"/>
      <c r="K237" s="196">
        <v>1.2502951981567085E-3</v>
      </c>
      <c r="L237" s="190">
        <v>15.404240722500587</v>
      </c>
      <c r="M237" s="196">
        <v>2.6765460851034741E-2</v>
      </c>
      <c r="N237" s="195">
        <v>15.528190773490003</v>
      </c>
      <c r="O237" s="196">
        <v>3.5403946458747388E-3</v>
      </c>
      <c r="P237" s="195">
        <v>3.6393420448999416</v>
      </c>
      <c r="Q237" s="190">
        <v>0.23436999828164726</v>
      </c>
      <c r="R237" s="192">
        <v>282.45438715856102</v>
      </c>
      <c r="S237" s="195">
        <v>3.6393420448999416</v>
      </c>
      <c r="T237" s="196">
        <v>5.4830445617170549E-2</v>
      </c>
      <c r="U237" s="195">
        <v>15.095691377943693</v>
      </c>
      <c r="V237" s="195">
        <v>25.255364910262497</v>
      </c>
      <c r="W237" s="192">
        <v>3.8879676648086745</v>
      </c>
      <c r="X237" s="192">
        <v>3.957230785087571</v>
      </c>
      <c r="Y237" s="194">
        <v>405.32411429359456</v>
      </c>
      <c r="Z237" s="194">
        <v>337.91829767897076</v>
      </c>
      <c r="AA237" s="194">
        <v>338.18989625432476</v>
      </c>
      <c r="AB237" s="197">
        <v>26.819852555621587</v>
      </c>
      <c r="AC237" s="198">
        <v>4.1101175520683153</v>
      </c>
      <c r="AD237" s="198">
        <v>4.1406912741144213</v>
      </c>
      <c r="AE237" s="197">
        <v>22.782544411395527</v>
      </c>
      <c r="AF237" s="207">
        <v>0.82767130214403495</v>
      </c>
      <c r="AG237" s="207">
        <v>0.92320925366600615</v>
      </c>
      <c r="AH237" s="197">
        <v>94.379178635571364</v>
      </c>
      <c r="AI237" s="197">
        <f t="shared" si="28"/>
        <v>15.053431542373708</v>
      </c>
      <c r="AJ237" s="197">
        <v>4.6905199838510292</v>
      </c>
      <c r="AK237" s="195">
        <v>26.907433389419147</v>
      </c>
      <c r="AL237" s="193">
        <v>0.85304890709494197</v>
      </c>
      <c r="AM237" s="195">
        <v>22.421970258966727</v>
      </c>
      <c r="AN237" s="191">
        <v>2022.0347969978686</v>
      </c>
      <c r="AO237" s="199"/>
      <c r="AP237" s="200"/>
      <c r="AQ237" s="199"/>
      <c r="AR237" s="199"/>
      <c r="AS237" s="200"/>
      <c r="AT237" s="200"/>
      <c r="AU237" s="201"/>
      <c r="AV237" s="200"/>
      <c r="AW237" s="201"/>
      <c r="AX237" s="200"/>
      <c r="AY237" s="200"/>
      <c r="AZ237" s="201"/>
      <c r="BA237" s="201"/>
      <c r="BB237" s="199"/>
      <c r="BC237" s="201"/>
      <c r="BD237" s="199"/>
      <c r="BE237" s="201"/>
      <c r="BF237" s="199"/>
      <c r="BG237" s="199"/>
      <c r="BH237" s="199"/>
      <c r="BI237" s="200"/>
      <c r="BJ237" s="199"/>
      <c r="BK237" s="199"/>
      <c r="BL237" s="203"/>
      <c r="BM237" s="203"/>
      <c r="BN237" s="203"/>
      <c r="BO237" s="203"/>
      <c r="BP237" s="203"/>
      <c r="BQ237" s="203"/>
      <c r="BR237" s="203"/>
      <c r="BS237" s="203"/>
      <c r="BT237" s="203"/>
      <c r="BU237" s="203"/>
      <c r="BV237" s="203"/>
      <c r="BW237" s="203"/>
      <c r="BX237" s="203"/>
      <c r="BY237" s="203"/>
      <c r="BZ237" s="203"/>
      <c r="CA237" s="203"/>
      <c r="CB237" s="203"/>
      <c r="CC237" s="203"/>
      <c r="CD237" s="199"/>
      <c r="CE237" s="199"/>
      <c r="CF237" s="204"/>
      <c r="CG237" s="204"/>
      <c r="CH237" s="204"/>
      <c r="CI237" s="204"/>
      <c r="CJ237" s="204"/>
      <c r="CK237" s="204"/>
      <c r="CL237" s="204"/>
      <c r="CM237" s="204"/>
      <c r="CN237" s="204"/>
      <c r="CO237" s="204"/>
      <c r="CP237" s="204"/>
      <c r="CQ237" s="190"/>
      <c r="CR237" s="190"/>
      <c r="CS237" s="190"/>
      <c r="CT237" s="190"/>
      <c r="CU237" s="190"/>
      <c r="CV237" s="190"/>
      <c r="CW237" s="190"/>
      <c r="CX237" s="190"/>
      <c r="CY237" s="190"/>
      <c r="CZ237" s="190"/>
      <c r="DA237" s="190"/>
      <c r="DB237" s="190"/>
      <c r="DC237" s="190"/>
      <c r="DD237" s="190"/>
      <c r="DE237" s="190"/>
      <c r="DF237" s="190"/>
      <c r="DG237" s="190"/>
      <c r="DH237" s="190"/>
      <c r="DI237" s="190"/>
      <c r="DJ237" s="190"/>
      <c r="DK237" s="191"/>
      <c r="DL237" s="191"/>
      <c r="DM237" s="191"/>
      <c r="DN237" s="191"/>
      <c r="DO237" s="191"/>
      <c r="DP237" s="191"/>
      <c r="DQ237" s="191"/>
      <c r="DR237" s="191"/>
      <c r="DS237" s="191"/>
      <c r="DT237" s="194"/>
      <c r="DU237" s="190"/>
      <c r="DV237" s="190"/>
      <c r="DW237" s="190"/>
      <c r="DX237" s="190"/>
      <c r="DY237" s="190"/>
      <c r="DZ237" s="190"/>
      <c r="EA237" s="190"/>
      <c r="EB237" s="190"/>
      <c r="EC237" s="190" t="s">
        <v>402</v>
      </c>
      <c r="ED237" s="205">
        <v>22.782544411395527</v>
      </c>
      <c r="EE237" s="195">
        <v>0.92320925366600615</v>
      </c>
      <c r="EF237" s="194">
        <v>94.379178635571364</v>
      </c>
      <c r="EG237" s="205">
        <v>22.999919816709632</v>
      </c>
      <c r="EH237" s="195">
        <v>0.9231781232427162</v>
      </c>
      <c r="EI237" s="194">
        <v>94.325548615138715</v>
      </c>
      <c r="EJ237" s="205">
        <v>22.848505358923823</v>
      </c>
      <c r="EK237" s="195">
        <v>0.92319980726000872</v>
      </c>
      <c r="EL237" s="194">
        <v>94.362905005357362</v>
      </c>
      <c r="EM237" s="190"/>
      <c r="EN237" s="191">
        <v>-1</v>
      </c>
      <c r="EO237" s="191">
        <v>-1</v>
      </c>
      <c r="EP237" s="191">
        <v>-1</v>
      </c>
      <c r="EQ237" s="191">
        <v>-1</v>
      </c>
      <c r="ER237" s="191">
        <v>-1</v>
      </c>
      <c r="ES237" s="191">
        <v>-1</v>
      </c>
      <c r="ET237" s="191">
        <v>-1</v>
      </c>
      <c r="EU237" s="191">
        <v>-1</v>
      </c>
      <c r="EV237" s="191">
        <v>-1</v>
      </c>
      <c r="EW237" s="191">
        <v>-1</v>
      </c>
      <c r="EX237" s="191">
        <v>1949.8743323308272</v>
      </c>
      <c r="EY237" s="191">
        <v>623805.49673157895</v>
      </c>
      <c r="EZ237" s="192">
        <v>0</v>
      </c>
      <c r="FA237" s="192">
        <v>-0.9558345062003476</v>
      </c>
      <c r="FB237" s="192">
        <v>-0.29003745470890641</v>
      </c>
      <c r="FC237" s="190"/>
      <c r="FD237" s="190"/>
      <c r="FE237" s="190"/>
      <c r="FF237" s="190"/>
      <c r="FG237" s="190"/>
      <c r="FH237" s="190"/>
      <c r="FI237" s="190"/>
      <c r="FJ237" s="190"/>
      <c r="FK237" s="190"/>
      <c r="FL237" s="190"/>
      <c r="FM237" s="190"/>
      <c r="FN237" s="190"/>
      <c r="FO237" s="190"/>
      <c r="FP237" s="190"/>
      <c r="FQ237" s="190"/>
      <c r="FR237" s="190"/>
      <c r="FS237" s="190"/>
      <c r="FT237" s="190"/>
      <c r="FU237" s="190"/>
      <c r="FV237" s="190"/>
    </row>
    <row r="238" spans="1:178" ht="15.75" customHeight="1" x14ac:dyDescent="0.2">
      <c r="A238" s="190" t="s">
        <v>403</v>
      </c>
      <c r="B238" s="190" t="s">
        <v>165</v>
      </c>
      <c r="C238" s="191">
        <v>850.15365997232732</v>
      </c>
      <c r="D238" s="191">
        <v>1117.1716109751389</v>
      </c>
      <c r="E238" s="192">
        <v>4.4922079292726504</v>
      </c>
      <c r="F238" s="192">
        <v>1.3140819872627534</v>
      </c>
      <c r="G238" s="194">
        <v>2596.9647105263152</v>
      </c>
      <c r="H238" s="194">
        <v>1721.5920678276061</v>
      </c>
      <c r="I238" s="195">
        <v>45.109313279959196</v>
      </c>
      <c r="J238" s="190"/>
      <c r="K238" s="196">
        <v>1.1512685652305418E-3</v>
      </c>
      <c r="L238" s="190">
        <v>7.3330517878577943</v>
      </c>
      <c r="M238" s="196">
        <v>2.1802792880028662E-2</v>
      </c>
      <c r="N238" s="195">
        <v>9.5906070006462727</v>
      </c>
      <c r="O238" s="196">
        <v>3.6130048817890627E-3</v>
      </c>
      <c r="P238" s="195">
        <v>5.7133708991503873</v>
      </c>
      <c r="Q238" s="190">
        <v>0.59572568230200507</v>
      </c>
      <c r="R238" s="192">
        <v>276.77792660629535</v>
      </c>
      <c r="S238" s="195">
        <v>5.7133708991503873</v>
      </c>
      <c r="T238" s="196">
        <v>4.3766549228030402E-2</v>
      </c>
      <c r="U238" s="195">
        <v>7.7030601457853605</v>
      </c>
      <c r="V238" s="195">
        <v>23.256224608997261</v>
      </c>
      <c r="W238" s="192">
        <v>1.7044102537975785</v>
      </c>
      <c r="X238" s="192">
        <v>1.897066696510175</v>
      </c>
      <c r="Y238" s="194">
        <v>-123.76324737766178</v>
      </c>
      <c r="Z238" s="194">
        <v>190.14396165474849</v>
      </c>
      <c r="AA238" s="194">
        <v>190.75099567541997</v>
      </c>
      <c r="AB238" s="197">
        <v>21.900300761577743</v>
      </c>
      <c r="AC238" s="198">
        <v>2.0778828066212078</v>
      </c>
      <c r="AD238" s="198">
        <v>2.1284252284606744</v>
      </c>
      <c r="AE238" s="197">
        <v>23.248951866728866</v>
      </c>
      <c r="AF238" s="198">
        <v>1.3259064765122983</v>
      </c>
      <c r="AG238" s="198">
        <v>1.4076616203719436</v>
      </c>
      <c r="AH238" s="197">
        <v>118.78502088409577</v>
      </c>
      <c r="AI238" s="197">
        <f t="shared" si="28"/>
        <v>-6.1581396522061516</v>
      </c>
      <c r="AJ238" s="197">
        <v>28.880289280453468</v>
      </c>
      <c r="AK238" s="195">
        <v>21.870908367012962</v>
      </c>
      <c r="AL238" s="192">
        <v>1.3351203330678207</v>
      </c>
      <c r="AM238" s="195">
        <v>23.247078629444147</v>
      </c>
      <c r="AN238" s="191">
        <v>4517.2290269202103</v>
      </c>
      <c r="AO238" s="194">
        <v>404.49398508040213</v>
      </c>
      <c r="AP238" s="197">
        <v>12.021514169981595</v>
      </c>
      <c r="AQ238" s="194">
        <v>2353.6037001393602</v>
      </c>
      <c r="AR238" s="194">
        <v>443225.67123790109</v>
      </c>
      <c r="AS238" s="198">
        <v>6.2049360122059074</v>
      </c>
      <c r="AT238" s="207">
        <v>0.49569630412414101</v>
      </c>
      <c r="AU238" s="197">
        <v>54.160484769117595</v>
      </c>
      <c r="AV238" s="207">
        <v>0.47288524979199215</v>
      </c>
      <c r="AW238" s="198">
        <v>5.9113665253177805</v>
      </c>
      <c r="AX238" s="197">
        <v>12.618705240476819</v>
      </c>
      <c r="AY238" s="198">
        <v>4.1567975449219761</v>
      </c>
      <c r="AZ238" s="197">
        <v>72.085599267992009</v>
      </c>
      <c r="BA238" s="197">
        <v>21.900639053364561</v>
      </c>
      <c r="BB238" s="194">
        <v>246.95745043212921</v>
      </c>
      <c r="BC238" s="197">
        <v>86.021820627649234</v>
      </c>
      <c r="BD238" s="194">
        <v>350.00308661339028</v>
      </c>
      <c r="BE238" s="197">
        <v>71.340461538586425</v>
      </c>
      <c r="BF238" s="194">
        <v>620.18124868984535</v>
      </c>
      <c r="BG238" s="194">
        <v>119.32873610513042</v>
      </c>
      <c r="BH238" s="194">
        <v>7901.4458412388722</v>
      </c>
      <c r="BI238" s="198">
        <v>1.644560089183708</v>
      </c>
      <c r="BJ238" s="194">
        <v>1117.1716109751389</v>
      </c>
      <c r="BK238" s="194">
        <v>850.15365997232732</v>
      </c>
      <c r="BL238" s="190" t="s">
        <v>278</v>
      </c>
      <c r="BM238" s="190"/>
      <c r="BN238" s="190">
        <v>2.0915455870216921</v>
      </c>
      <c r="BO238" s="190">
        <v>88.497524132545095</v>
      </c>
      <c r="BP238" s="190">
        <v>4.9777394714946537</v>
      </c>
      <c r="BQ238" s="190">
        <v>12.658172431087324</v>
      </c>
      <c r="BR238" s="190"/>
      <c r="BS238" s="190">
        <v>82.475197650175289</v>
      </c>
      <c r="BT238" s="190">
        <v>71.668923188309932</v>
      </c>
      <c r="BU238" s="190">
        <v>350.78150495373245</v>
      </c>
      <c r="BV238" s="190">
        <v>585.57858431456043</v>
      </c>
      <c r="BW238" s="190">
        <v>972.27342689814645</v>
      </c>
      <c r="BX238" s="190">
        <v>1519.8201524319654</v>
      </c>
      <c r="BY238" s="190">
        <v>2114.8222756096088</v>
      </c>
      <c r="BZ238" s="190">
        <v>2797.6651583759385</v>
      </c>
      <c r="CA238" s="190">
        <v>3648.1249922932075</v>
      </c>
      <c r="CB238" s="190">
        <v>4697.9817364224573</v>
      </c>
      <c r="CC238" s="190"/>
      <c r="CD238" s="194">
        <v>815.63481458925708</v>
      </c>
      <c r="CE238" s="194"/>
      <c r="CF238" s="192">
        <v>27.427193601310808</v>
      </c>
      <c r="CG238" s="192">
        <v>0.42135762101105101</v>
      </c>
      <c r="CH238" s="192">
        <v>1665.6349779618379</v>
      </c>
      <c r="CI238" s="192">
        <v>9.6153916243212817E-2</v>
      </c>
      <c r="CJ238" s="192">
        <v>1.5102139342945974E-2</v>
      </c>
      <c r="CK238" s="192">
        <v>3.7730065645006516</v>
      </c>
      <c r="CL238" s="192">
        <v>7.2986053043727168E-3</v>
      </c>
      <c r="CM238" s="192">
        <v>5.5541475913354456E-3</v>
      </c>
      <c r="CN238" s="192">
        <v>1.3140819872627534</v>
      </c>
      <c r="CO238" s="192">
        <v>0.47466428222771306</v>
      </c>
      <c r="CP238" s="192">
        <v>3.3571691958042966</v>
      </c>
      <c r="CQ238" s="190">
        <f t="shared" ref="CQ238:CQ244" si="33">BK238/BF238</f>
        <v>1.3708148412553698</v>
      </c>
      <c r="CR238" s="190">
        <f t="shared" ref="CR238:CR244" si="34">AS238/BF238</f>
        <v>1.0005036471699286E-2</v>
      </c>
      <c r="CS238" s="190"/>
      <c r="CT238" s="190"/>
      <c r="CU238" s="190"/>
      <c r="CV238" s="190"/>
      <c r="CW238" s="190"/>
      <c r="CX238" s="190"/>
      <c r="CY238" s="190"/>
      <c r="CZ238" s="190"/>
      <c r="DA238" s="190"/>
      <c r="DB238" s="190"/>
      <c r="DC238" s="190"/>
      <c r="DD238" s="190"/>
      <c r="DE238" s="190"/>
      <c r="DF238" s="190"/>
      <c r="DG238" s="190"/>
      <c r="DH238" s="190"/>
      <c r="DI238" s="190"/>
      <c r="DJ238" s="190"/>
      <c r="DK238" s="191"/>
      <c r="DL238" s="191"/>
      <c r="DM238" s="191"/>
      <c r="DN238" s="191"/>
      <c r="DO238" s="191"/>
      <c r="DP238" s="191"/>
      <c r="DQ238" s="191"/>
      <c r="DR238" s="191"/>
      <c r="DS238" s="191"/>
      <c r="DT238" s="194"/>
      <c r="DU238" s="190"/>
      <c r="DV238" s="190"/>
      <c r="DW238" s="190"/>
      <c r="DX238" s="190"/>
      <c r="DY238" s="190"/>
      <c r="DZ238" s="190"/>
      <c r="EA238" s="190"/>
      <c r="EB238" s="190"/>
      <c r="EC238" s="190" t="s">
        <v>403</v>
      </c>
      <c r="ED238" s="205">
        <v>23.248951866728866</v>
      </c>
      <c r="EE238" s="195">
        <v>1.4076616203719436</v>
      </c>
      <c r="EF238" s="194">
        <v>118.78502088409577</v>
      </c>
      <c r="EG238" s="205">
        <v>23.376093371095806</v>
      </c>
      <c r="EH238" s="195">
        <v>1.4076338575807095</v>
      </c>
      <c r="EI238" s="194">
        <v>118.88775049652986</v>
      </c>
      <c r="EJ238" s="205">
        <v>23.251319520735702</v>
      </c>
      <c r="EK238" s="195">
        <v>1.4076611033628017</v>
      </c>
      <c r="EL238" s="194">
        <v>118.78693393506768</v>
      </c>
      <c r="EM238" s="190"/>
      <c r="EN238" s="191">
        <v>-1</v>
      </c>
      <c r="EO238" s="191">
        <v>-1</v>
      </c>
      <c r="EP238" s="191">
        <v>-1</v>
      </c>
      <c r="EQ238" s="191">
        <v>-1</v>
      </c>
      <c r="ER238" s="191">
        <v>-1</v>
      </c>
      <c r="ES238" s="191">
        <v>-1</v>
      </c>
      <c r="ET238" s="191">
        <v>-1</v>
      </c>
      <c r="EU238" s="191">
        <v>-1</v>
      </c>
      <c r="EV238" s="191">
        <v>-1</v>
      </c>
      <c r="EW238" s="191">
        <v>-1</v>
      </c>
      <c r="EX238" s="191">
        <v>2596.9647105263152</v>
      </c>
      <c r="EY238" s="191">
        <v>825020.77681052638</v>
      </c>
      <c r="EZ238" s="192">
        <v>0</v>
      </c>
      <c r="FA238" s="192">
        <v>-0.54786197023368732</v>
      </c>
      <c r="FB238" s="192">
        <v>-1.0202294220749863E-2</v>
      </c>
      <c r="FC238" s="190"/>
      <c r="FD238" s="190"/>
      <c r="FE238" s="190"/>
      <c r="FF238" s="190"/>
      <c r="FG238" s="190"/>
      <c r="FH238" s="190"/>
      <c r="FI238" s="190"/>
      <c r="FJ238" s="190"/>
      <c r="FK238" s="190"/>
      <c r="FL238" s="190"/>
      <c r="FM238" s="190"/>
      <c r="FN238" s="190"/>
      <c r="FO238" s="190"/>
      <c r="FP238" s="190"/>
      <c r="FQ238" s="190"/>
      <c r="FR238" s="190"/>
      <c r="FS238" s="190"/>
      <c r="FT238" s="190"/>
      <c r="FU238" s="190"/>
      <c r="FV238" s="190"/>
    </row>
    <row r="239" spans="1:178" ht="15.75" customHeight="1" x14ac:dyDescent="0.2">
      <c r="A239" s="190" t="s">
        <v>404</v>
      </c>
      <c r="B239" s="190" t="s">
        <v>165</v>
      </c>
      <c r="C239" s="191">
        <v>941.85121279327097</v>
      </c>
      <c r="D239" s="191">
        <v>536.91811182806225</v>
      </c>
      <c r="E239" s="192">
        <v>4.2899003019546713</v>
      </c>
      <c r="F239" s="193">
        <v>0.57006680517585273</v>
      </c>
      <c r="G239" s="194">
        <v>3172.3794195488717</v>
      </c>
      <c r="H239" s="194">
        <v>173.38607083796504</v>
      </c>
      <c r="I239" s="192">
        <v>4.2121580996409627</v>
      </c>
      <c r="J239" s="190"/>
      <c r="K239" s="196">
        <v>1.2277428853673254E-3</v>
      </c>
      <c r="L239" s="190">
        <v>9.3993761712762129</v>
      </c>
      <c r="M239" s="196">
        <v>2.3277416186387935E-2</v>
      </c>
      <c r="N239" s="195">
        <v>9.5785125882997288</v>
      </c>
      <c r="O239" s="196">
        <v>3.6860341410085841E-3</v>
      </c>
      <c r="P239" s="195">
        <v>3.3446048711432677</v>
      </c>
      <c r="Q239" s="190">
        <v>0.34917789586963061</v>
      </c>
      <c r="R239" s="192">
        <v>271.29428587614137</v>
      </c>
      <c r="S239" s="195">
        <v>3.3446048711432677</v>
      </c>
      <c r="T239" s="196">
        <v>4.5800913847750577E-2</v>
      </c>
      <c r="U239" s="195">
        <v>8.9756070357464459</v>
      </c>
      <c r="V239" s="195">
        <v>24.800098339855712</v>
      </c>
      <c r="W239" s="192">
        <v>2.3296250284344189</v>
      </c>
      <c r="X239" s="192">
        <v>2.4394809890886728</v>
      </c>
      <c r="Y239" s="194">
        <v>-12.846825275751577</v>
      </c>
      <c r="Z239" s="194">
        <v>216.88021294767188</v>
      </c>
      <c r="AA239" s="194">
        <v>217.37366606156743</v>
      </c>
      <c r="AB239" s="197">
        <v>23.364603010529486</v>
      </c>
      <c r="AC239" s="198">
        <v>2.2124291267962715</v>
      </c>
      <c r="AD239" s="198">
        <v>2.2550971804991979</v>
      </c>
      <c r="AE239" s="197">
        <v>23.718016857442397</v>
      </c>
      <c r="AF239" s="207">
        <v>0.79181640575092704</v>
      </c>
      <c r="AG239" s="207">
        <v>0.89814233264798504</v>
      </c>
      <c r="AH239" s="197">
        <v>284.62161933664828</v>
      </c>
      <c r="AI239" s="197">
        <f t="shared" si="28"/>
        <v>-1.5126036883812644</v>
      </c>
      <c r="AJ239" s="197">
        <v>3116.7898331908214</v>
      </c>
      <c r="AK239" s="195">
        <v>23.356910970753265</v>
      </c>
      <c r="AL239" s="193">
        <v>0.80253109776515807</v>
      </c>
      <c r="AM239" s="195">
        <v>23.61366781583089</v>
      </c>
      <c r="AN239" s="191">
        <v>1584.7481202803613</v>
      </c>
      <c r="AO239" s="194">
        <v>371.4606306408063</v>
      </c>
      <c r="AP239" s="198">
        <v>7.1181423262706405</v>
      </c>
      <c r="AQ239" s="194">
        <v>1364.9275615429572</v>
      </c>
      <c r="AR239" s="194">
        <v>429011.68467150925</v>
      </c>
      <c r="AS239" s="198">
        <v>3.739123987880145</v>
      </c>
      <c r="AT239" s="207">
        <v>1.9647436869360158E-2</v>
      </c>
      <c r="AU239" s="197">
        <v>37.000930186526617</v>
      </c>
      <c r="AV239" s="207">
        <v>0.11861444255634454</v>
      </c>
      <c r="AW239" s="198">
        <v>2.3515513062180067</v>
      </c>
      <c r="AX239" s="198">
        <v>4.5388356833073429</v>
      </c>
      <c r="AY239" s="198">
        <v>1.2394560630852376</v>
      </c>
      <c r="AZ239" s="197">
        <v>27.133973353131321</v>
      </c>
      <c r="BA239" s="198">
        <v>9.2391553724606208</v>
      </c>
      <c r="BB239" s="194">
        <v>109.86666646990093</v>
      </c>
      <c r="BC239" s="197">
        <v>44.597162499909906</v>
      </c>
      <c r="BD239" s="194">
        <v>206.37472914064844</v>
      </c>
      <c r="BE239" s="197">
        <v>49.453545781609243</v>
      </c>
      <c r="BF239" s="194">
        <v>489.00724856941235</v>
      </c>
      <c r="BG239" s="197">
        <v>98.654465767716488</v>
      </c>
      <c r="BH239" s="194">
        <v>8936.6096947072729</v>
      </c>
      <c r="BI239" s="198">
        <v>1.505056932704915</v>
      </c>
      <c r="BJ239" s="194">
        <v>536.91811182806225</v>
      </c>
      <c r="BK239" s="194">
        <v>941.85121279327097</v>
      </c>
      <c r="BL239" s="190" t="s">
        <v>177</v>
      </c>
      <c r="BM239" s="190"/>
      <c r="BN239" s="190">
        <v>8.2900577507848766E-2</v>
      </c>
      <c r="BO239" s="190">
        <v>60.459036252494471</v>
      </c>
      <c r="BP239" s="190">
        <v>1.2485730795404688</v>
      </c>
      <c r="BQ239" s="190">
        <v>5.0354417692034401</v>
      </c>
      <c r="BR239" s="190"/>
      <c r="BS239" s="190">
        <v>29.665592701355184</v>
      </c>
      <c r="BT239" s="190">
        <v>21.369932122159266</v>
      </c>
      <c r="BU239" s="190">
        <v>132.03879977192858</v>
      </c>
      <c r="BV239" s="190">
        <v>247.03623990536417</v>
      </c>
      <c r="BW239" s="190">
        <v>432.54593098386192</v>
      </c>
      <c r="BX239" s="190">
        <v>787.93573321395593</v>
      </c>
      <c r="BY239" s="190">
        <v>1246.97721535135</v>
      </c>
      <c r="BZ239" s="190">
        <v>1939.354736533696</v>
      </c>
      <c r="CA239" s="190">
        <v>2876.5132268788961</v>
      </c>
      <c r="CB239" s="190">
        <v>3884.034085343169</v>
      </c>
      <c r="CC239" s="190"/>
      <c r="CD239" s="194">
        <v>762.20012933714474</v>
      </c>
      <c r="CE239" s="194"/>
      <c r="CF239" s="192">
        <v>187.92106221102676</v>
      </c>
      <c r="CG239" s="192">
        <v>0.34144899900340159</v>
      </c>
      <c r="CH239" s="192">
        <v>1079.5959820733524</v>
      </c>
      <c r="CI239" s="192">
        <v>4.5902378802963016E-2</v>
      </c>
      <c r="CJ239" s="192">
        <v>1.1039361585428176E-2</v>
      </c>
      <c r="CK239" s="192">
        <v>2.4843737845585183</v>
      </c>
      <c r="CL239" s="192">
        <v>3.9699731094372482E-3</v>
      </c>
      <c r="CM239" s="192">
        <v>6.9640489033782641E-3</v>
      </c>
      <c r="CN239" s="192">
        <v>0.57006680517585273</v>
      </c>
      <c r="CO239" s="192">
        <v>0.39336747748071926</v>
      </c>
      <c r="CP239" s="192">
        <v>6.5473142652384038</v>
      </c>
      <c r="CQ239" s="190">
        <f t="shared" si="33"/>
        <v>1.9260475494967626</v>
      </c>
      <c r="CR239" s="190">
        <f t="shared" si="34"/>
        <v>7.6463569789996548E-3</v>
      </c>
      <c r="CS239" s="190"/>
      <c r="CT239" s="190"/>
      <c r="CU239" s="190"/>
      <c r="CV239" s="190"/>
      <c r="CW239" s="190"/>
      <c r="CX239" s="190"/>
      <c r="CY239" s="190"/>
      <c r="CZ239" s="190"/>
      <c r="DA239" s="190"/>
      <c r="DB239" s="190"/>
      <c r="DC239" s="190"/>
      <c r="DD239" s="190"/>
      <c r="DE239" s="190"/>
      <c r="DF239" s="190"/>
      <c r="DG239" s="190"/>
      <c r="DH239" s="190"/>
      <c r="DI239" s="190"/>
      <c r="DJ239" s="190"/>
      <c r="DK239" s="191"/>
      <c r="DL239" s="191"/>
      <c r="DM239" s="191"/>
      <c r="DN239" s="191"/>
      <c r="DO239" s="191"/>
      <c r="DP239" s="191"/>
      <c r="DQ239" s="191"/>
      <c r="DR239" s="191"/>
      <c r="DS239" s="191"/>
      <c r="DT239" s="194"/>
      <c r="DU239" s="190"/>
      <c r="DV239" s="190"/>
      <c r="DW239" s="190"/>
      <c r="DX239" s="190"/>
      <c r="DY239" s="190"/>
      <c r="DZ239" s="190"/>
      <c r="EA239" s="190"/>
      <c r="EB239" s="190"/>
      <c r="EC239" s="190" t="s">
        <v>404</v>
      </c>
      <c r="ED239" s="205">
        <v>23.718016857442397</v>
      </c>
      <c r="EE239" s="195">
        <v>0.89814233264798504</v>
      </c>
      <c r="EF239" s="194">
        <v>284.62161933664828</v>
      </c>
      <c r="EG239" s="205">
        <v>23.940791318806738</v>
      </c>
      <c r="EH239" s="195">
        <v>0.89811129528185474</v>
      </c>
      <c r="EI239" s="194">
        <v>286.35570115517226</v>
      </c>
      <c r="EJ239" s="205">
        <v>23.650983177960939</v>
      </c>
      <c r="EK239" s="195">
        <v>0.8981516721189815</v>
      </c>
      <c r="EL239" s="194">
        <v>284.09982754729481</v>
      </c>
      <c r="EM239" s="190"/>
      <c r="EN239" s="191">
        <v>-1</v>
      </c>
      <c r="EO239" s="191">
        <v>-1</v>
      </c>
      <c r="EP239" s="191">
        <v>-1</v>
      </c>
      <c r="EQ239" s="191">
        <v>-1</v>
      </c>
      <c r="ER239" s="191">
        <v>-1</v>
      </c>
      <c r="ES239" s="191">
        <v>-1</v>
      </c>
      <c r="ET239" s="191">
        <v>-1</v>
      </c>
      <c r="EU239" s="191">
        <v>-1</v>
      </c>
      <c r="EV239" s="191">
        <v>-1</v>
      </c>
      <c r="EW239" s="191">
        <v>-1</v>
      </c>
      <c r="EX239" s="191">
        <v>3172.3794195488717</v>
      </c>
      <c r="EY239" s="191">
        <v>990197.14014736842</v>
      </c>
      <c r="EZ239" s="192">
        <v>0</v>
      </c>
      <c r="FA239" s="192">
        <v>-0.94100781165228442</v>
      </c>
      <c r="FB239" s="192">
        <v>0.28314645113481296</v>
      </c>
      <c r="FC239" s="190"/>
      <c r="FD239" s="190"/>
      <c r="FE239" s="190"/>
      <c r="FF239" s="190"/>
      <c r="FG239" s="190"/>
      <c r="FH239" s="190"/>
      <c r="FI239" s="190"/>
      <c r="FJ239" s="190"/>
      <c r="FK239" s="190"/>
      <c r="FL239" s="190"/>
      <c r="FM239" s="190"/>
      <c r="FN239" s="190"/>
      <c r="FO239" s="190"/>
      <c r="FP239" s="190"/>
      <c r="FQ239" s="190"/>
      <c r="FR239" s="190"/>
      <c r="FS239" s="190"/>
      <c r="FT239" s="190"/>
      <c r="FU239" s="190"/>
      <c r="FV239" s="190"/>
    </row>
    <row r="240" spans="1:178" ht="15.75" customHeight="1" x14ac:dyDescent="0.2">
      <c r="A240" s="190" t="s">
        <v>405</v>
      </c>
      <c r="B240" s="190" t="s">
        <v>165</v>
      </c>
      <c r="C240" s="195">
        <v>97.782459536460252</v>
      </c>
      <c r="D240" s="195">
        <v>38.087621668944017</v>
      </c>
      <c r="E240" s="193">
        <v>0.46496812883843114</v>
      </c>
      <c r="F240" s="193">
        <v>0.38951384378649467</v>
      </c>
      <c r="G240" s="194">
        <v>357.03656466165415</v>
      </c>
      <c r="H240" s="194">
        <v>123.72249361145471</v>
      </c>
      <c r="I240" s="192">
        <v>8.1706293582916363</v>
      </c>
      <c r="J240" s="190"/>
      <c r="K240" s="196">
        <v>1.0575725047981138E-3</v>
      </c>
      <c r="L240" s="190">
        <v>29.637865412299519</v>
      </c>
      <c r="M240" s="196">
        <v>3.1927675592558213E-2</v>
      </c>
      <c r="N240" s="195">
        <v>16.151951738594899</v>
      </c>
      <c r="O240" s="196">
        <v>4.1116273115398968E-3</v>
      </c>
      <c r="P240" s="195">
        <v>8.3035345576023758</v>
      </c>
      <c r="Q240" s="190">
        <v>0.51408861863803001</v>
      </c>
      <c r="R240" s="192">
        <v>243.21270490478318</v>
      </c>
      <c r="S240" s="195">
        <v>8.3035345576023758</v>
      </c>
      <c r="T240" s="196">
        <v>5.6318656383728682E-2</v>
      </c>
      <c r="U240" s="195">
        <v>13.854127861998455</v>
      </c>
      <c r="V240" s="195">
        <v>21.364515332292019</v>
      </c>
      <c r="W240" s="192">
        <v>6.3286409809259307</v>
      </c>
      <c r="X240" s="192">
        <v>6.3591347533501486</v>
      </c>
      <c r="Y240" s="194">
        <v>464.94527555326039</v>
      </c>
      <c r="Z240" s="194">
        <v>306.92938150542835</v>
      </c>
      <c r="AA240" s="194">
        <v>307.22370234463261</v>
      </c>
      <c r="AB240" s="197">
        <v>31.912050376575895</v>
      </c>
      <c r="AC240" s="198">
        <v>5.0742628595261712</v>
      </c>
      <c r="AD240" s="198">
        <v>5.1084354283666116</v>
      </c>
      <c r="AE240" s="197">
        <v>26.450911654648209</v>
      </c>
      <c r="AF240" s="198">
        <v>2.1918606959719238</v>
      </c>
      <c r="AG240" s="198">
        <v>2.2414855958267172</v>
      </c>
      <c r="AH240" s="197">
        <v>94.310962376556461</v>
      </c>
      <c r="AI240" s="197">
        <f t="shared" si="28"/>
        <v>17.113092569997555</v>
      </c>
      <c r="AJ240" s="197">
        <v>3.7850387161241201</v>
      </c>
      <c r="AK240" s="195">
        <v>32.029993096424768</v>
      </c>
      <c r="AL240" s="192">
        <v>2.1805880358714358</v>
      </c>
      <c r="AM240" s="195">
        <v>26.77589639748761</v>
      </c>
      <c r="AN240" s="191">
        <v>1106.2532768951746</v>
      </c>
      <c r="AO240" s="194">
        <v>121.79499305952878</v>
      </c>
      <c r="AP240" s="198">
        <v>5.6947014727979797</v>
      </c>
      <c r="AQ240" s="194">
        <v>412.95269379699801</v>
      </c>
      <c r="AR240" s="194">
        <v>446335.80341793649</v>
      </c>
      <c r="AS240" s="207">
        <v>0.43484578470307361</v>
      </c>
      <c r="AT240" s="197"/>
      <c r="AU240" s="198">
        <v>5.8997287822363003</v>
      </c>
      <c r="AV240" s="198">
        <v>3.8686187326854492E-2</v>
      </c>
      <c r="AW240" s="207">
        <v>0.82766251994670881</v>
      </c>
      <c r="AX240" s="198">
        <v>1.8700913490956812</v>
      </c>
      <c r="AY240" s="207">
        <v>0.74781249179358944</v>
      </c>
      <c r="AZ240" s="198">
        <v>8.6198708627404255</v>
      </c>
      <c r="BA240" s="198">
        <v>3.055712874293425</v>
      </c>
      <c r="BB240" s="197">
        <v>34.983907425368187</v>
      </c>
      <c r="BC240" s="197">
        <v>13.914836335073424</v>
      </c>
      <c r="BD240" s="197">
        <v>61.924536003617604</v>
      </c>
      <c r="BE240" s="197">
        <v>14.569820243608676</v>
      </c>
      <c r="BF240" s="194">
        <v>136.34356230912286</v>
      </c>
      <c r="BG240" s="197">
        <v>29.046404536539804</v>
      </c>
      <c r="BH240" s="194">
        <v>8496.0334954703903</v>
      </c>
      <c r="BI240" s="207">
        <v>0.23409460067334639</v>
      </c>
      <c r="BJ240" s="197">
        <v>38.087621668944017</v>
      </c>
      <c r="BK240" s="197">
        <v>97.782459536460252</v>
      </c>
      <c r="BL240" s="190" t="s">
        <v>177</v>
      </c>
      <c r="BM240" s="190"/>
      <c r="BN240" s="190">
        <v>1.0202053619951079E-2</v>
      </c>
      <c r="BO240" s="190">
        <v>9.6400797095364386</v>
      </c>
      <c r="BP240" s="190">
        <v>0.40722302449320519</v>
      </c>
      <c r="BQ240" s="190">
        <v>1.7722966165882414</v>
      </c>
      <c r="BR240" s="190"/>
      <c r="BS240" s="190">
        <v>12.222819275135171</v>
      </c>
      <c r="BT240" s="190">
        <v>12.893318824027403</v>
      </c>
      <c r="BU240" s="190">
        <v>41.945843614308643</v>
      </c>
      <c r="BV240" s="190">
        <v>81.703552788594251</v>
      </c>
      <c r="BW240" s="190">
        <v>137.73191899751254</v>
      </c>
      <c r="BX240" s="190">
        <v>245.84516493062588</v>
      </c>
      <c r="BY240" s="190">
        <v>374.16638068651116</v>
      </c>
      <c r="BZ240" s="190">
        <v>571.36549974935986</v>
      </c>
      <c r="CA240" s="190">
        <v>802.02095475954616</v>
      </c>
      <c r="CB240" s="190">
        <v>1143.5592337220396</v>
      </c>
      <c r="CC240" s="190"/>
      <c r="CD240" s="194">
        <v>741.01017982678218</v>
      </c>
      <c r="CE240" s="194"/>
      <c r="CF240" s="192">
        <v>149.56179247000753</v>
      </c>
      <c r="CG240" s="192">
        <v>0.56942241655358738</v>
      </c>
      <c r="CH240" s="192">
        <v>311.84263192076355</v>
      </c>
      <c r="CI240" s="192">
        <v>5.230018413531904E-2</v>
      </c>
      <c r="CJ240" s="192">
        <v>3.4188194469837859E-3</v>
      </c>
      <c r="CK240" s="192">
        <v>1.8575643498495453</v>
      </c>
      <c r="CL240" s="192">
        <v>4.4470735013669013E-3</v>
      </c>
      <c r="CM240" s="192">
        <v>1.1416984459747438E-2</v>
      </c>
      <c r="CN240" s="192">
        <v>0.38951384378649467</v>
      </c>
      <c r="CO240" s="192">
        <v>9.2232408799026694E-2</v>
      </c>
      <c r="CP240" s="192">
        <v>20.573866263836326</v>
      </c>
      <c r="CQ240" s="190">
        <f t="shared" si="33"/>
        <v>0.71717694536075316</v>
      </c>
      <c r="CR240" s="190">
        <f t="shared" si="34"/>
        <v>3.1893385895050631E-3</v>
      </c>
      <c r="CS240" s="190"/>
      <c r="CT240" s="190"/>
      <c r="CU240" s="190"/>
      <c r="CV240" s="190"/>
      <c r="CW240" s="190"/>
      <c r="CX240" s="190"/>
      <c r="CY240" s="190"/>
      <c r="CZ240" s="190"/>
      <c r="DA240" s="190"/>
      <c r="DB240" s="190"/>
      <c r="DC240" s="190"/>
      <c r="DD240" s="190"/>
      <c r="DE240" s="190"/>
      <c r="DF240" s="190"/>
      <c r="DG240" s="190"/>
      <c r="DH240" s="190"/>
      <c r="DI240" s="190"/>
      <c r="DJ240" s="190"/>
      <c r="DK240" s="191"/>
      <c r="DL240" s="191"/>
      <c r="DM240" s="191"/>
      <c r="DN240" s="191"/>
      <c r="DO240" s="191"/>
      <c r="DP240" s="191"/>
      <c r="DQ240" s="191"/>
      <c r="DR240" s="191"/>
      <c r="DS240" s="191"/>
      <c r="DT240" s="194"/>
      <c r="DU240" s="190"/>
      <c r="DV240" s="190"/>
      <c r="DW240" s="190"/>
      <c r="DX240" s="190"/>
      <c r="DY240" s="190"/>
      <c r="DZ240" s="190"/>
      <c r="EA240" s="190"/>
      <c r="EB240" s="190"/>
      <c r="EC240" s="190" t="s">
        <v>405</v>
      </c>
      <c r="ED240" s="205">
        <v>26.450911654648209</v>
      </c>
      <c r="EE240" s="195">
        <v>2.2414855958267172</v>
      </c>
      <c r="EF240" s="194">
        <v>94.310962376556461</v>
      </c>
      <c r="EG240" s="205">
        <v>26.708314819624274</v>
      </c>
      <c r="EH240" s="195">
        <v>2.2413960958424703</v>
      </c>
      <c r="EI240" s="194">
        <v>94.255600341815978</v>
      </c>
      <c r="EJ240" s="205">
        <v>26.743415152360246</v>
      </c>
      <c r="EK240" s="195">
        <v>2.2413838916104201</v>
      </c>
      <c r="EL240" s="194">
        <v>94.248050994703192</v>
      </c>
      <c r="EM240" s="190"/>
      <c r="EN240" s="191">
        <v>-1</v>
      </c>
      <c r="EO240" s="191">
        <v>-1</v>
      </c>
      <c r="EP240" s="191">
        <v>-1</v>
      </c>
      <c r="EQ240" s="191">
        <v>-1</v>
      </c>
      <c r="ER240" s="191">
        <v>-1</v>
      </c>
      <c r="ES240" s="191">
        <v>-1</v>
      </c>
      <c r="ET240" s="191">
        <v>-1</v>
      </c>
      <c r="EU240" s="191">
        <v>-1</v>
      </c>
      <c r="EV240" s="191">
        <v>-1</v>
      </c>
      <c r="EW240" s="191">
        <v>-1</v>
      </c>
      <c r="EX240" s="191">
        <v>357.03656466165415</v>
      </c>
      <c r="EY240" s="191">
        <v>100862.502012406</v>
      </c>
      <c r="EZ240" s="192">
        <v>0</v>
      </c>
      <c r="FA240" s="192">
        <v>-0.97515264179975991</v>
      </c>
      <c r="FB240" s="192">
        <v>-1.1081306444233689</v>
      </c>
      <c r="FC240" s="190"/>
      <c r="FD240" s="190"/>
      <c r="FE240" s="190"/>
      <c r="FF240" s="190"/>
      <c r="FG240" s="190"/>
      <c r="FH240" s="190"/>
      <c r="FI240" s="190"/>
      <c r="FJ240" s="190"/>
      <c r="FK240" s="190"/>
      <c r="FL240" s="190"/>
      <c r="FM240" s="190"/>
      <c r="FN240" s="190"/>
      <c r="FO240" s="190"/>
      <c r="FP240" s="190"/>
      <c r="FQ240" s="190"/>
      <c r="FR240" s="190"/>
      <c r="FS240" s="190"/>
      <c r="FT240" s="190"/>
      <c r="FU240" s="190"/>
      <c r="FV240" s="190"/>
    </row>
    <row r="241" spans="1:178" ht="15.75" customHeight="1" x14ac:dyDescent="0.2">
      <c r="A241" s="190" t="s">
        <v>406</v>
      </c>
      <c r="B241" s="190" t="s">
        <v>165</v>
      </c>
      <c r="C241" s="191">
        <v>543.26503209616965</v>
      </c>
      <c r="D241" s="191">
        <v>347.93590385746046</v>
      </c>
      <c r="E241" s="192">
        <v>2.8715216551012341</v>
      </c>
      <c r="F241" s="193">
        <v>0.6404533391647933</v>
      </c>
      <c r="G241" s="194">
        <v>1885.6920665413534</v>
      </c>
      <c r="H241" s="194">
        <v>200.53258850297826</v>
      </c>
      <c r="I241" s="192">
        <v>6.1205878439049402</v>
      </c>
      <c r="J241" s="190"/>
      <c r="K241" s="196">
        <v>1.4232897914322172E-3</v>
      </c>
      <c r="L241" s="190">
        <v>14.288658831312334</v>
      </c>
      <c r="M241" s="196">
        <v>2.6474245048204212E-2</v>
      </c>
      <c r="N241" s="195">
        <v>11.612929094781739</v>
      </c>
      <c r="O241" s="196">
        <v>4.1821131937823785E-3</v>
      </c>
      <c r="P241" s="195">
        <v>6.9880052013284457</v>
      </c>
      <c r="Q241" s="190">
        <v>0.60174355188894613</v>
      </c>
      <c r="R241" s="192">
        <v>239.11356619584512</v>
      </c>
      <c r="S241" s="195">
        <v>6.9880052013284457</v>
      </c>
      <c r="T241" s="196">
        <v>4.5912033259492335E-2</v>
      </c>
      <c r="U241" s="195">
        <v>9.2751229353920053</v>
      </c>
      <c r="V241" s="195">
        <v>28.747289037142551</v>
      </c>
      <c r="W241" s="192">
        <v>4.1046823623776758</v>
      </c>
      <c r="X241" s="192">
        <v>4.2339574059543654</v>
      </c>
      <c r="Y241" s="194">
        <v>-6.9999544521867829</v>
      </c>
      <c r="Z241" s="194">
        <v>223.86868106863264</v>
      </c>
      <c r="AA241" s="194">
        <v>224.36140139513083</v>
      </c>
      <c r="AB241" s="197">
        <v>26.531824234166557</v>
      </c>
      <c r="AC241" s="198">
        <v>3.0412156202948535</v>
      </c>
      <c r="AD241" s="198">
        <v>3.0917427262975883</v>
      </c>
      <c r="AE241" s="197">
        <v>26.903416367429969</v>
      </c>
      <c r="AF241" s="198">
        <v>1.8760945725893774</v>
      </c>
      <c r="AG241" s="198">
        <v>1.9539914666224811</v>
      </c>
      <c r="AH241" s="197">
        <v>484.33702035054455</v>
      </c>
      <c r="AI241" s="197">
        <f t="shared" si="28"/>
        <v>-1.4005525213184988</v>
      </c>
      <c r="AJ241" s="197">
        <v>12291.683746963859</v>
      </c>
      <c r="AK241" s="195">
        <v>26.523758218400424</v>
      </c>
      <c r="AL241" s="192">
        <v>1.8845258283975561</v>
      </c>
      <c r="AM241" s="195">
        <v>26.701345708195138</v>
      </c>
      <c r="AN241" s="191">
        <v>1737.580027134527</v>
      </c>
      <c r="AO241" s="194">
        <v>232.20936988667117</v>
      </c>
      <c r="AP241" s="198">
        <v>3.1754599469696676</v>
      </c>
      <c r="AQ241" s="194">
        <v>784.58277297097311</v>
      </c>
      <c r="AR241" s="194">
        <v>430386.6613587297</v>
      </c>
      <c r="AS241" s="198">
        <v>3.4440091309069101</v>
      </c>
      <c r="AT241" s="207">
        <v>0.68559934776326237</v>
      </c>
      <c r="AU241" s="197">
        <v>43.07475003264387</v>
      </c>
      <c r="AV241" s="207">
        <v>0.25407946966138206</v>
      </c>
      <c r="AW241" s="198">
        <v>1.8235683864253458</v>
      </c>
      <c r="AX241" s="198">
        <v>3.3849896769747754</v>
      </c>
      <c r="AY241" s="207">
        <v>0.64796270496561525</v>
      </c>
      <c r="AZ241" s="197">
        <v>18.997672770738323</v>
      </c>
      <c r="BA241" s="198">
        <v>5.740197026795089</v>
      </c>
      <c r="BB241" s="197">
        <v>66.245306270545029</v>
      </c>
      <c r="BC241" s="197">
        <v>26.450927475146454</v>
      </c>
      <c r="BD241" s="194">
        <v>121.79378589997175</v>
      </c>
      <c r="BE241" s="197">
        <v>27.138882659997318</v>
      </c>
      <c r="BF241" s="194">
        <v>270.40714728437962</v>
      </c>
      <c r="BG241" s="197">
        <v>54.655292405480274</v>
      </c>
      <c r="BH241" s="194">
        <v>10363.259052379595</v>
      </c>
      <c r="BI241" s="198">
        <v>1.3696542235716518</v>
      </c>
      <c r="BJ241" s="194">
        <v>347.93590385746046</v>
      </c>
      <c r="BK241" s="194">
        <v>543.26503209616965</v>
      </c>
      <c r="BL241" s="190" t="s">
        <v>278</v>
      </c>
      <c r="BM241" s="190"/>
      <c r="BN241" s="190">
        <v>2.892824252165664</v>
      </c>
      <c r="BO241" s="190">
        <v>70.383578484712203</v>
      </c>
      <c r="BP241" s="190">
        <v>2.6745207332777059</v>
      </c>
      <c r="BQ241" s="190">
        <v>3.9048573585125177</v>
      </c>
      <c r="BR241" s="190"/>
      <c r="BS241" s="190">
        <v>22.124115535782845</v>
      </c>
      <c r="BT241" s="190">
        <v>11.171770775269229</v>
      </c>
      <c r="BU241" s="190">
        <v>92.446096207972374</v>
      </c>
      <c r="BV241" s="190">
        <v>153.48120392500238</v>
      </c>
      <c r="BW241" s="190">
        <v>260.8082924037206</v>
      </c>
      <c r="BX241" s="190">
        <v>467.3308741191953</v>
      </c>
      <c r="BY241" s="190">
        <v>735.91411419922508</v>
      </c>
      <c r="BZ241" s="190">
        <v>1064.269908235189</v>
      </c>
      <c r="CA241" s="190">
        <v>1590.6302781434094</v>
      </c>
      <c r="CB241" s="190">
        <v>2151.7831655700897</v>
      </c>
      <c r="CC241" s="190"/>
      <c r="CD241" s="194">
        <v>689.43600036349244</v>
      </c>
      <c r="CE241" s="194"/>
      <c r="CF241" s="192">
        <v>25.303892529140807</v>
      </c>
      <c r="CG241" s="192">
        <v>0.2470271961484366</v>
      </c>
      <c r="CH241" s="192">
        <v>641.30016141148815</v>
      </c>
      <c r="CI241" s="192">
        <v>5.811916035942423E-2</v>
      </c>
      <c r="CJ241" s="192">
        <v>5.2739482945695941E-3</v>
      </c>
      <c r="CK241" s="192">
        <v>2.5145099190991114</v>
      </c>
      <c r="CL241" s="192">
        <v>6.339464032165512E-3</v>
      </c>
      <c r="CM241" s="192">
        <v>9.8984010926271744E-3</v>
      </c>
      <c r="CN241" s="192">
        <v>0.6404533391647933</v>
      </c>
      <c r="CO241" s="192">
        <v>0.44346615276796664</v>
      </c>
      <c r="CP241" s="192">
        <v>13.208624264253379</v>
      </c>
      <c r="CQ241" s="190">
        <f t="shared" si="33"/>
        <v>2.0090631388704865</v>
      </c>
      <c r="CR241" s="190">
        <f t="shared" si="34"/>
        <v>1.2736383507218995E-2</v>
      </c>
      <c r="CS241" s="190"/>
      <c r="CT241" s="190"/>
      <c r="CU241" s="190"/>
      <c r="CV241" s="190"/>
      <c r="CW241" s="190"/>
      <c r="CX241" s="190"/>
      <c r="CY241" s="190"/>
      <c r="CZ241" s="190"/>
      <c r="DA241" s="190"/>
      <c r="DB241" s="190"/>
      <c r="DC241" s="190"/>
      <c r="DD241" s="190"/>
      <c r="DE241" s="190"/>
      <c r="DF241" s="190"/>
      <c r="DG241" s="190"/>
      <c r="DH241" s="190"/>
      <c r="DI241" s="190"/>
      <c r="DJ241" s="190"/>
      <c r="DK241" s="191"/>
      <c r="DL241" s="191"/>
      <c r="DM241" s="191"/>
      <c r="DN241" s="191"/>
      <c r="DO241" s="191"/>
      <c r="DP241" s="191"/>
      <c r="DQ241" s="191"/>
      <c r="DR241" s="191"/>
      <c r="DS241" s="191"/>
      <c r="DT241" s="194"/>
      <c r="DU241" s="190"/>
      <c r="DV241" s="190"/>
      <c r="DW241" s="190"/>
      <c r="DX241" s="190"/>
      <c r="DY241" s="190"/>
      <c r="DZ241" s="190"/>
      <c r="EA241" s="190"/>
      <c r="EB241" s="190"/>
      <c r="EC241" s="190" t="s">
        <v>406</v>
      </c>
      <c r="ED241" s="205">
        <v>26.903416367429969</v>
      </c>
      <c r="EE241" s="195">
        <v>1.9539914666224811</v>
      </c>
      <c r="EF241" s="194">
        <v>484.33702035054455</v>
      </c>
      <c r="EG241" s="205">
        <v>27.057665163519008</v>
      </c>
      <c r="EH241" s="195">
        <v>1.953944712377893</v>
      </c>
      <c r="EI241" s="194">
        <v>486.54058891863514</v>
      </c>
      <c r="EJ241" s="205">
        <v>26.869121031348627</v>
      </c>
      <c r="EK241" s="195">
        <v>1.9540018620098099</v>
      </c>
      <c r="EL241" s="194">
        <v>483.84708379001984</v>
      </c>
      <c r="EM241" s="190"/>
      <c r="EN241" s="191">
        <v>-1</v>
      </c>
      <c r="EO241" s="191">
        <v>-1</v>
      </c>
      <c r="EP241" s="191">
        <v>-1</v>
      </c>
      <c r="EQ241" s="191">
        <v>-1</v>
      </c>
      <c r="ER241" s="191">
        <v>-1</v>
      </c>
      <c r="ES241" s="191">
        <v>-1</v>
      </c>
      <c r="ET241" s="191">
        <v>-1</v>
      </c>
      <c r="EU241" s="191">
        <v>-1</v>
      </c>
      <c r="EV241" s="191">
        <v>-1</v>
      </c>
      <c r="EW241" s="191">
        <v>-1</v>
      </c>
      <c r="EX241" s="191">
        <v>1885.6920665413534</v>
      </c>
      <c r="EY241" s="191">
        <v>525406.57317669189</v>
      </c>
      <c r="EZ241" s="192">
        <v>0</v>
      </c>
      <c r="FA241" s="192">
        <v>-0.57454688107535568</v>
      </c>
      <c r="FB241" s="192">
        <v>0.12774161437392967</v>
      </c>
      <c r="FC241" s="190"/>
      <c r="FD241" s="190"/>
      <c r="FE241" s="190"/>
      <c r="FF241" s="190"/>
      <c r="FG241" s="190"/>
      <c r="FH241" s="190"/>
      <c r="FI241" s="190"/>
      <c r="FJ241" s="190"/>
      <c r="FK241" s="190"/>
      <c r="FL241" s="190"/>
      <c r="FM241" s="190"/>
      <c r="FN241" s="190"/>
      <c r="FO241" s="190"/>
      <c r="FP241" s="190"/>
      <c r="FQ241" s="190"/>
      <c r="FR241" s="190"/>
      <c r="FS241" s="190"/>
      <c r="FT241" s="190"/>
      <c r="FU241" s="190"/>
      <c r="FV241" s="190"/>
    </row>
    <row r="242" spans="1:178" ht="15.75" customHeight="1" x14ac:dyDescent="0.2">
      <c r="A242" s="190" t="s">
        <v>407</v>
      </c>
      <c r="B242" s="190" t="s">
        <v>165</v>
      </c>
      <c r="C242" s="191">
        <v>408.85219969638973</v>
      </c>
      <c r="D242" s="191">
        <v>219.38304466209061</v>
      </c>
      <c r="E242" s="192">
        <v>2.509942234013292</v>
      </c>
      <c r="F242" s="193">
        <v>0.53658276713443798</v>
      </c>
      <c r="G242" s="194">
        <v>1964.2013808270679</v>
      </c>
      <c r="H242" s="197">
        <v>41.575247361111778</v>
      </c>
      <c r="I242" s="192">
        <v>1.304446354659764</v>
      </c>
      <c r="J242" s="190"/>
      <c r="K242" s="196">
        <v>1.3465063945390006E-3</v>
      </c>
      <c r="L242" s="190">
        <v>14.144290118417102</v>
      </c>
      <c r="M242" s="196">
        <v>2.8682445791410431E-2</v>
      </c>
      <c r="N242" s="195">
        <v>15.150936965954218</v>
      </c>
      <c r="O242" s="196">
        <v>5.2084591779319707E-3</v>
      </c>
      <c r="P242" s="195">
        <v>5.3783231445199267</v>
      </c>
      <c r="Q242" s="190">
        <v>0.35498287377246696</v>
      </c>
      <c r="R242" s="192">
        <v>191.99536097680468</v>
      </c>
      <c r="S242" s="195">
        <v>5.3783231445199267</v>
      </c>
      <c r="T242" s="196">
        <v>3.9939777584997664E-2</v>
      </c>
      <c r="U242" s="195">
        <v>14.164198921910101</v>
      </c>
      <c r="V242" s="195">
        <v>27.197478085125628</v>
      </c>
      <c r="W242" s="192">
        <v>3.8443031767376894</v>
      </c>
      <c r="X242" s="192">
        <v>3.9247180666477766</v>
      </c>
      <c r="Y242" s="194">
        <v>-354.83704386697025</v>
      </c>
      <c r="Z242" s="194">
        <v>366.04374140825269</v>
      </c>
      <c r="AA242" s="194">
        <v>366.3797072157069</v>
      </c>
      <c r="AB242" s="197">
        <v>28.713818907062695</v>
      </c>
      <c r="AC242" s="198">
        <v>4.2894761239259376</v>
      </c>
      <c r="AD242" s="198">
        <v>4.3223127450578689</v>
      </c>
      <c r="AE242" s="197">
        <v>33.488748233039694</v>
      </c>
      <c r="AF242" s="198">
        <v>1.7964627967911169</v>
      </c>
      <c r="AG242" s="198">
        <v>1.8920307420840701</v>
      </c>
      <c r="AH242" s="197">
        <v>109.43778244460709</v>
      </c>
      <c r="AI242" s="197">
        <f t="shared" si="28"/>
        <v>-16.629377448649009</v>
      </c>
      <c r="AJ242" s="197">
        <v>9.7490074235482886</v>
      </c>
      <c r="AK242" s="195">
        <v>28.610322494022256</v>
      </c>
      <c r="AL242" s="192">
        <v>1.8299988036514907</v>
      </c>
      <c r="AM242" s="195">
        <v>34.055530584056875</v>
      </c>
      <c r="AN242" s="191">
        <v>1254.1762852320305</v>
      </c>
      <c r="AO242" s="194">
        <v>230.74643135016063</v>
      </c>
      <c r="AP242" s="198">
        <v>4.8189449171922147</v>
      </c>
      <c r="AQ242" s="194">
        <v>855.14844110039371</v>
      </c>
      <c r="AR242" s="194">
        <v>432670.73804004124</v>
      </c>
      <c r="AS242" s="198">
        <v>2.3989589277562904</v>
      </c>
      <c r="AT242" s="197">
        <v>5.1682513623408047E-2</v>
      </c>
      <c r="AU242" s="197">
        <v>28.130732740757068</v>
      </c>
      <c r="AV242" s="198">
        <v>5.6162153366500843E-2</v>
      </c>
      <c r="AW242" s="198">
        <v>1.1798522354612344</v>
      </c>
      <c r="AX242" s="198">
        <v>2.4667213694733849</v>
      </c>
      <c r="AY242" s="207">
        <v>0.56181091370980063</v>
      </c>
      <c r="AZ242" s="197">
        <v>16.279390357236302</v>
      </c>
      <c r="BA242" s="198">
        <v>5.9884654780489379</v>
      </c>
      <c r="BB242" s="197">
        <v>70.442519330059312</v>
      </c>
      <c r="BC242" s="197">
        <v>27.588733318018068</v>
      </c>
      <c r="BD242" s="194">
        <v>130.64100360571709</v>
      </c>
      <c r="BE242" s="197">
        <v>29.940363057560464</v>
      </c>
      <c r="BF242" s="194">
        <v>296.86796645087247</v>
      </c>
      <c r="BG242" s="197">
        <v>61.044443862956513</v>
      </c>
      <c r="BH242" s="194">
        <v>10518.102709752742</v>
      </c>
      <c r="BI242" s="198">
        <v>1.350912478963668</v>
      </c>
      <c r="BJ242" s="194">
        <v>219.38304466209061</v>
      </c>
      <c r="BK242" s="194">
        <v>408.85219969638973</v>
      </c>
      <c r="BL242" s="190" t="s">
        <v>177</v>
      </c>
      <c r="BM242" s="190"/>
      <c r="BN242" s="190">
        <v>0.21806967773589894</v>
      </c>
      <c r="BO242" s="190">
        <v>45.965249576400439</v>
      </c>
      <c r="BP242" s="190">
        <v>0.59118056175264044</v>
      </c>
      <c r="BQ242" s="190">
        <v>2.5264501830005019</v>
      </c>
      <c r="BR242" s="190"/>
      <c r="BS242" s="190">
        <v>16.122361891982909</v>
      </c>
      <c r="BT242" s="190">
        <v>9.6863950639620793</v>
      </c>
      <c r="BU242" s="190">
        <v>79.218444560760602</v>
      </c>
      <c r="BV242" s="190">
        <v>160.11939780879513</v>
      </c>
      <c r="BW242" s="190">
        <v>277.33275326795007</v>
      </c>
      <c r="BX242" s="190">
        <v>487.4334508483758</v>
      </c>
      <c r="BY242" s="190">
        <v>789.37162299526938</v>
      </c>
      <c r="BZ242" s="190">
        <v>1174.1318846102145</v>
      </c>
      <c r="CA242" s="190">
        <v>1746.2821555933674</v>
      </c>
      <c r="CB242" s="190">
        <v>2403.324561533721</v>
      </c>
      <c r="CC242" s="190"/>
      <c r="CD242" s="194">
        <v>725.71014748400103</v>
      </c>
      <c r="CE242" s="194"/>
      <c r="CF242" s="192">
        <v>128.01825666123591</v>
      </c>
      <c r="CG242" s="192">
        <v>0.27104081207557557</v>
      </c>
      <c r="CH242" s="192">
        <v>671.23984738686056</v>
      </c>
      <c r="CI242" s="192">
        <v>4.5364057753795838E-2</v>
      </c>
      <c r="CJ242" s="192">
        <v>5.8037505002070415E-3</v>
      </c>
      <c r="CK242" s="192">
        <v>1.7758063272882159</v>
      </c>
      <c r="CL242" s="192">
        <v>5.8675456058148584E-3</v>
      </c>
      <c r="CM242" s="192">
        <v>1.0935024315353713E-2</v>
      </c>
      <c r="CN242" s="192">
        <v>0.53658276713443798</v>
      </c>
      <c r="CO242" s="192">
        <v>0.25654381639261531</v>
      </c>
      <c r="CP242" s="192">
        <v>12.299739091166659</v>
      </c>
      <c r="CQ242" s="190">
        <f t="shared" si="33"/>
        <v>1.3772189858822275</v>
      </c>
      <c r="CR242" s="190">
        <f t="shared" si="34"/>
        <v>8.0808952088580587E-3</v>
      </c>
      <c r="CS242" s="190"/>
      <c r="CT242" s="190"/>
      <c r="CU242" s="190"/>
      <c r="CV242" s="190"/>
      <c r="CW242" s="190"/>
      <c r="CX242" s="190"/>
      <c r="CY242" s="190"/>
      <c r="CZ242" s="190"/>
      <c r="DA242" s="190"/>
      <c r="DB242" s="190"/>
      <c r="DC242" s="190"/>
      <c r="DD242" s="190"/>
      <c r="DE242" s="190"/>
      <c r="DF242" s="190"/>
      <c r="DG242" s="190"/>
      <c r="DH242" s="190"/>
      <c r="DI242" s="190"/>
      <c r="DJ242" s="190"/>
      <c r="DK242" s="191"/>
      <c r="DL242" s="191"/>
      <c r="DM242" s="191"/>
      <c r="DN242" s="191"/>
      <c r="DO242" s="191"/>
      <c r="DP242" s="191"/>
      <c r="DQ242" s="191"/>
      <c r="DR242" s="191"/>
      <c r="DS242" s="191"/>
      <c r="DT242" s="194"/>
      <c r="DU242" s="190"/>
      <c r="DV242" s="190"/>
      <c r="DW242" s="190"/>
      <c r="DX242" s="190"/>
      <c r="DY242" s="190"/>
      <c r="DZ242" s="190"/>
      <c r="EA242" s="190"/>
      <c r="EB242" s="190"/>
      <c r="EC242" s="190" t="s">
        <v>407</v>
      </c>
      <c r="ED242" s="205">
        <v>33.488748233039694</v>
      </c>
      <c r="EE242" s="195">
        <v>1.8920307420840701</v>
      </c>
      <c r="EF242" s="194">
        <v>109.43778244460709</v>
      </c>
      <c r="EG242" s="205">
        <v>33.807949297365809</v>
      </c>
      <c r="EH242" s="195">
        <v>1.8919370584861077</v>
      </c>
      <c r="EI242" s="194">
        <v>109.52773953049855</v>
      </c>
      <c r="EJ242" s="205">
        <v>33.683889524905602</v>
      </c>
      <c r="EK242" s="195">
        <v>1.8919734687341729</v>
      </c>
      <c r="EL242" s="194">
        <v>109.49277706685376</v>
      </c>
      <c r="EM242" s="190"/>
      <c r="EN242" s="191">
        <v>-1</v>
      </c>
      <c r="EO242" s="191">
        <v>-1</v>
      </c>
      <c r="EP242" s="191">
        <v>-1</v>
      </c>
      <c r="EQ242" s="191">
        <v>-1</v>
      </c>
      <c r="ER242" s="191">
        <v>-1</v>
      </c>
      <c r="ES242" s="191">
        <v>-1</v>
      </c>
      <c r="ET242" s="191">
        <v>-1</v>
      </c>
      <c r="EU242" s="191">
        <v>-1</v>
      </c>
      <c r="EV242" s="191">
        <v>-1</v>
      </c>
      <c r="EW242" s="191">
        <v>-1</v>
      </c>
      <c r="EX242" s="191">
        <v>1964.2013808270679</v>
      </c>
      <c r="EY242" s="191">
        <v>435750.72958947363</v>
      </c>
      <c r="EZ242" s="192">
        <v>0</v>
      </c>
      <c r="FA242" s="192">
        <v>-0.95566074596486872</v>
      </c>
      <c r="FB242" s="192">
        <v>-0.58423075272777147</v>
      </c>
      <c r="FC242" s="190"/>
      <c r="FD242" s="190"/>
      <c r="FE242" s="190"/>
      <c r="FF242" s="190"/>
      <c r="FG242" s="190"/>
      <c r="FH242" s="190"/>
      <c r="FI242" s="190"/>
      <c r="FJ242" s="190"/>
      <c r="FK242" s="190"/>
      <c r="FL242" s="190"/>
      <c r="FM242" s="190"/>
      <c r="FN242" s="190"/>
      <c r="FO242" s="190"/>
      <c r="FP242" s="190"/>
      <c r="FQ242" s="190"/>
      <c r="FR242" s="190"/>
      <c r="FS242" s="190"/>
      <c r="FT242" s="190"/>
      <c r="FU242" s="190"/>
      <c r="FV242" s="190"/>
    </row>
    <row r="243" spans="1:178" ht="15.75" customHeight="1" x14ac:dyDescent="0.2">
      <c r="A243" s="190" t="s">
        <v>408</v>
      </c>
      <c r="B243" s="190" t="s">
        <v>165</v>
      </c>
      <c r="C243" s="191">
        <v>425.83933462747365</v>
      </c>
      <c r="D243" s="191">
        <v>246.64954455647646</v>
      </c>
      <c r="E243" s="192">
        <v>3.266568027645854</v>
      </c>
      <c r="F243" s="193">
        <v>0.57920798878818158</v>
      </c>
      <c r="G243" s="194">
        <v>2033.6286402255637</v>
      </c>
      <c r="H243" s="194">
        <v>195.50488440433813</v>
      </c>
      <c r="I243" s="195">
        <v>14.375543346551623</v>
      </c>
      <c r="J243" s="190"/>
      <c r="K243" s="196">
        <v>2.0678425698571609E-3</v>
      </c>
      <c r="L243" s="190">
        <v>12.752804293235769</v>
      </c>
      <c r="M243" s="196">
        <v>4.3240752630398442E-2</v>
      </c>
      <c r="N243" s="195">
        <v>10.998363660159335</v>
      </c>
      <c r="O243" s="196">
        <v>6.1595700879459835E-3</v>
      </c>
      <c r="P243" s="195">
        <v>4.1036151995954961</v>
      </c>
      <c r="Q243" s="190">
        <v>0.37311143060858271</v>
      </c>
      <c r="R243" s="192">
        <v>162.34899282288507</v>
      </c>
      <c r="S243" s="195">
        <v>4.1036151995954961</v>
      </c>
      <c r="T243" s="196">
        <v>5.0914509997452173E-2</v>
      </c>
      <c r="U243" s="195">
        <v>10.20413374543681</v>
      </c>
      <c r="V243" s="195">
        <v>41.752383541516224</v>
      </c>
      <c r="W243" s="192">
        <v>5.3191040127645888</v>
      </c>
      <c r="X243" s="192">
        <v>5.4567965641299283</v>
      </c>
      <c r="Y243" s="194">
        <v>236.9846638228276</v>
      </c>
      <c r="Z243" s="194">
        <v>235.37364093774602</v>
      </c>
      <c r="AA243" s="194">
        <v>235.78804851879286</v>
      </c>
      <c r="AB243" s="197">
        <v>42.983171496881987</v>
      </c>
      <c r="AC243" s="198">
        <v>4.6287815684433795</v>
      </c>
      <c r="AD243" s="198">
        <v>4.6966781784183489</v>
      </c>
      <c r="AE243" s="197">
        <v>39.585350373328694</v>
      </c>
      <c r="AF243" s="198">
        <v>1.6194530963091043</v>
      </c>
      <c r="AG243" s="198">
        <v>1.7669763651615216</v>
      </c>
      <c r="AH243" s="197">
        <v>83.296239623791379</v>
      </c>
      <c r="AI243" s="197">
        <f t="shared" si="28"/>
        <v>7.9050032959986911</v>
      </c>
      <c r="AJ243" s="197">
        <v>16.604276067354697</v>
      </c>
      <c r="AK243" s="195">
        <v>43.055881233529625</v>
      </c>
      <c r="AL243" s="192">
        <v>1.6328056201762624</v>
      </c>
      <c r="AM243" s="195">
        <v>39.373217572905546</v>
      </c>
      <c r="AN243" s="191">
        <v>1535.7428336245948</v>
      </c>
      <c r="AO243" s="194">
        <v>138.02804422217702</v>
      </c>
      <c r="AP243" s="197">
        <v>16.086039572264578</v>
      </c>
      <c r="AQ243" s="194">
        <v>685.28026848449758</v>
      </c>
      <c r="AR243" s="194">
        <v>445099.83303179278</v>
      </c>
      <c r="AS243" s="207">
        <v>0.9554486222909726</v>
      </c>
      <c r="AT243" s="198">
        <v>2.3587171228944579E-2</v>
      </c>
      <c r="AU243" s="197">
        <v>14.00738672220392</v>
      </c>
      <c r="AV243" s="207">
        <v>0.17807429165341487</v>
      </c>
      <c r="AW243" s="198">
        <v>1.9427056966025951</v>
      </c>
      <c r="AX243" s="198">
        <v>2.9369960460212403</v>
      </c>
      <c r="AY243" s="198">
        <v>1.1059390394978199</v>
      </c>
      <c r="AZ243" s="197">
        <v>12.591653741450537</v>
      </c>
      <c r="BA243" s="198">
        <v>4.5802802570967529</v>
      </c>
      <c r="BB243" s="197">
        <v>58.393542383514927</v>
      </c>
      <c r="BC243" s="197">
        <v>20.819157175077546</v>
      </c>
      <c r="BD243" s="194">
        <v>100.10981301045129</v>
      </c>
      <c r="BE243" s="197">
        <v>25.098390158728265</v>
      </c>
      <c r="BF243" s="194">
        <v>276.34889791972745</v>
      </c>
      <c r="BG243" s="197">
        <v>59.856590529466374</v>
      </c>
      <c r="BH243" s="194">
        <v>10832.049664484231</v>
      </c>
      <c r="BI243" s="207">
        <v>0.74137500533253053</v>
      </c>
      <c r="BJ243" s="194">
        <v>246.64954455647646</v>
      </c>
      <c r="BK243" s="194">
        <v>425.83933462747365</v>
      </c>
      <c r="BL243" s="190" t="s">
        <v>177</v>
      </c>
      <c r="BM243" s="190"/>
      <c r="BN243" s="190">
        <v>9.9523929236053077E-2</v>
      </c>
      <c r="BO243" s="190">
        <v>22.887886800986799</v>
      </c>
      <c r="BP243" s="190">
        <v>1.874466227930683</v>
      </c>
      <c r="BQ243" s="190">
        <v>4.1599693717400319</v>
      </c>
      <c r="BR243" s="190"/>
      <c r="BS243" s="190">
        <v>19.196052588374119</v>
      </c>
      <c r="BT243" s="190">
        <v>19.067914474100341</v>
      </c>
      <c r="BU243" s="190">
        <v>61.273254216304323</v>
      </c>
      <c r="BV243" s="190">
        <v>122.4673865533891</v>
      </c>
      <c r="BW243" s="190">
        <v>229.89583615557058</v>
      </c>
      <c r="BX243" s="190">
        <v>367.82963206850792</v>
      </c>
      <c r="BY243" s="190">
        <v>604.89312997251534</v>
      </c>
      <c r="BZ243" s="190">
        <v>984.25059445993202</v>
      </c>
      <c r="CA243" s="190">
        <v>1625.5817524689849</v>
      </c>
      <c r="CB243" s="190">
        <v>2356.5586822624559</v>
      </c>
      <c r="CC243" s="190"/>
      <c r="CD243" s="194">
        <v>847.78773357477348</v>
      </c>
      <c r="CE243" s="194"/>
      <c r="CF243" s="192">
        <v>52.991123806405362</v>
      </c>
      <c r="CG243" s="192">
        <v>0.55598331244422783</v>
      </c>
      <c r="CH243" s="192">
        <v>577.99301414272111</v>
      </c>
      <c r="CI243" s="192">
        <v>3.7693123783679644E-2</v>
      </c>
      <c r="CJ243" s="192">
        <v>5.5258785163921648E-3</v>
      </c>
      <c r="CK243" s="192">
        <v>1.288752136798061</v>
      </c>
      <c r="CL243" s="192">
        <v>2.2436833439231341E-3</v>
      </c>
      <c r="CM243" s="192">
        <v>3.8737092501389121E-3</v>
      </c>
      <c r="CN243" s="192">
        <v>0.57920798878818158</v>
      </c>
      <c r="CO243" s="192">
        <v>0.35992506409376673</v>
      </c>
      <c r="CP243" s="192">
        <v>15.806743842835852</v>
      </c>
      <c r="CQ243" s="190">
        <f t="shared" si="33"/>
        <v>1.5409481920610717</v>
      </c>
      <c r="CR243" s="190">
        <f t="shared" si="34"/>
        <v>3.4573997923758931E-3</v>
      </c>
      <c r="CS243" s="190"/>
      <c r="CT243" s="190"/>
      <c r="CU243" s="190"/>
      <c r="CV243" s="190"/>
      <c r="CW243" s="190"/>
      <c r="CX243" s="190"/>
      <c r="CY243" s="190"/>
      <c r="CZ243" s="190"/>
      <c r="DA243" s="190"/>
      <c r="DB243" s="190"/>
      <c r="DC243" s="190"/>
      <c r="DD243" s="190"/>
      <c r="DE243" s="190"/>
      <c r="DF243" s="190"/>
      <c r="DG243" s="190"/>
      <c r="DH243" s="190"/>
      <c r="DI243" s="190"/>
      <c r="DJ243" s="190"/>
      <c r="DK243" s="191"/>
      <c r="DL243" s="191"/>
      <c r="DM243" s="191"/>
      <c r="DN243" s="191"/>
      <c r="DO243" s="191"/>
      <c r="DP243" s="191"/>
      <c r="DQ243" s="191"/>
      <c r="DR243" s="191"/>
      <c r="DS243" s="191"/>
      <c r="DT243" s="194"/>
      <c r="DU243" s="190"/>
      <c r="DV243" s="190"/>
      <c r="DW243" s="190"/>
      <c r="DX243" s="190"/>
      <c r="DY243" s="190"/>
      <c r="DZ243" s="190"/>
      <c r="EA243" s="190"/>
      <c r="EB243" s="190"/>
      <c r="EC243" s="190" t="s">
        <v>408</v>
      </c>
      <c r="ED243" s="205">
        <v>39.585350373328694</v>
      </c>
      <c r="EE243" s="195">
        <v>1.7669763651615216</v>
      </c>
      <c r="EF243" s="194">
        <v>83.296239623791379</v>
      </c>
      <c r="EG243" s="205">
        <v>39.962149579024477</v>
      </c>
      <c r="EH243" s="195">
        <v>1.7668730866854176</v>
      </c>
      <c r="EI243" s="194">
        <v>83.137242328515981</v>
      </c>
      <c r="EJ243" s="205">
        <v>39.85469639530826</v>
      </c>
      <c r="EK243" s="195">
        <v>1.7669025383643442</v>
      </c>
      <c r="EL243" s="194">
        <v>83.18258415865084</v>
      </c>
      <c r="EM243" s="190"/>
      <c r="EN243" s="191">
        <v>-1</v>
      </c>
      <c r="EO243" s="191">
        <v>-1</v>
      </c>
      <c r="EP243" s="191">
        <v>-1</v>
      </c>
      <c r="EQ243" s="191">
        <v>-1</v>
      </c>
      <c r="ER243" s="191">
        <v>-1</v>
      </c>
      <c r="ES243" s="191">
        <v>-1</v>
      </c>
      <c r="ET243" s="191">
        <v>-1</v>
      </c>
      <c r="EU243" s="191">
        <v>-1</v>
      </c>
      <c r="EV243" s="191">
        <v>-1</v>
      </c>
      <c r="EW243" s="191">
        <v>-1</v>
      </c>
      <c r="EX243" s="191">
        <v>2033.6286402255637</v>
      </c>
      <c r="EY243" s="191">
        <v>372919.57716842106</v>
      </c>
      <c r="EZ243" s="192">
        <v>0</v>
      </c>
      <c r="FA243" s="192">
        <v>-0.95481872348236674</v>
      </c>
      <c r="FB243" s="192">
        <v>-0.68252394800267491</v>
      </c>
      <c r="FC243" s="190"/>
      <c r="FD243" s="190"/>
      <c r="FE243" s="190"/>
      <c r="FF243" s="190"/>
      <c r="FG243" s="190"/>
      <c r="FH243" s="190"/>
      <c r="FI243" s="190"/>
      <c r="FJ243" s="190"/>
      <c r="FK243" s="190"/>
      <c r="FL243" s="190"/>
      <c r="FM243" s="190"/>
      <c r="FN243" s="190"/>
      <c r="FO243" s="190"/>
      <c r="FP243" s="190"/>
      <c r="FQ243" s="190"/>
      <c r="FR243" s="190"/>
      <c r="FS243" s="190"/>
      <c r="FT243" s="190"/>
      <c r="FU243" s="190"/>
      <c r="FV243" s="190"/>
    </row>
    <row r="244" spans="1:178" ht="15.75" customHeight="1" x14ac:dyDescent="0.2">
      <c r="A244" s="190" t="s">
        <v>409</v>
      </c>
      <c r="B244" s="190" t="s">
        <v>165</v>
      </c>
      <c r="C244" s="191">
        <v>204.8162762193904</v>
      </c>
      <c r="D244" s="191">
        <v>126.4858657316485</v>
      </c>
      <c r="E244" s="192">
        <v>1.5301423757092911</v>
      </c>
      <c r="F244" s="193">
        <v>0.61755768665651489</v>
      </c>
      <c r="G244" s="194">
        <v>1170.4393766917292</v>
      </c>
      <c r="H244" s="197">
        <v>54.733770057759763</v>
      </c>
      <c r="I244" s="192">
        <v>1.3660522736979419</v>
      </c>
      <c r="J244" s="190"/>
      <c r="K244" s="196">
        <v>1.6833706592198048E-3</v>
      </c>
      <c r="L244" s="190">
        <v>23.39710999647702</v>
      </c>
      <c r="M244" s="196">
        <v>3.2973165056643404E-2</v>
      </c>
      <c r="N244" s="195">
        <v>19.091354371478499</v>
      </c>
      <c r="O244" s="196">
        <v>6.1920815469890689E-3</v>
      </c>
      <c r="P244" s="195">
        <v>6.1410814913979674</v>
      </c>
      <c r="Q244" s="190">
        <v>0.32166819450863132</v>
      </c>
      <c r="R244" s="192">
        <v>161.496581143421</v>
      </c>
      <c r="S244" s="195">
        <v>6.1410814913979674</v>
      </c>
      <c r="T244" s="196">
        <v>3.862092708243129E-2</v>
      </c>
      <c r="U244" s="195">
        <v>18.076695767019498</v>
      </c>
      <c r="V244" s="195">
        <v>33.995928847247384</v>
      </c>
      <c r="W244" s="192">
        <v>7.9473794243514471</v>
      </c>
      <c r="X244" s="192">
        <v>8.0391149645268953</v>
      </c>
      <c r="Y244" s="194">
        <v>-442.37655270554762</v>
      </c>
      <c r="Z244" s="194">
        <v>475.56510764495175</v>
      </c>
      <c r="AA244" s="194">
        <v>475.84133018487449</v>
      </c>
      <c r="AB244" s="197">
        <v>32.940257013917289</v>
      </c>
      <c r="AC244" s="198">
        <v>6.1878281942558662</v>
      </c>
      <c r="AD244" s="198">
        <v>6.2262105372704264</v>
      </c>
      <c r="AE244" s="197">
        <v>39.793646304613702</v>
      </c>
      <c r="AF244" s="198">
        <v>2.4362330912493326</v>
      </c>
      <c r="AG244" s="198">
        <v>2.5669623399317212</v>
      </c>
      <c r="AH244" s="197">
        <v>108.99542393493466</v>
      </c>
      <c r="AI244" s="197">
        <f t="shared" si="28"/>
        <v>-20.805512500405964</v>
      </c>
      <c r="AJ244" s="197">
        <v>9.6859591223812487</v>
      </c>
      <c r="AK244" s="195">
        <v>32.792214122431879</v>
      </c>
      <c r="AL244" s="192">
        <v>2.4906172933567405</v>
      </c>
      <c r="AM244" s="195">
        <v>40.402471155347044</v>
      </c>
      <c r="AN244" s="191">
        <v>1678.1084639445585</v>
      </c>
      <c r="AO244" s="194">
        <v>185.97274156364841</v>
      </c>
      <c r="AP244" s="198">
        <v>3.8304077829629266</v>
      </c>
      <c r="AQ244" s="194">
        <v>892.46783941023796</v>
      </c>
      <c r="AR244" s="194">
        <v>450508.21232720511</v>
      </c>
      <c r="AS244" s="198">
        <v>1.3461561776424154</v>
      </c>
      <c r="AT244" s="197"/>
      <c r="AU244" s="197">
        <v>14.971928949010689</v>
      </c>
      <c r="AV244" s="207">
        <v>0.10762703995898203</v>
      </c>
      <c r="AW244" s="198">
        <v>2.8446391804185174</v>
      </c>
      <c r="AX244" s="198">
        <v>5.0850243771622976</v>
      </c>
      <c r="AY244" s="198">
        <v>1.1102488481509876</v>
      </c>
      <c r="AZ244" s="197">
        <v>22.836844476573102</v>
      </c>
      <c r="BA244" s="198">
        <v>6.8657095064502274</v>
      </c>
      <c r="BB244" s="197">
        <v>77.565139846579584</v>
      </c>
      <c r="BC244" s="197">
        <v>29.008201574734787</v>
      </c>
      <c r="BD244" s="194">
        <v>132.03752209049512</v>
      </c>
      <c r="BE244" s="197">
        <v>29.283968138802077</v>
      </c>
      <c r="BF244" s="194">
        <v>285.36461702540527</v>
      </c>
      <c r="BG244" s="197">
        <v>57.291338517424904</v>
      </c>
      <c r="BH244" s="194">
        <v>10170.831560976707</v>
      </c>
      <c r="BI244" s="207">
        <v>0.69467190092064524</v>
      </c>
      <c r="BJ244" s="194">
        <v>126.4858657316485</v>
      </c>
      <c r="BK244" s="194">
        <v>204.8162762193904</v>
      </c>
      <c r="BL244" s="190" t="s">
        <v>278</v>
      </c>
      <c r="BM244" s="190"/>
      <c r="BN244" s="190">
        <v>2.8382658217031127E-2</v>
      </c>
      <c r="BO244" s="190">
        <v>24.463936191193937</v>
      </c>
      <c r="BP244" s="190">
        <v>1.1329162100945476</v>
      </c>
      <c r="BQ244" s="190">
        <v>6.0913044548576387</v>
      </c>
      <c r="BR244" s="190"/>
      <c r="BS244" s="190">
        <v>33.235453445505215</v>
      </c>
      <c r="BT244" s="190">
        <v>19.142221519844611</v>
      </c>
      <c r="BU244" s="190">
        <v>111.12819696629248</v>
      </c>
      <c r="BV244" s="190">
        <v>183.57512049332158</v>
      </c>
      <c r="BW244" s="190">
        <v>305.37456632511646</v>
      </c>
      <c r="BX244" s="190">
        <v>512.51239531333545</v>
      </c>
      <c r="BY244" s="190">
        <v>797.80980115102784</v>
      </c>
      <c r="BZ244" s="190">
        <v>1148.3909074040032</v>
      </c>
      <c r="CA244" s="190">
        <v>1678.6153942670896</v>
      </c>
      <c r="CB244" s="190">
        <v>2255.5645085600358</v>
      </c>
      <c r="CC244" s="190"/>
      <c r="CD244" s="194">
        <v>705.41250238912357</v>
      </c>
      <c r="CE244" s="194"/>
      <c r="CF244" s="192">
        <v>136.42718123956337</v>
      </c>
      <c r="CG244" s="192">
        <v>0.31497740414249137</v>
      </c>
      <c r="CH244" s="192">
        <v>664.37280957116661</v>
      </c>
      <c r="CI244" s="192">
        <v>6.6202298242840088E-2</v>
      </c>
      <c r="CJ244" s="192">
        <v>5.6329060386015482E-3</v>
      </c>
      <c r="CK244" s="192">
        <v>1.9378301840888645</v>
      </c>
      <c r="CL244" s="192">
        <v>6.572505869604184E-3</v>
      </c>
      <c r="CM244" s="192">
        <v>1.0642739960355812E-2</v>
      </c>
      <c r="CN244" s="192">
        <v>0.61755768665651489</v>
      </c>
      <c r="CO244" s="192">
        <v>0.14172596495491993</v>
      </c>
      <c r="CP244" s="192">
        <v>11.396300361588169</v>
      </c>
      <c r="CQ244" s="190">
        <f t="shared" si="33"/>
        <v>0.71773536030627139</v>
      </c>
      <c r="CR244" s="190">
        <f t="shared" si="34"/>
        <v>4.7173198684354427E-3</v>
      </c>
      <c r="CS244" s="190"/>
      <c r="CT244" s="190"/>
      <c r="CU244" s="190"/>
      <c r="CV244" s="190"/>
      <c r="CW244" s="190"/>
      <c r="CX244" s="190"/>
      <c r="CY244" s="190"/>
      <c r="CZ244" s="190"/>
      <c r="DA244" s="190"/>
      <c r="DB244" s="190"/>
      <c r="DC244" s="190"/>
      <c r="DD244" s="190"/>
      <c r="DE244" s="190"/>
      <c r="DF244" s="190"/>
      <c r="DG244" s="190"/>
      <c r="DH244" s="190"/>
      <c r="DI244" s="190"/>
      <c r="DJ244" s="190"/>
      <c r="DK244" s="191"/>
      <c r="DL244" s="191"/>
      <c r="DM244" s="191"/>
      <c r="DN244" s="191"/>
      <c r="DO244" s="191"/>
      <c r="DP244" s="191"/>
      <c r="DQ244" s="191"/>
      <c r="DR244" s="191"/>
      <c r="DS244" s="191"/>
      <c r="DT244" s="194"/>
      <c r="DU244" s="190"/>
      <c r="DV244" s="190"/>
      <c r="DW244" s="190"/>
      <c r="DX244" s="190"/>
      <c r="DY244" s="190"/>
      <c r="DZ244" s="190"/>
      <c r="EA244" s="190"/>
      <c r="EB244" s="190"/>
      <c r="EC244" s="190" t="s">
        <v>409</v>
      </c>
      <c r="ED244" s="205">
        <v>39.793646304613702</v>
      </c>
      <c r="EE244" s="195">
        <v>2.5669623399317212</v>
      </c>
      <c r="EF244" s="194">
        <v>108.99542393493466</v>
      </c>
      <c r="EG244" s="205">
        <v>40.032216246552728</v>
      </c>
      <c r="EH244" s="195">
        <v>2.5668673431308124</v>
      </c>
      <c r="EI244" s="194">
        <v>109.04935309109811</v>
      </c>
      <c r="EJ244" s="205">
        <v>39.686424462539442</v>
      </c>
      <c r="EK244" s="195">
        <v>2.5670050360278482</v>
      </c>
      <c r="EL244" s="194">
        <v>108.9711862484166</v>
      </c>
      <c r="EM244" s="190"/>
      <c r="EN244" s="191">
        <v>-1</v>
      </c>
      <c r="EO244" s="191">
        <v>-1</v>
      </c>
      <c r="EP244" s="191">
        <v>-1</v>
      </c>
      <c r="EQ244" s="191">
        <v>-1</v>
      </c>
      <c r="ER244" s="191">
        <v>-1</v>
      </c>
      <c r="ES244" s="191">
        <v>-1</v>
      </c>
      <c r="ET244" s="191">
        <v>-1</v>
      </c>
      <c r="EU244" s="191">
        <v>-1</v>
      </c>
      <c r="EV244" s="191">
        <v>-1</v>
      </c>
      <c r="EW244" s="191">
        <v>-1</v>
      </c>
      <c r="EX244" s="191">
        <v>1170.4393766917292</v>
      </c>
      <c r="EY244" s="191">
        <v>215824.29609849624</v>
      </c>
      <c r="EZ244" s="192">
        <v>0</v>
      </c>
      <c r="FA244" s="192">
        <v>-0.6013811118296376</v>
      </c>
      <c r="FB244" s="192">
        <v>0.27027487485979818</v>
      </c>
      <c r="FC244" s="190"/>
      <c r="FD244" s="190"/>
      <c r="FE244" s="190"/>
      <c r="FF244" s="190"/>
      <c r="FG244" s="190"/>
      <c r="FH244" s="190"/>
      <c r="FI244" s="190"/>
      <c r="FJ244" s="190"/>
      <c r="FK244" s="190"/>
      <c r="FL244" s="190"/>
      <c r="FM244" s="190"/>
      <c r="FN244" s="190"/>
      <c r="FO244" s="190"/>
      <c r="FP244" s="190"/>
      <c r="FQ244" s="190"/>
      <c r="FR244" s="190"/>
      <c r="FS244" s="190"/>
      <c r="FT244" s="190"/>
      <c r="FU244" s="190"/>
      <c r="FV244" s="190"/>
    </row>
    <row r="245" spans="1:178" ht="15.75" customHeight="1" x14ac:dyDescent="0.2">
      <c r="A245" s="244" t="s">
        <v>410</v>
      </c>
      <c r="B245" s="244" t="s">
        <v>216</v>
      </c>
      <c r="C245" s="245">
        <v>481.78024569893648</v>
      </c>
      <c r="D245" s="245">
        <v>205.94672164173448</v>
      </c>
      <c r="E245" s="246">
        <v>3.7299326539227824</v>
      </c>
      <c r="F245" s="247">
        <v>0.42747024910280396</v>
      </c>
      <c r="G245" s="248">
        <v>1612.9765857142854</v>
      </c>
      <c r="H245" s="248">
        <v>494.92027304866224</v>
      </c>
      <c r="I245" s="249">
        <v>16.395697578830944</v>
      </c>
      <c r="J245" s="244"/>
      <c r="K245" s="250">
        <v>2.2893587393308895E-3</v>
      </c>
      <c r="L245" s="244">
        <v>33.275733946058139</v>
      </c>
      <c r="M245" s="250">
        <v>6.2902548483471946E-2</v>
      </c>
      <c r="N245" s="249">
        <v>16.965875526547482</v>
      </c>
      <c r="O245" s="250">
        <v>6.3071335701181033E-3</v>
      </c>
      <c r="P245" s="249">
        <v>4.3707869654744487</v>
      </c>
      <c r="Q245" s="244">
        <v>0.25762224641075648</v>
      </c>
      <c r="R245" s="246">
        <v>158.55062983568217</v>
      </c>
      <c r="S245" s="249">
        <v>4.3707869654744487</v>
      </c>
      <c r="T245" s="250">
        <v>7.233274354746165E-2</v>
      </c>
      <c r="U245" s="249">
        <v>16.393204497130558</v>
      </c>
      <c r="V245" s="249">
        <v>46.219967789756545</v>
      </c>
      <c r="W245" s="249">
        <v>15.362461822746237</v>
      </c>
      <c r="X245" s="249">
        <v>15.488028793991486</v>
      </c>
      <c r="Y245" s="248">
        <v>995.32844233877495</v>
      </c>
      <c r="Z245" s="248">
        <v>333.15443796261337</v>
      </c>
      <c r="AA245" s="248">
        <v>333.88832397888422</v>
      </c>
      <c r="AB245" s="251">
        <v>61.941838071332505</v>
      </c>
      <c r="AC245" s="251">
        <v>10.194853279355906</v>
      </c>
      <c r="AD245" s="251">
        <v>10.316466410336689</v>
      </c>
      <c r="AE245" s="251">
        <v>40.530712921898555</v>
      </c>
      <c r="AF245" s="252">
        <v>1.765953735829124</v>
      </c>
      <c r="AG245" s="252">
        <v>2.013164150390351</v>
      </c>
      <c r="AH245" s="251">
        <v>95.927905684412934</v>
      </c>
      <c r="AI245" s="197">
        <f t="shared" si="28"/>
        <v>34.566499503577532</v>
      </c>
      <c r="AJ245" s="251">
        <v>1.3745029230467432</v>
      </c>
      <c r="AK245" s="249">
        <v>62.391997226127657</v>
      </c>
      <c r="AL245" s="246">
        <v>1.8117316266351868</v>
      </c>
      <c r="AM245" s="249">
        <v>40.129997701525568</v>
      </c>
      <c r="AN245" s="245">
        <v>1117.8625594435823</v>
      </c>
      <c r="AO245" s="199"/>
      <c r="AP245" s="199"/>
      <c r="AQ245" s="199"/>
      <c r="AR245" s="199"/>
      <c r="AS245" s="200"/>
      <c r="AT245" s="202"/>
      <c r="AU245" s="201"/>
      <c r="AV245" s="202"/>
      <c r="AW245" s="200"/>
      <c r="AX245" s="200"/>
      <c r="AY245" s="202"/>
      <c r="AZ245" s="200"/>
      <c r="BA245" s="200"/>
      <c r="BB245" s="201"/>
      <c r="BC245" s="201"/>
      <c r="BD245" s="201"/>
      <c r="BE245" s="201"/>
      <c r="BF245" s="199"/>
      <c r="BG245" s="201"/>
      <c r="BH245" s="199"/>
      <c r="BI245" s="200"/>
      <c r="BJ245" s="199"/>
      <c r="BK245" s="199"/>
      <c r="BL245" s="203"/>
      <c r="BM245" s="203"/>
      <c r="BN245" s="203"/>
      <c r="BO245" s="203"/>
      <c r="BP245" s="203"/>
      <c r="BQ245" s="203"/>
      <c r="BR245" s="203"/>
      <c r="BS245" s="203"/>
      <c r="BT245" s="203"/>
      <c r="BU245" s="203"/>
      <c r="BV245" s="203"/>
      <c r="BW245" s="203"/>
      <c r="BX245" s="203"/>
      <c r="BY245" s="203"/>
      <c r="BZ245" s="203"/>
      <c r="CA245" s="203"/>
      <c r="CB245" s="203"/>
      <c r="CC245" s="203"/>
      <c r="CD245" s="199"/>
      <c r="CE245" s="199"/>
      <c r="CF245" s="204"/>
      <c r="CG245" s="204"/>
      <c r="CH245" s="204"/>
      <c r="CI245" s="204"/>
      <c r="CJ245" s="204"/>
      <c r="CK245" s="204"/>
      <c r="CL245" s="204"/>
      <c r="CM245" s="204"/>
      <c r="CN245" s="204"/>
      <c r="CO245" s="204"/>
      <c r="CP245" s="204"/>
      <c r="CQ245" s="190"/>
      <c r="CR245" s="190"/>
      <c r="CS245" s="244"/>
      <c r="CT245" s="244"/>
      <c r="CU245" s="244"/>
      <c r="CV245" s="244"/>
      <c r="CW245" s="244"/>
      <c r="CX245" s="244"/>
      <c r="CY245" s="244"/>
      <c r="CZ245" s="244"/>
      <c r="DA245" s="244"/>
      <c r="DB245" s="244"/>
      <c r="DC245" s="244"/>
      <c r="DD245" s="244"/>
      <c r="DE245" s="244"/>
      <c r="DF245" s="244"/>
      <c r="DG245" s="244"/>
      <c r="DH245" s="244"/>
      <c r="DI245" s="244"/>
      <c r="DJ245" s="244"/>
      <c r="DK245" s="245"/>
      <c r="DL245" s="245"/>
      <c r="DM245" s="245"/>
      <c r="DN245" s="245"/>
      <c r="DO245" s="245"/>
      <c r="DP245" s="245"/>
      <c r="DQ245" s="245"/>
      <c r="DR245" s="245"/>
      <c r="DS245" s="245"/>
      <c r="DT245" s="248"/>
      <c r="DU245" s="244"/>
      <c r="DV245" s="244"/>
      <c r="DW245" s="244"/>
      <c r="DX245" s="244"/>
      <c r="DY245" s="244"/>
      <c r="DZ245" s="244"/>
      <c r="EA245" s="244"/>
      <c r="EB245" s="244"/>
      <c r="EC245" s="244" t="s">
        <v>410</v>
      </c>
      <c r="ED245" s="253">
        <v>40.530712921898555</v>
      </c>
      <c r="EE245" s="249">
        <v>2.013164150390351</v>
      </c>
      <c r="EF245" s="248">
        <v>95.927905684412934</v>
      </c>
      <c r="EG245" s="253">
        <v>40.605004725033993</v>
      </c>
      <c r="EH245" s="249">
        <v>2.013140949781655</v>
      </c>
      <c r="EI245" s="248">
        <v>95.920441635363872</v>
      </c>
      <c r="EJ245" s="253">
        <v>40.80187751951771</v>
      </c>
      <c r="EK245" s="249">
        <v>2.0130794696127796</v>
      </c>
      <c r="EL245" s="248">
        <v>95.900661953993463</v>
      </c>
      <c r="EM245" s="244"/>
      <c r="EN245" s="245">
        <v>-1</v>
      </c>
      <c r="EO245" s="245">
        <v>-1</v>
      </c>
      <c r="EP245" s="245">
        <v>-1</v>
      </c>
      <c r="EQ245" s="245">
        <v>-1</v>
      </c>
      <c r="ER245" s="245">
        <v>-1</v>
      </c>
      <c r="ES245" s="245">
        <v>-1</v>
      </c>
      <c r="ET245" s="245">
        <v>-1</v>
      </c>
      <c r="EU245" s="245">
        <v>-1</v>
      </c>
      <c r="EV245" s="245">
        <v>-1</v>
      </c>
      <c r="EW245" s="245">
        <v>-1</v>
      </c>
      <c r="EX245" s="245">
        <v>1612.9765857142854</v>
      </c>
      <c r="EY245" s="245">
        <v>314714.30429285718</v>
      </c>
      <c r="EZ245" s="246">
        <v>0</v>
      </c>
      <c r="FA245" s="246">
        <v>-0.18387543755514982</v>
      </c>
      <c r="FB245" s="246">
        <v>-0.67115439804649957</v>
      </c>
      <c r="FC245" s="244"/>
      <c r="FD245" s="244"/>
      <c r="FE245" s="244"/>
      <c r="FF245" s="244"/>
      <c r="FG245" s="244"/>
      <c r="FH245" s="244"/>
      <c r="FI245" s="244"/>
      <c r="FJ245" s="244"/>
      <c r="FK245" s="244"/>
      <c r="FL245" s="244"/>
      <c r="FM245" s="244"/>
      <c r="FN245" s="244"/>
      <c r="FO245" s="244"/>
      <c r="FP245" s="244"/>
      <c r="FQ245" s="244"/>
      <c r="FR245" s="244"/>
      <c r="FS245" s="244"/>
      <c r="FT245" s="244"/>
      <c r="FU245" s="244"/>
      <c r="FV245" s="244"/>
    </row>
    <row r="246" spans="1:178" ht="15.75" customHeight="1" x14ac:dyDescent="0.2">
      <c r="A246" s="190" t="s">
        <v>411</v>
      </c>
      <c r="B246" s="190" t="s">
        <v>165</v>
      </c>
      <c r="C246" s="191">
        <v>468.08418965846505</v>
      </c>
      <c r="D246" s="191">
        <v>249.95790398243702</v>
      </c>
      <c r="E246" s="192">
        <v>3.6809507925366458</v>
      </c>
      <c r="F246" s="193">
        <v>0.53400202250970574</v>
      </c>
      <c r="G246" s="194">
        <v>2839.8824834586467</v>
      </c>
      <c r="H246" s="194">
        <v>283.37487002117564</v>
      </c>
      <c r="I246" s="192">
        <v>8.418213719454112</v>
      </c>
      <c r="J246" s="190"/>
      <c r="K246" s="196">
        <v>2.1532513637077836E-3</v>
      </c>
      <c r="L246" s="190">
        <v>11.837961591311592</v>
      </c>
      <c r="M246" s="196">
        <v>4.2078015730877709E-2</v>
      </c>
      <c r="N246" s="195">
        <v>10.718066190069148</v>
      </c>
      <c r="O246" s="196">
        <v>6.4088450672783936E-3</v>
      </c>
      <c r="P246" s="195">
        <v>5.4830304555989198</v>
      </c>
      <c r="Q246" s="190">
        <v>0.51156900492732882</v>
      </c>
      <c r="R246" s="192">
        <v>156.03435400641757</v>
      </c>
      <c r="S246" s="195">
        <v>5.4830304555989198</v>
      </c>
      <c r="T246" s="196">
        <v>4.7618334801562086E-2</v>
      </c>
      <c r="U246" s="195">
        <v>9.209414741321952</v>
      </c>
      <c r="V246" s="195">
        <v>43.475042859227578</v>
      </c>
      <c r="W246" s="192">
        <v>5.1410278812840415</v>
      </c>
      <c r="X246" s="192">
        <v>5.2945567929545181</v>
      </c>
      <c r="Y246" s="197">
        <v>80.377001962961003</v>
      </c>
      <c r="Z246" s="194">
        <v>218.64589636137771</v>
      </c>
      <c r="AA246" s="194">
        <v>219.11995354592162</v>
      </c>
      <c r="AB246" s="197">
        <v>41.850852080365527</v>
      </c>
      <c r="AC246" s="198">
        <v>4.3944179830219321</v>
      </c>
      <c r="AD246" s="198">
        <v>4.461374335779861</v>
      </c>
      <c r="AE246" s="197">
        <v>41.182244926706645</v>
      </c>
      <c r="AF246" s="198">
        <v>2.250837755442737</v>
      </c>
      <c r="AG246" s="198">
        <v>2.3661467692779521</v>
      </c>
      <c r="AH246" s="197">
        <v>48.763646415072714</v>
      </c>
      <c r="AI246" s="197">
        <f t="shared" si="28"/>
        <v>1.597595079724945</v>
      </c>
      <c r="AJ246" s="197">
        <v>139.40404784153844</v>
      </c>
      <c r="AK246" s="195">
        <v>41.865176745948077</v>
      </c>
      <c r="AL246" s="192">
        <v>2.2622617725467977</v>
      </c>
      <c r="AM246" s="195">
        <v>40.976937627886677</v>
      </c>
      <c r="AN246" s="191">
        <v>1403.0258037091139</v>
      </c>
      <c r="AO246" s="194">
        <v>105.92326534807891</v>
      </c>
      <c r="AP246" s="198">
        <v>4.0985514442594644</v>
      </c>
      <c r="AQ246" s="194">
        <v>522.82173506620143</v>
      </c>
      <c r="AR246" s="194">
        <v>445878.82564170199</v>
      </c>
      <c r="AS246" s="198">
        <v>1.9165604978726762</v>
      </c>
      <c r="AT246" s="207"/>
      <c r="AU246" s="197">
        <v>15.991588148734293</v>
      </c>
      <c r="AV246" s="207">
        <v>7.7319276068239018E-2</v>
      </c>
      <c r="AW246" s="207">
        <v>0.56195783878630445</v>
      </c>
      <c r="AX246" s="198">
        <v>1.0151432963465983</v>
      </c>
      <c r="AY246" s="207">
        <v>0.62513644636257593</v>
      </c>
      <c r="AZ246" s="198">
        <v>8.3978023332626144</v>
      </c>
      <c r="BA246" s="198">
        <v>2.9608879991842247</v>
      </c>
      <c r="BB246" s="197">
        <v>36.364755907833796</v>
      </c>
      <c r="BC246" s="197">
        <v>15.629355900612875</v>
      </c>
      <c r="BD246" s="197">
        <v>79.903126275648304</v>
      </c>
      <c r="BE246" s="197">
        <v>20.361393736564029</v>
      </c>
      <c r="BF246" s="194">
        <v>222.04853565630256</v>
      </c>
      <c r="BG246" s="197">
        <v>48.540591989961584</v>
      </c>
      <c r="BH246" s="194">
        <v>10096.664505529316</v>
      </c>
      <c r="BI246" s="207">
        <v>0.99674006037356011</v>
      </c>
      <c r="BJ246" s="194">
        <v>249.95790398243702</v>
      </c>
      <c r="BK246" s="194">
        <v>468.08418965846505</v>
      </c>
      <c r="BL246" s="190" t="s">
        <v>177</v>
      </c>
      <c r="BM246" s="190"/>
      <c r="BN246" s="190">
        <v>2.039010444837527E-2</v>
      </c>
      <c r="BO246" s="190">
        <v>26.130045994663877</v>
      </c>
      <c r="BP246" s="190">
        <v>0.81388711650777912</v>
      </c>
      <c r="BQ246" s="190">
        <v>1.2033358432254913</v>
      </c>
      <c r="BR246" s="190"/>
      <c r="BS246" s="190">
        <v>6.6349235055333224</v>
      </c>
      <c r="BT246" s="190">
        <v>10.778214592458205</v>
      </c>
      <c r="BU246" s="190">
        <v>40.865218166728056</v>
      </c>
      <c r="BV246" s="190">
        <v>79.168128320433809</v>
      </c>
      <c r="BW246" s="190">
        <v>143.16833034580233</v>
      </c>
      <c r="BX246" s="190">
        <v>276.13703004616389</v>
      </c>
      <c r="BY246" s="190">
        <v>482.79834607642476</v>
      </c>
      <c r="BZ246" s="190">
        <v>798.48602888486391</v>
      </c>
      <c r="CA246" s="190">
        <v>1306.1678568017796</v>
      </c>
      <c r="CB246" s="190">
        <v>1911.0469287386452</v>
      </c>
      <c r="CC246" s="190"/>
      <c r="CD246" s="194">
        <v>711.30830874230264</v>
      </c>
      <c r="CE246" s="194"/>
      <c r="CF246" s="192">
        <v>202.83755271382137</v>
      </c>
      <c r="CG246" s="192">
        <v>0.65456375726066063</v>
      </c>
      <c r="CH246" s="192">
        <v>452.47759480566793</v>
      </c>
      <c r="CI246" s="192">
        <v>3.1286344977734089E-2</v>
      </c>
      <c r="CJ246" s="192">
        <v>4.8075868979680289E-3</v>
      </c>
      <c r="CK246" s="192">
        <v>1.9228288036846679</v>
      </c>
      <c r="CL246" s="192">
        <v>4.0944781734052662E-3</v>
      </c>
      <c r="CM246" s="192">
        <v>7.6675330819198301E-3</v>
      </c>
      <c r="CN246" s="192">
        <v>0.53400202250970574</v>
      </c>
      <c r="CO246" s="192">
        <v>0.47809394142878647</v>
      </c>
      <c r="CP246" s="192">
        <v>19.311868325923449</v>
      </c>
      <c r="CQ246" s="190">
        <f t="shared" ref="CQ246:CQ258" si="35">BK246/BF246</f>
        <v>2.1080264649121054</v>
      </c>
      <c r="CR246" s="190">
        <f t="shared" ref="CR246:CR258" si="36">AS246/BF246</f>
        <v>8.6312683495432772E-3</v>
      </c>
      <c r="CS246" s="190"/>
      <c r="CT246" s="190"/>
      <c r="CU246" s="190"/>
      <c r="CV246" s="190"/>
      <c r="CW246" s="190"/>
      <c r="CX246" s="190"/>
      <c r="CY246" s="190"/>
      <c r="CZ246" s="190"/>
      <c r="DA246" s="190"/>
      <c r="DB246" s="190"/>
      <c r="DC246" s="190"/>
      <c r="DD246" s="190"/>
      <c r="DE246" s="190"/>
      <c r="DF246" s="190"/>
      <c r="DG246" s="190"/>
      <c r="DH246" s="190"/>
      <c r="DI246" s="190"/>
      <c r="DJ246" s="190"/>
      <c r="DK246" s="191"/>
      <c r="DL246" s="191"/>
      <c r="DM246" s="191"/>
      <c r="DN246" s="191"/>
      <c r="DO246" s="191"/>
      <c r="DP246" s="191"/>
      <c r="DQ246" s="191"/>
      <c r="DR246" s="191"/>
      <c r="DS246" s="191"/>
      <c r="DT246" s="194"/>
      <c r="DU246" s="190"/>
      <c r="DV246" s="190"/>
      <c r="DW246" s="190"/>
      <c r="DX246" s="190"/>
      <c r="DY246" s="190"/>
      <c r="DZ246" s="190"/>
      <c r="EA246" s="190"/>
      <c r="EB246" s="190"/>
      <c r="EC246" s="190" t="s">
        <v>411</v>
      </c>
      <c r="ED246" s="205">
        <v>41.182244926706645</v>
      </c>
      <c r="EE246" s="195">
        <v>2.3661467692779521</v>
      </c>
      <c r="EF246" s="194">
        <v>48.763646415072714</v>
      </c>
      <c r="EG246" s="205">
        <v>41.570181592885291</v>
      </c>
      <c r="EH246" s="195">
        <v>2.3660043819840966</v>
      </c>
      <c r="EI246" s="194">
        <v>48.281000065116274</v>
      </c>
      <c r="EJ246" s="205">
        <v>41.37121417519144</v>
      </c>
      <c r="EK246" s="195">
        <v>2.3660774094120338</v>
      </c>
      <c r="EL246" s="194">
        <v>48.528542786087058</v>
      </c>
      <c r="EM246" s="190"/>
      <c r="EN246" s="191">
        <v>-1</v>
      </c>
      <c r="EO246" s="191">
        <v>-1</v>
      </c>
      <c r="EP246" s="191">
        <v>-1</v>
      </c>
      <c r="EQ246" s="191">
        <v>-1</v>
      </c>
      <c r="ER246" s="191">
        <v>-1</v>
      </c>
      <c r="ES246" s="191">
        <v>-1</v>
      </c>
      <c r="ET246" s="191">
        <v>-1</v>
      </c>
      <c r="EU246" s="191">
        <v>-1</v>
      </c>
      <c r="EV246" s="191">
        <v>-1</v>
      </c>
      <c r="EW246" s="191">
        <v>-1</v>
      </c>
      <c r="EX246" s="191">
        <v>2839.8824834586467</v>
      </c>
      <c r="EY246" s="191">
        <v>514947.6136894736</v>
      </c>
      <c r="EZ246" s="192">
        <v>0</v>
      </c>
      <c r="FA246" s="192">
        <v>-0.94504037606540692</v>
      </c>
      <c r="FB246" s="192">
        <v>-0.4603349702369689</v>
      </c>
      <c r="FC246" s="190"/>
      <c r="FD246" s="190"/>
      <c r="FE246" s="190"/>
      <c r="FF246" s="190"/>
      <c r="FG246" s="190"/>
      <c r="FH246" s="190"/>
      <c r="FI246" s="190"/>
      <c r="FJ246" s="190"/>
      <c r="FK246" s="190"/>
      <c r="FL246" s="190"/>
      <c r="FM246" s="190"/>
      <c r="FN246" s="190"/>
      <c r="FO246" s="190"/>
      <c r="FP246" s="190"/>
      <c r="FQ246" s="190"/>
      <c r="FR246" s="190"/>
      <c r="FS246" s="190"/>
      <c r="FT246" s="190"/>
      <c r="FU246" s="190"/>
      <c r="FV246" s="190"/>
    </row>
    <row r="247" spans="1:178" ht="15.75" customHeight="1" x14ac:dyDescent="0.2">
      <c r="A247" s="190" t="s">
        <v>412</v>
      </c>
      <c r="B247" s="190" t="s">
        <v>165</v>
      </c>
      <c r="C247" s="191">
        <v>347.8741804762775</v>
      </c>
      <c r="D247" s="191">
        <v>266.46514707304391</v>
      </c>
      <c r="E247" s="192">
        <v>3.4554992637747985</v>
      </c>
      <c r="F247" s="193">
        <v>0.76598138645479297</v>
      </c>
      <c r="G247" s="194">
        <v>1474.0856571428571</v>
      </c>
      <c r="H247" s="194">
        <v>156.76296516272274</v>
      </c>
      <c r="I247" s="192">
        <v>2.7888140890553466</v>
      </c>
      <c r="J247" s="190"/>
      <c r="K247" s="196">
        <v>2.6620205595365891E-3</v>
      </c>
      <c r="L247" s="190">
        <v>9.4935755195390712</v>
      </c>
      <c r="M247" s="196">
        <v>5.7036534101239725E-2</v>
      </c>
      <c r="N247" s="195">
        <v>10.69233705668668</v>
      </c>
      <c r="O247" s="196">
        <v>7.4804600564479596E-3</v>
      </c>
      <c r="P247" s="195">
        <v>5.7039368485250801</v>
      </c>
      <c r="Q247" s="190">
        <v>0.53346025459962487</v>
      </c>
      <c r="R247" s="192">
        <v>133.68161750132285</v>
      </c>
      <c r="S247" s="195">
        <v>5.7039368485250801</v>
      </c>
      <c r="T247" s="196">
        <v>5.5299797906317706E-2</v>
      </c>
      <c r="U247" s="195">
        <v>9.0438474203091772</v>
      </c>
      <c r="V247" s="195">
        <v>53.733661678694773</v>
      </c>
      <c r="W247" s="192">
        <v>5.0944709665284824</v>
      </c>
      <c r="X247" s="192">
        <v>5.433167437148458</v>
      </c>
      <c r="Y247" s="194">
        <v>424.33582012705926</v>
      </c>
      <c r="Z247" s="194">
        <v>201.77949487901989</v>
      </c>
      <c r="AA247" s="194">
        <v>202.2480378389601</v>
      </c>
      <c r="AB247" s="197">
        <v>56.322556984862871</v>
      </c>
      <c r="AC247" s="198">
        <v>5.8582200462149352</v>
      </c>
      <c r="AD247" s="198">
        <v>5.9737206381983317</v>
      </c>
      <c r="AE247" s="197">
        <v>48.042676330123349</v>
      </c>
      <c r="AF247" s="198">
        <v>2.7301379413443407</v>
      </c>
      <c r="AG247" s="198">
        <v>2.89991468613565</v>
      </c>
      <c r="AH247" s="197">
        <v>88.678147341947735</v>
      </c>
      <c r="AI247" s="197">
        <f t="shared" si="28"/>
        <v>14.700825207500445</v>
      </c>
      <c r="AJ247" s="197">
        <v>5.4220576584784181</v>
      </c>
      <c r="AK247" s="195">
        <v>56.497670766977272</v>
      </c>
      <c r="AL247" s="192">
        <v>2.7192256496940641</v>
      </c>
      <c r="AM247" s="195">
        <v>47.282893630252218</v>
      </c>
      <c r="AN247" s="191">
        <v>1030.8352104302633</v>
      </c>
      <c r="AO247" s="194">
        <v>194.49751800737204</v>
      </c>
      <c r="AP247" s="197">
        <v>14.333178205784035</v>
      </c>
      <c r="AQ247" s="194">
        <v>1134.1582970361362</v>
      </c>
      <c r="AR247" s="194">
        <v>445983.5866798755</v>
      </c>
      <c r="AS247" s="198">
        <v>1.9154459580192762</v>
      </c>
      <c r="AT247" s="194">
        <v>2.1324833148665196E-2</v>
      </c>
      <c r="AU247" s="197">
        <v>39.897169448726309</v>
      </c>
      <c r="AV247" s="207">
        <v>0.13951786220786508</v>
      </c>
      <c r="AW247" s="198">
        <v>2.1914044443784682</v>
      </c>
      <c r="AX247" s="198">
        <v>5.4340645489839385</v>
      </c>
      <c r="AY247" s="198">
        <v>1.5010804813976004</v>
      </c>
      <c r="AZ247" s="197">
        <v>23.678002299846419</v>
      </c>
      <c r="BA247" s="198">
        <v>8.9143493956847522</v>
      </c>
      <c r="BB247" s="197">
        <v>99.06457472627234</v>
      </c>
      <c r="BC247" s="197">
        <v>36.95133927286885</v>
      </c>
      <c r="BD247" s="194">
        <v>173.43077566850462</v>
      </c>
      <c r="BE247" s="197">
        <v>37.87748354529495</v>
      </c>
      <c r="BF247" s="194">
        <v>380.63027331040342</v>
      </c>
      <c r="BG247" s="197">
        <v>75.566411513283171</v>
      </c>
      <c r="BH247" s="194">
        <v>13495.376080850188</v>
      </c>
      <c r="BI247" s="207">
        <v>0.82661409219141913</v>
      </c>
      <c r="BJ247" s="194">
        <v>266.46514707304391</v>
      </c>
      <c r="BK247" s="194">
        <v>347.8741804762775</v>
      </c>
      <c r="BL247" s="190" t="s">
        <v>278</v>
      </c>
      <c r="BM247" s="190"/>
      <c r="BN247" s="190">
        <v>8.99781989395156E-2</v>
      </c>
      <c r="BO247" s="190">
        <v>65.191453347592017</v>
      </c>
      <c r="BP247" s="190">
        <v>1.4686090758722641</v>
      </c>
      <c r="BQ247" s="190">
        <v>4.6925148701894388</v>
      </c>
      <c r="BR247" s="190"/>
      <c r="BS247" s="190">
        <v>35.516761758064959</v>
      </c>
      <c r="BT247" s="190">
        <v>25.880697955131041</v>
      </c>
      <c r="BU247" s="190">
        <v>115.22142238368087</v>
      </c>
      <c r="BV247" s="190">
        <v>238.35158811991315</v>
      </c>
      <c r="BW247" s="190">
        <v>390.01801073335565</v>
      </c>
      <c r="BX247" s="190">
        <v>652.85051718849559</v>
      </c>
      <c r="BY247" s="190">
        <v>1047.920094673744</v>
      </c>
      <c r="BZ247" s="190">
        <v>1485.3915115801942</v>
      </c>
      <c r="CA247" s="190">
        <v>2239.0016077082551</v>
      </c>
      <c r="CB247" s="190">
        <v>2975.0555713891013</v>
      </c>
      <c r="CC247" s="190"/>
      <c r="CD247" s="194">
        <v>834.82641863930553</v>
      </c>
      <c r="CE247" s="194"/>
      <c r="CF247" s="192">
        <v>179.33659153375686</v>
      </c>
      <c r="CG247" s="192">
        <v>0.40456907930750247</v>
      </c>
      <c r="CH247" s="192">
        <v>885.2977713510013</v>
      </c>
      <c r="CI247" s="192">
        <v>5.1461071750464944E-2</v>
      </c>
      <c r="CJ247" s="192">
        <v>5.5994298388254028E-3</v>
      </c>
      <c r="CK247" s="192">
        <v>2.3172190942707958</v>
      </c>
      <c r="CL247" s="192">
        <v>5.5061458007513607E-3</v>
      </c>
      <c r="CM247" s="192">
        <v>7.1883545711672776E-3</v>
      </c>
      <c r="CN247" s="192">
        <v>0.76598138645479297</v>
      </c>
      <c r="CO247" s="192">
        <v>0.23494528741657117</v>
      </c>
      <c r="CP247" s="192">
        <v>11.89902336923979</v>
      </c>
      <c r="CQ247" s="190">
        <f t="shared" si="35"/>
        <v>0.91394249188525956</v>
      </c>
      <c r="CR247" s="190">
        <f t="shared" si="36"/>
        <v>5.032300613822256E-3</v>
      </c>
      <c r="CS247" s="190"/>
      <c r="CT247" s="190"/>
      <c r="CU247" s="190"/>
      <c r="CV247" s="190"/>
      <c r="CW247" s="190"/>
      <c r="CX247" s="190"/>
      <c r="CY247" s="190"/>
      <c r="CZ247" s="190"/>
      <c r="DA247" s="190"/>
      <c r="DB247" s="190"/>
      <c r="DC247" s="190"/>
      <c r="DD247" s="190"/>
      <c r="DE247" s="190"/>
      <c r="DF247" s="190"/>
      <c r="DG247" s="190"/>
      <c r="DH247" s="190"/>
      <c r="DI247" s="190"/>
      <c r="DJ247" s="190"/>
      <c r="DK247" s="191"/>
      <c r="DL247" s="191"/>
      <c r="DM247" s="191"/>
      <c r="DN247" s="191"/>
      <c r="DO247" s="191"/>
      <c r="DP247" s="191"/>
      <c r="DQ247" s="191"/>
      <c r="DR247" s="191"/>
      <c r="DS247" s="191"/>
      <c r="DT247" s="194"/>
      <c r="DU247" s="190"/>
      <c r="DV247" s="190"/>
      <c r="DW247" s="190"/>
      <c r="DX247" s="190"/>
      <c r="DY247" s="190"/>
      <c r="DZ247" s="190"/>
      <c r="EA247" s="190"/>
      <c r="EB247" s="190"/>
      <c r="EC247" s="190" t="s">
        <v>412</v>
      </c>
      <c r="ED247" s="205">
        <v>48.042676330123349</v>
      </c>
      <c r="EE247" s="195">
        <v>2.89991468613565</v>
      </c>
      <c r="EF247" s="194">
        <v>88.678147341947735</v>
      </c>
      <c r="EG247" s="205">
        <v>48.325063143224838</v>
      </c>
      <c r="EH247" s="195">
        <v>2.89978765741742</v>
      </c>
      <c r="EI247" s="194">
        <v>88.611599386364588</v>
      </c>
      <c r="EJ247" s="205">
        <v>47.915082834120739</v>
      </c>
      <c r="EK247" s="195">
        <v>2.899972084544173</v>
      </c>
      <c r="EL247" s="194">
        <v>88.708216332108506</v>
      </c>
      <c r="EM247" s="190"/>
      <c r="EN247" s="191">
        <v>-1</v>
      </c>
      <c r="EO247" s="191">
        <v>-1</v>
      </c>
      <c r="EP247" s="191">
        <v>-1</v>
      </c>
      <c r="EQ247" s="191">
        <v>-1</v>
      </c>
      <c r="ER247" s="191">
        <v>-1</v>
      </c>
      <c r="ES247" s="191">
        <v>-1</v>
      </c>
      <c r="ET247" s="191">
        <v>-1</v>
      </c>
      <c r="EU247" s="191">
        <v>-1</v>
      </c>
      <c r="EV247" s="191">
        <v>-1</v>
      </c>
      <c r="EW247" s="191">
        <v>-1</v>
      </c>
      <c r="EX247" s="191">
        <v>1474.0856571428571</v>
      </c>
      <c r="EY247" s="191">
        <v>223867.17214736843</v>
      </c>
      <c r="EZ247" s="192">
        <v>0</v>
      </c>
      <c r="FA247" s="192">
        <v>-0.58998917374546478</v>
      </c>
      <c r="FB247" s="192">
        <v>0.26657189367576906</v>
      </c>
      <c r="FC247" s="190"/>
      <c r="FD247" s="190"/>
      <c r="FE247" s="190"/>
      <c r="FF247" s="190"/>
      <c r="FG247" s="190"/>
      <c r="FH247" s="190"/>
      <c r="FI247" s="190"/>
      <c r="FJ247" s="190"/>
      <c r="FK247" s="190"/>
      <c r="FL247" s="190"/>
      <c r="FM247" s="190"/>
      <c r="FN247" s="190"/>
      <c r="FO247" s="190"/>
      <c r="FP247" s="190"/>
      <c r="FQ247" s="190"/>
      <c r="FR247" s="190"/>
      <c r="FS247" s="190"/>
      <c r="FT247" s="190"/>
      <c r="FU247" s="190"/>
      <c r="FV247" s="190"/>
    </row>
    <row r="248" spans="1:178" ht="15.75" customHeight="1" x14ac:dyDescent="0.2">
      <c r="A248" s="190" t="s">
        <v>413</v>
      </c>
      <c r="B248" s="190" t="s">
        <v>165</v>
      </c>
      <c r="C248" s="191">
        <v>215.673955988572</v>
      </c>
      <c r="D248" s="195">
        <v>73.009151654724079</v>
      </c>
      <c r="E248" s="192">
        <v>1.9581213133603572</v>
      </c>
      <c r="F248" s="193">
        <v>0.33851630958442031</v>
      </c>
      <c r="G248" s="194">
        <v>1466.0022748120302</v>
      </c>
      <c r="H248" s="197">
        <v>84.749176177267387</v>
      </c>
      <c r="I248" s="192">
        <v>2.2381490148616754</v>
      </c>
      <c r="J248" s="190"/>
      <c r="K248" s="196">
        <v>3.2131168819589111E-3</v>
      </c>
      <c r="L248" s="190">
        <v>17.470226103817023</v>
      </c>
      <c r="M248" s="196">
        <v>5.1763798425148916E-2</v>
      </c>
      <c r="N248" s="195">
        <v>17.257982378753173</v>
      </c>
      <c r="O248" s="196">
        <v>7.6159613106036896E-3</v>
      </c>
      <c r="P248" s="195">
        <v>6.828557835038489</v>
      </c>
      <c r="Q248" s="190">
        <v>0.39567532780919573</v>
      </c>
      <c r="R248" s="192">
        <v>131.30318803060379</v>
      </c>
      <c r="S248" s="195">
        <v>6.828557835038489</v>
      </c>
      <c r="T248" s="196">
        <v>4.9294689279051354E-2</v>
      </c>
      <c r="U248" s="195">
        <v>15.849566356177998</v>
      </c>
      <c r="V248" s="195">
        <v>64.839876400027762</v>
      </c>
      <c r="W248" s="195">
        <v>11.309523031772152</v>
      </c>
      <c r="X248" s="195">
        <v>11.556865581908401</v>
      </c>
      <c r="Y248" s="194">
        <v>161.85335676123717</v>
      </c>
      <c r="Z248" s="194">
        <v>370.65355669677592</v>
      </c>
      <c r="AA248" s="194">
        <v>370.93260796251127</v>
      </c>
      <c r="AB248" s="197">
        <v>51.244923484692066</v>
      </c>
      <c r="AC248" s="198">
        <v>8.6243793479059878</v>
      </c>
      <c r="AD248" s="198">
        <v>8.6892614115200839</v>
      </c>
      <c r="AE248" s="197">
        <v>48.909629592049484</v>
      </c>
      <c r="AF248" s="198">
        <v>3.32718453171183</v>
      </c>
      <c r="AG248" s="198">
        <v>3.4710559626659645</v>
      </c>
      <c r="AH248" s="197">
        <v>69.781516694646001</v>
      </c>
      <c r="AI248" s="197">
        <f t="shared" si="28"/>
        <v>4.5571224110426911</v>
      </c>
      <c r="AJ248" s="197">
        <v>69.232601809440069</v>
      </c>
      <c r="AK248" s="195">
        <v>51.29455229160272</v>
      </c>
      <c r="AL248" s="192">
        <v>3.3554645193974886</v>
      </c>
      <c r="AM248" s="195">
        <v>48.034783962270254</v>
      </c>
      <c r="AN248" s="191">
        <v>1007.9538377385609</v>
      </c>
      <c r="AO248" s="194">
        <v>195.83594823740961</v>
      </c>
      <c r="AP248" s="197">
        <v>10.12293499096697</v>
      </c>
      <c r="AQ248" s="194">
        <v>754.63516611836189</v>
      </c>
      <c r="AR248" s="194">
        <v>422246.31118266057</v>
      </c>
      <c r="AS248" s="207">
        <v>0.82687112087333792</v>
      </c>
      <c r="AT248" s="197"/>
      <c r="AU248" s="198">
        <v>4.9897375818760974</v>
      </c>
      <c r="AV248" s="207">
        <v>7.2147371928796417E-2</v>
      </c>
      <c r="AW248" s="198">
        <v>1.4738728681070696</v>
      </c>
      <c r="AX248" s="198">
        <v>3.2600300683324872</v>
      </c>
      <c r="AY248" s="207">
        <v>0.46302905269532829</v>
      </c>
      <c r="AZ248" s="197">
        <v>15.754951377871913</v>
      </c>
      <c r="BA248" s="198">
        <v>5.4677834824507485</v>
      </c>
      <c r="BB248" s="197">
        <v>66.449469835152897</v>
      </c>
      <c r="BC248" s="197">
        <v>25.61761389226135</v>
      </c>
      <c r="BD248" s="194">
        <v>117.61725481222999</v>
      </c>
      <c r="BE248" s="197">
        <v>25.891274868868617</v>
      </c>
      <c r="BF248" s="194">
        <v>247.35440735224992</v>
      </c>
      <c r="BG248" s="197">
        <v>48.763204172694969</v>
      </c>
      <c r="BH248" s="194">
        <v>9404.9422149048678</v>
      </c>
      <c r="BI248" s="207">
        <v>0.48999726957826673</v>
      </c>
      <c r="BJ248" s="197">
        <v>73.009151654724079</v>
      </c>
      <c r="BK248" s="194">
        <v>215.673955988572</v>
      </c>
      <c r="BL248" s="190" t="s">
        <v>278</v>
      </c>
      <c r="BM248" s="190"/>
      <c r="BN248" s="190">
        <v>1.9026205677425218E-2</v>
      </c>
      <c r="BO248" s="190">
        <v>8.1531659834576757</v>
      </c>
      <c r="BP248" s="190">
        <v>0.75944602030312014</v>
      </c>
      <c r="BQ248" s="190">
        <v>3.1560446854541104</v>
      </c>
      <c r="BR248" s="190"/>
      <c r="BS248" s="190">
        <v>21.307386067532597</v>
      </c>
      <c r="BT248" s="190">
        <v>7.9832595292297981</v>
      </c>
      <c r="BU248" s="190">
        <v>76.666430062637048</v>
      </c>
      <c r="BV248" s="190">
        <v>146.19741931686491</v>
      </c>
      <c r="BW248" s="190">
        <v>261.61208596516889</v>
      </c>
      <c r="BX248" s="190">
        <v>452.60801929790375</v>
      </c>
      <c r="BY248" s="190">
        <v>710.67827681105734</v>
      </c>
      <c r="BZ248" s="190">
        <v>1015.3441125046518</v>
      </c>
      <c r="CA248" s="190">
        <v>1455.0259256014701</v>
      </c>
      <c r="CB248" s="190">
        <v>1919.8111879013768</v>
      </c>
      <c r="CC248" s="190"/>
      <c r="CD248" s="194">
        <v>797.50984397914544</v>
      </c>
      <c r="CE248" s="194"/>
      <c r="CF248" s="192">
        <v>67.826863553937429</v>
      </c>
      <c r="CG248" s="192">
        <v>0.19752066546430669</v>
      </c>
      <c r="CH248" s="192">
        <v>563.1747767367201</v>
      </c>
      <c r="CI248" s="192">
        <v>5.2690765651440284E-2</v>
      </c>
      <c r="CJ248" s="192">
        <v>5.1848488867284569E-3</v>
      </c>
      <c r="CK248" s="192">
        <v>1.6875014866613716</v>
      </c>
      <c r="CL248" s="192">
        <v>3.8338941625253612E-3</v>
      </c>
      <c r="CM248" s="192">
        <v>1.1325581822725302E-2</v>
      </c>
      <c r="CN248" s="192">
        <v>0.33851630958442031</v>
      </c>
      <c r="CO248" s="192">
        <v>9.6747613857254097E-2</v>
      </c>
      <c r="CP248" s="192">
        <v>12.462899474035027</v>
      </c>
      <c r="CQ248" s="190">
        <f t="shared" si="35"/>
        <v>0.87192283451589059</v>
      </c>
      <c r="CR248" s="190">
        <f t="shared" si="36"/>
        <v>3.3428598654230398E-3</v>
      </c>
      <c r="CS248" s="190"/>
      <c r="CT248" s="190"/>
      <c r="CU248" s="190"/>
      <c r="CV248" s="190"/>
      <c r="CW248" s="190"/>
      <c r="CX248" s="190"/>
      <c r="CY248" s="190"/>
      <c r="CZ248" s="190"/>
      <c r="DA248" s="190"/>
      <c r="DB248" s="190"/>
      <c r="DC248" s="190"/>
      <c r="DD248" s="190"/>
      <c r="DE248" s="190"/>
      <c r="DF248" s="190"/>
      <c r="DG248" s="190"/>
      <c r="DH248" s="190"/>
      <c r="DI248" s="190"/>
      <c r="DJ248" s="190"/>
      <c r="DK248" s="191"/>
      <c r="DL248" s="191"/>
      <c r="DM248" s="191"/>
      <c r="DN248" s="191"/>
      <c r="DO248" s="191"/>
      <c r="DP248" s="191"/>
      <c r="DQ248" s="191"/>
      <c r="DR248" s="191"/>
      <c r="DS248" s="191"/>
      <c r="DT248" s="194"/>
      <c r="DU248" s="190"/>
      <c r="DV248" s="190"/>
      <c r="DW248" s="190"/>
      <c r="DX248" s="190"/>
      <c r="DY248" s="190"/>
      <c r="DZ248" s="190"/>
      <c r="EA248" s="190"/>
      <c r="EB248" s="190"/>
      <c r="EC248" s="190" t="s">
        <v>413</v>
      </c>
      <c r="ED248" s="205">
        <v>48.909629592049484</v>
      </c>
      <c r="EE248" s="195">
        <v>3.4710559626659645</v>
      </c>
      <c r="EF248" s="194">
        <v>69.781516694646001</v>
      </c>
      <c r="EG248" s="205">
        <v>49.197240549946727</v>
      </c>
      <c r="EH248" s="195">
        <v>3.4709011027031602</v>
      </c>
      <c r="EI248" s="194">
        <v>69.603818212728513</v>
      </c>
      <c r="EJ248" s="205">
        <v>48.779696473822845</v>
      </c>
      <c r="EK248" s="195">
        <v>3.4711259255410227</v>
      </c>
      <c r="EL248" s="194">
        <v>69.861794991510934</v>
      </c>
      <c r="EM248" s="190"/>
      <c r="EN248" s="191">
        <v>-1</v>
      </c>
      <c r="EO248" s="191">
        <v>-1</v>
      </c>
      <c r="EP248" s="191">
        <v>-1</v>
      </c>
      <c r="EQ248" s="191">
        <v>-1</v>
      </c>
      <c r="ER248" s="191">
        <v>-1</v>
      </c>
      <c r="ES248" s="191">
        <v>-1</v>
      </c>
      <c r="ET248" s="191">
        <v>-1</v>
      </c>
      <c r="EU248" s="191">
        <v>-1</v>
      </c>
      <c r="EV248" s="191">
        <v>-1</v>
      </c>
      <c r="EW248" s="191">
        <v>-1</v>
      </c>
      <c r="EX248" s="191">
        <v>1466.0022748120302</v>
      </c>
      <c r="EY248" s="191">
        <v>223662.85118609024</v>
      </c>
      <c r="EZ248" s="192">
        <v>0</v>
      </c>
      <c r="FA248" s="192">
        <v>-0.59029243908066553</v>
      </c>
      <c r="FB248" s="192">
        <v>0.26666596408920307</v>
      </c>
      <c r="FC248" s="190"/>
      <c r="FD248" s="190"/>
      <c r="FE248" s="190"/>
      <c r="FF248" s="190"/>
      <c r="FG248" s="190"/>
      <c r="FH248" s="190"/>
      <c r="FI248" s="190"/>
      <c r="FJ248" s="190"/>
      <c r="FK248" s="190"/>
      <c r="FL248" s="190"/>
      <c r="FM248" s="190"/>
      <c r="FN248" s="190"/>
      <c r="FO248" s="190"/>
      <c r="FP248" s="190"/>
      <c r="FQ248" s="190"/>
      <c r="FR248" s="190"/>
      <c r="FS248" s="190"/>
      <c r="FT248" s="190"/>
      <c r="FU248" s="190"/>
      <c r="FV248" s="190"/>
    </row>
    <row r="249" spans="1:178" ht="15.75" customHeight="1" x14ac:dyDescent="0.2">
      <c r="A249" s="190" t="s">
        <v>414</v>
      </c>
      <c r="B249" s="190" t="s">
        <v>165</v>
      </c>
      <c r="C249" s="191">
        <v>460.74928731068167</v>
      </c>
      <c r="D249" s="191">
        <v>284.41789922628328</v>
      </c>
      <c r="E249" s="192">
        <v>4.7139635445562975</v>
      </c>
      <c r="F249" s="193">
        <v>0.61729427925192049</v>
      </c>
      <c r="G249" s="194">
        <v>3430.2907646616541</v>
      </c>
      <c r="H249" s="194">
        <v>162.9637130090322</v>
      </c>
      <c r="I249" s="192">
        <v>7.1121184215104805</v>
      </c>
      <c r="J249" s="190"/>
      <c r="K249" s="196">
        <v>2.5232313450544021E-3</v>
      </c>
      <c r="L249" s="190">
        <v>8.6948596375612688</v>
      </c>
      <c r="M249" s="196">
        <v>5.5764761844944138E-2</v>
      </c>
      <c r="N249" s="195">
        <v>7.6335774937739682</v>
      </c>
      <c r="O249" s="196">
        <v>8.2690603068380254E-3</v>
      </c>
      <c r="P249" s="195">
        <v>5.1383781098020904</v>
      </c>
      <c r="Q249" s="190">
        <v>0.6731284399736569</v>
      </c>
      <c r="R249" s="192">
        <v>120.93272547221103</v>
      </c>
      <c r="S249" s="195">
        <v>5.1383781098020904</v>
      </c>
      <c r="T249" s="196">
        <v>4.891053550346576E-2</v>
      </c>
      <c r="U249" s="195">
        <v>5.6452259258739295</v>
      </c>
      <c r="V249" s="195">
        <v>50.935687811540568</v>
      </c>
      <c r="W249" s="192">
        <v>4.4232108561283265</v>
      </c>
      <c r="X249" s="192">
        <v>4.6618786260312355</v>
      </c>
      <c r="Y249" s="194">
        <v>143.51632260027793</v>
      </c>
      <c r="Z249" s="194">
        <v>132.46549167013842</v>
      </c>
      <c r="AA249" s="194">
        <v>133.22890562957235</v>
      </c>
      <c r="AB249" s="197">
        <v>55.100164557250586</v>
      </c>
      <c r="AC249" s="198">
        <v>4.0940271539150697</v>
      </c>
      <c r="AD249" s="198">
        <v>4.2172641737346366</v>
      </c>
      <c r="AE249" s="197">
        <v>53.086600732565749</v>
      </c>
      <c r="AF249" s="198">
        <v>2.7165892824750371</v>
      </c>
      <c r="AG249" s="198">
        <v>2.8761442006739903</v>
      </c>
      <c r="AH249" s="197">
        <v>63.010060618385054</v>
      </c>
      <c r="AI249" s="197">
        <f t="shared" si="28"/>
        <v>3.6543698932018365</v>
      </c>
      <c r="AJ249" s="197">
        <v>34.194127016525975</v>
      </c>
      <c r="AK249" s="195">
        <v>55.142817730781168</v>
      </c>
      <c r="AL249" s="192">
        <v>2.7195688852529161</v>
      </c>
      <c r="AM249" s="195">
        <v>53.311903555094965</v>
      </c>
      <c r="AN249" s="191">
        <v>1616.8073576428935</v>
      </c>
      <c r="AO249" s="197">
        <v>67.98445511494117</v>
      </c>
      <c r="AP249" s="198">
        <v>2.9486535445711786</v>
      </c>
      <c r="AQ249" s="194">
        <v>377.24187536721945</v>
      </c>
      <c r="AR249" s="194">
        <v>439400.40611921239</v>
      </c>
      <c r="AS249" s="207">
        <v>0.78213141841611034</v>
      </c>
      <c r="AT249" s="198"/>
      <c r="AU249" s="197">
        <v>22.648721863368554</v>
      </c>
      <c r="AV249" s="207">
        <v>3.6182406353931794E-2</v>
      </c>
      <c r="AW249" s="207">
        <v>0.53534200425450951</v>
      </c>
      <c r="AX249" s="198">
        <v>1.9638552575560064</v>
      </c>
      <c r="AY249" s="198">
        <v>1.0496005398767372</v>
      </c>
      <c r="AZ249" s="198">
        <v>9.8825279928935661</v>
      </c>
      <c r="BA249" s="198">
        <v>2.8757364013111788</v>
      </c>
      <c r="BB249" s="197">
        <v>31.715762029599656</v>
      </c>
      <c r="BC249" s="197">
        <v>11.718085300633785</v>
      </c>
      <c r="BD249" s="197">
        <v>49.816044223796567</v>
      </c>
      <c r="BE249" s="197">
        <v>11.308382633257173</v>
      </c>
      <c r="BF249" s="194">
        <v>114.52981643765867</v>
      </c>
      <c r="BG249" s="197">
        <v>26.797827590849842</v>
      </c>
      <c r="BH249" s="194">
        <v>10166.132009764982</v>
      </c>
      <c r="BI249" s="207">
        <v>0.18750145082318129</v>
      </c>
      <c r="BJ249" s="194">
        <v>284.41789922628328</v>
      </c>
      <c r="BK249" s="194">
        <v>460.74928731068167</v>
      </c>
      <c r="BL249" s="190" t="s">
        <v>177</v>
      </c>
      <c r="BM249" s="190"/>
      <c r="BN249" s="190">
        <v>9.5417738275136599E-3</v>
      </c>
      <c r="BO249" s="190">
        <v>37.00771546302051</v>
      </c>
      <c r="BP249" s="190">
        <v>0.3808674353045452</v>
      </c>
      <c r="BQ249" s="190">
        <v>1.1463426215299988</v>
      </c>
      <c r="BR249" s="190"/>
      <c r="BS249" s="190">
        <v>12.835655278143832</v>
      </c>
      <c r="BT249" s="190">
        <v>18.096561032357538</v>
      </c>
      <c r="BU249" s="190">
        <v>48.090160549360419</v>
      </c>
      <c r="BV249" s="190">
        <v>76.891347628641142</v>
      </c>
      <c r="BW249" s="190">
        <v>124.86520484094352</v>
      </c>
      <c r="BX249" s="190">
        <v>207.03330919847679</v>
      </c>
      <c r="BY249" s="190">
        <v>301.00328836130853</v>
      </c>
      <c r="BZ249" s="190">
        <v>443.46598561792837</v>
      </c>
      <c r="CA249" s="190">
        <v>673.70480257446275</v>
      </c>
      <c r="CB249" s="190">
        <v>1055.032582316923</v>
      </c>
      <c r="CC249" s="190"/>
      <c r="CD249" s="194">
        <v>683.2653053217573</v>
      </c>
      <c r="CE249" s="194"/>
      <c r="CF249" s="192">
        <v>613.8903358292456</v>
      </c>
      <c r="CG249" s="192">
        <v>0.72838151542588669</v>
      </c>
      <c r="CH249" s="192">
        <v>284.87788468141019</v>
      </c>
      <c r="CI249" s="192">
        <v>7.1381650190990215E-2</v>
      </c>
      <c r="CJ249" s="192">
        <v>2.6359905188236233E-3</v>
      </c>
      <c r="CK249" s="192">
        <v>4.1713352882462784</v>
      </c>
      <c r="CL249" s="192">
        <v>1.6975206255473202E-3</v>
      </c>
      <c r="CM249" s="192">
        <v>2.7499374003667944E-3</v>
      </c>
      <c r="CN249" s="192">
        <v>0.61729427925192049</v>
      </c>
      <c r="CO249" s="192">
        <v>0.75394042336742628</v>
      </c>
      <c r="CP249" s="192">
        <v>26.948577752321214</v>
      </c>
      <c r="CQ249" s="190">
        <f t="shared" si="35"/>
        <v>4.0229636407518266</v>
      </c>
      <c r="CR249" s="190">
        <f t="shared" si="36"/>
        <v>6.8290637560031653E-3</v>
      </c>
      <c r="CS249" s="190"/>
      <c r="CT249" s="190"/>
      <c r="CU249" s="190"/>
      <c r="CV249" s="190"/>
      <c r="CW249" s="190"/>
      <c r="CX249" s="190"/>
      <c r="CY249" s="190"/>
      <c r="CZ249" s="190"/>
      <c r="DA249" s="190"/>
      <c r="DB249" s="190"/>
      <c r="DC249" s="190"/>
      <c r="DD249" s="190"/>
      <c r="DE249" s="190"/>
      <c r="DF249" s="190"/>
      <c r="DG249" s="190"/>
      <c r="DH249" s="190"/>
      <c r="DI249" s="190"/>
      <c r="DJ249" s="190"/>
      <c r="DK249" s="191"/>
      <c r="DL249" s="191"/>
      <c r="DM249" s="191"/>
      <c r="DN249" s="191"/>
      <c r="DO249" s="191"/>
      <c r="DP249" s="191"/>
      <c r="DQ249" s="191"/>
      <c r="DR249" s="191"/>
      <c r="DS249" s="191"/>
      <c r="DT249" s="194"/>
      <c r="DU249" s="190"/>
      <c r="DV249" s="190"/>
      <c r="DW249" s="190"/>
      <c r="DX249" s="190"/>
      <c r="DY249" s="190"/>
      <c r="DZ249" s="190"/>
      <c r="EA249" s="190"/>
      <c r="EB249" s="190"/>
      <c r="EC249" s="190" t="s">
        <v>414</v>
      </c>
      <c r="ED249" s="205">
        <v>53.086600732565749</v>
      </c>
      <c r="EE249" s="195">
        <v>2.8761442006739903</v>
      </c>
      <c r="EF249" s="194">
        <v>63.010060618385054</v>
      </c>
      <c r="EG249" s="205">
        <v>53.58242573021132</v>
      </c>
      <c r="EH249" s="195">
        <v>2.8759229909735442</v>
      </c>
      <c r="EI249" s="194">
        <v>62.664577269409804</v>
      </c>
      <c r="EJ249" s="205">
        <v>53.357710274866953</v>
      </c>
      <c r="EK249" s="195">
        <v>2.8760232444773348</v>
      </c>
      <c r="EL249" s="194">
        <v>62.82115559532626</v>
      </c>
      <c r="EM249" s="190"/>
      <c r="EN249" s="191">
        <v>-1</v>
      </c>
      <c r="EO249" s="191">
        <v>-1</v>
      </c>
      <c r="EP249" s="191">
        <v>-1</v>
      </c>
      <c r="EQ249" s="191">
        <v>-1</v>
      </c>
      <c r="ER249" s="191">
        <v>-1</v>
      </c>
      <c r="ES249" s="191">
        <v>-1</v>
      </c>
      <c r="ET249" s="191">
        <v>-1</v>
      </c>
      <c r="EU249" s="191">
        <v>-1</v>
      </c>
      <c r="EV249" s="191">
        <v>-1</v>
      </c>
      <c r="EW249" s="191">
        <v>-1</v>
      </c>
      <c r="EX249" s="191">
        <v>3430.2907646616541</v>
      </c>
      <c r="EY249" s="191">
        <v>481404.78850300756</v>
      </c>
      <c r="EZ249" s="192">
        <v>0</v>
      </c>
      <c r="FA249" s="192">
        <v>-0.93787983061200164</v>
      </c>
      <c r="FB249" s="192">
        <v>-0.51280944092677494</v>
      </c>
      <c r="FC249" s="190"/>
      <c r="FD249" s="190"/>
      <c r="FE249" s="190"/>
      <c r="FF249" s="190"/>
      <c r="FG249" s="190"/>
      <c r="FH249" s="190"/>
      <c r="FI249" s="190"/>
      <c r="FJ249" s="190"/>
      <c r="FK249" s="190"/>
      <c r="FL249" s="190"/>
      <c r="FM249" s="190"/>
      <c r="FN249" s="190"/>
      <c r="FO249" s="190"/>
      <c r="FP249" s="190"/>
      <c r="FQ249" s="190"/>
      <c r="FR249" s="190"/>
      <c r="FS249" s="190"/>
      <c r="FT249" s="190"/>
      <c r="FU249" s="190"/>
      <c r="FV249" s="190"/>
    </row>
    <row r="250" spans="1:178" s="265" customFormat="1" ht="15.75" customHeight="1" x14ac:dyDescent="0.2">
      <c r="A250" s="221" t="s">
        <v>415</v>
      </c>
      <c r="B250" s="221" t="s">
        <v>385</v>
      </c>
      <c r="C250" s="228">
        <v>1063.8692486632206</v>
      </c>
      <c r="D250" s="228">
        <v>169.65457461115011</v>
      </c>
      <c r="E250" s="222">
        <v>10.69263208695706</v>
      </c>
      <c r="F250" s="224">
        <v>0.15946938481803616</v>
      </c>
      <c r="G250" s="225">
        <v>9304.1250373626372</v>
      </c>
      <c r="H250" s="225">
        <v>989.4369725463024</v>
      </c>
      <c r="I250" s="222">
        <v>56.939767776806136</v>
      </c>
      <c r="J250" s="221"/>
      <c r="K250" s="227">
        <v>1.8334916784058142E-3</v>
      </c>
      <c r="L250" s="221">
        <v>19.202859686558359</v>
      </c>
      <c r="M250" s="227">
        <v>6.2266396614142294E-2</v>
      </c>
      <c r="N250" s="222">
        <v>8.3049043195883758</v>
      </c>
      <c r="O250" s="227">
        <v>9.3067161560214749E-3</v>
      </c>
      <c r="P250" s="222">
        <v>7.1141766985410886</v>
      </c>
      <c r="Q250" s="221">
        <v>0.85662355937818868</v>
      </c>
      <c r="R250" s="223">
        <v>107.44928535861672</v>
      </c>
      <c r="S250" s="222">
        <v>7.1141766985410886</v>
      </c>
      <c r="T250" s="227">
        <v>4.8523932535870187E-2</v>
      </c>
      <c r="U250" s="222">
        <v>4.284848382317942</v>
      </c>
      <c r="V250" s="222">
        <v>37.024870728402334</v>
      </c>
      <c r="W250" s="223">
        <v>7.1033260067646697</v>
      </c>
      <c r="X250" s="223">
        <v>7.2452382290579598</v>
      </c>
      <c r="Y250" s="225">
        <v>124.84816683061675</v>
      </c>
      <c r="Z250" s="225">
        <v>100.89285960303896</v>
      </c>
      <c r="AA250" s="225">
        <v>101.98577093265639</v>
      </c>
      <c r="AB250" s="226">
        <v>61.333944898229035</v>
      </c>
      <c r="AC250" s="229">
        <v>4.9429342584801397</v>
      </c>
      <c r="AD250" s="229">
        <v>5.1200395568996768</v>
      </c>
      <c r="AE250" s="226">
        <v>59.717489197972832</v>
      </c>
      <c r="AF250" s="229">
        <v>4.2287903891546019</v>
      </c>
      <c r="AG250" s="229">
        <v>4.4180301838955671</v>
      </c>
      <c r="AH250" s="226">
        <v>52.167908657407537</v>
      </c>
      <c r="AI250" s="226">
        <f t="shared" si="28"/>
        <v>2.6354993192405529</v>
      </c>
      <c r="AJ250" s="226">
        <v>38.802402248429217</v>
      </c>
      <c r="AK250" s="222">
        <v>61.368006982995887</v>
      </c>
      <c r="AL250" s="223">
        <v>4.2302091783590097</v>
      </c>
      <c r="AM250" s="222">
        <v>60.286474690620715</v>
      </c>
      <c r="AN250" s="228">
        <v>552.20255300499946</v>
      </c>
      <c r="AO250" s="225">
        <v>601.5747537404319</v>
      </c>
      <c r="AP250" s="229">
        <v>8.1115467579289326</v>
      </c>
      <c r="AQ250" s="225">
        <v>1775.2805799042133</v>
      </c>
      <c r="AR250" s="225">
        <v>449062.21209630452</v>
      </c>
      <c r="AS250" s="229">
        <v>1.6261895315992954</v>
      </c>
      <c r="AT250" s="230">
        <v>4.167627977545392E-2</v>
      </c>
      <c r="AU250" s="229">
        <v>5.6213641955459321</v>
      </c>
      <c r="AV250" s="230">
        <v>0.12441220347592617</v>
      </c>
      <c r="AW250" s="229">
        <v>2.4696233683421687</v>
      </c>
      <c r="AX250" s="229">
        <v>4.5288009804491125</v>
      </c>
      <c r="AY250" s="230">
        <v>0.30230219855964036</v>
      </c>
      <c r="AZ250" s="226">
        <v>33.510421728495018</v>
      </c>
      <c r="BA250" s="226">
        <v>12.048501241450795</v>
      </c>
      <c r="BB250" s="225">
        <v>143.92004882438829</v>
      </c>
      <c r="BC250" s="226">
        <v>57.114140242105464</v>
      </c>
      <c r="BD250" s="225">
        <v>267.98086324442602</v>
      </c>
      <c r="BE250" s="226">
        <v>58.58774797097999</v>
      </c>
      <c r="BF250" s="225">
        <v>566.15403742153649</v>
      </c>
      <c r="BG250" s="225">
        <v>109.96095259238295</v>
      </c>
      <c r="BH250" s="225">
        <v>13218.056461674267</v>
      </c>
      <c r="BI250" s="229">
        <v>1.5634745136567081</v>
      </c>
      <c r="BJ250" s="225">
        <v>169.65457461115011</v>
      </c>
      <c r="BK250" s="225">
        <v>1063.8692486632206</v>
      </c>
      <c r="BL250" s="221" t="s">
        <v>278</v>
      </c>
      <c r="BM250" s="221"/>
      <c r="BN250" s="221">
        <v>0.17584928175297013</v>
      </c>
      <c r="BO250" s="221">
        <v>9.1852356136371434</v>
      </c>
      <c r="BP250" s="221">
        <v>1.3096021418518544</v>
      </c>
      <c r="BQ250" s="221">
        <v>5.2882727373493976</v>
      </c>
      <c r="BR250" s="221"/>
      <c r="BS250" s="221">
        <v>29.600006408164134</v>
      </c>
      <c r="BT250" s="221">
        <v>5.2121068717179373</v>
      </c>
      <c r="BU250" s="221">
        <v>163.06774563744534</v>
      </c>
      <c r="BV250" s="221">
        <v>322.15243961098383</v>
      </c>
      <c r="BW250" s="221">
        <v>566.61436545034758</v>
      </c>
      <c r="BX250" s="221">
        <v>1009.0837498605206</v>
      </c>
      <c r="BY250" s="221">
        <v>1619.2197174889789</v>
      </c>
      <c r="BZ250" s="221">
        <v>2297.5587439599999</v>
      </c>
      <c r="CA250" s="221">
        <v>3330.3178671855085</v>
      </c>
      <c r="CB250" s="221">
        <v>4329.1713619048405</v>
      </c>
      <c r="CC250" s="221"/>
      <c r="CD250" s="225">
        <v>775.02404822268568</v>
      </c>
      <c r="CE250" s="225"/>
      <c r="CF250" s="223">
        <v>19.140369315189606</v>
      </c>
      <c r="CG250" s="223">
        <v>7.5021091059010087E-2</v>
      </c>
      <c r="CH250" s="223">
        <v>1262.3648924919132</v>
      </c>
      <c r="CI250" s="223">
        <v>4.8964619036577381E-2</v>
      </c>
      <c r="CJ250" s="223">
        <v>8.3189955279139981E-3</v>
      </c>
      <c r="CK250" s="223">
        <v>1.0401125937102149</v>
      </c>
      <c r="CL250" s="223">
        <v>1.5285614596367409E-3</v>
      </c>
      <c r="CM250" s="223">
        <v>9.5852972743383849E-3</v>
      </c>
      <c r="CN250" s="223">
        <v>0.15946938481803616</v>
      </c>
      <c r="CO250" s="223">
        <v>9.5564935780632465E-2</v>
      </c>
      <c r="CP250" s="223">
        <v>7.4456154206268952</v>
      </c>
      <c r="CQ250" s="221">
        <f t="shared" si="35"/>
        <v>1.8791162445974126</v>
      </c>
      <c r="CR250" s="221">
        <f t="shared" si="36"/>
        <v>2.8723446696689321E-3</v>
      </c>
      <c r="CS250" s="221"/>
      <c r="CT250" s="221"/>
      <c r="CU250" s="221"/>
      <c r="CV250" s="221"/>
      <c r="CW250" s="221"/>
      <c r="CX250" s="221"/>
      <c r="CY250" s="221"/>
      <c r="CZ250" s="221"/>
      <c r="DA250" s="221"/>
      <c r="DB250" s="221"/>
      <c r="DC250" s="221"/>
      <c r="DD250" s="221"/>
      <c r="DE250" s="221"/>
      <c r="DF250" s="221"/>
      <c r="DG250" s="221"/>
      <c r="DH250" s="221"/>
      <c r="DI250" s="221"/>
      <c r="DJ250" s="221"/>
      <c r="DK250" s="228"/>
      <c r="DL250" s="228"/>
      <c r="DM250" s="228"/>
      <c r="DN250" s="228"/>
      <c r="DO250" s="228"/>
      <c r="DP250" s="228"/>
      <c r="DQ250" s="228"/>
      <c r="DR250" s="228"/>
      <c r="DS250" s="228"/>
      <c r="DT250" s="225"/>
      <c r="DU250" s="221"/>
      <c r="DV250" s="221"/>
      <c r="DW250" s="221"/>
      <c r="DX250" s="221"/>
      <c r="DY250" s="221"/>
      <c r="DZ250" s="221"/>
      <c r="EA250" s="221"/>
      <c r="EB250" s="221"/>
      <c r="EC250" s="221" t="s">
        <v>415</v>
      </c>
      <c r="ED250" s="231">
        <v>59.717489197972832</v>
      </c>
      <c r="EE250" s="222">
        <v>4.4180301838955671</v>
      </c>
      <c r="EF250" s="225">
        <v>52.167908657407537</v>
      </c>
      <c r="EG250" s="231">
        <v>60.061802808600476</v>
      </c>
      <c r="EH250" s="222">
        <v>4.4177942159205594</v>
      </c>
      <c r="EI250" s="225">
        <v>51.892122781356363</v>
      </c>
      <c r="EJ250" s="231">
        <v>59.701772726303361</v>
      </c>
      <c r="EK250" s="222">
        <v>4.4180409551443436</v>
      </c>
      <c r="EL250" s="225">
        <v>52.180497125519196</v>
      </c>
      <c r="EM250" s="221"/>
      <c r="EN250" s="228">
        <v>-1</v>
      </c>
      <c r="EO250" s="228">
        <v>-1</v>
      </c>
      <c r="EP250" s="228">
        <v>-1</v>
      </c>
      <c r="EQ250" s="228">
        <v>-1</v>
      </c>
      <c r="ER250" s="228">
        <v>-1</v>
      </c>
      <c r="ES250" s="228">
        <v>-1</v>
      </c>
      <c r="ET250" s="228">
        <v>-1</v>
      </c>
      <c r="EU250" s="228">
        <v>-1</v>
      </c>
      <c r="EV250" s="228">
        <v>-1</v>
      </c>
      <c r="EW250" s="228">
        <v>-1</v>
      </c>
      <c r="EX250" s="228">
        <v>9304.1250373626372</v>
      </c>
      <c r="EY250" s="228">
        <v>1204716.7531461541</v>
      </c>
      <c r="EZ250" s="223">
        <v>0</v>
      </c>
      <c r="FA250" s="223">
        <v>-0.57926098424909589</v>
      </c>
      <c r="FB250" s="223">
        <v>2.6440095144765544E-2</v>
      </c>
      <c r="FC250" s="221"/>
      <c r="FD250" s="221"/>
      <c r="FE250" s="221"/>
      <c r="FF250" s="221"/>
      <c r="FG250" s="221"/>
      <c r="FH250" s="221"/>
      <c r="FI250" s="221"/>
      <c r="FJ250" s="221"/>
      <c r="FK250" s="221"/>
      <c r="FL250" s="221"/>
      <c r="FM250" s="221"/>
      <c r="FN250" s="221"/>
      <c r="FO250" s="221"/>
      <c r="FP250" s="221"/>
      <c r="FQ250" s="221"/>
      <c r="FR250" s="221"/>
      <c r="FS250" s="221"/>
      <c r="FT250" s="221"/>
      <c r="FU250" s="221"/>
      <c r="FV250" s="221"/>
    </row>
    <row r="251" spans="1:178" ht="15.75" customHeight="1" x14ac:dyDescent="0.2">
      <c r="A251" s="190" t="s">
        <v>416</v>
      </c>
      <c r="B251" s="190" t="s">
        <v>165</v>
      </c>
      <c r="C251" s="191">
        <v>238.37897380357541</v>
      </c>
      <c r="D251" s="195">
        <v>66.025131507099331</v>
      </c>
      <c r="E251" s="192">
        <v>2.6196080858195208</v>
      </c>
      <c r="F251" s="193">
        <v>0.27697548342289674</v>
      </c>
      <c r="G251" s="194">
        <v>1950.6278996240603</v>
      </c>
      <c r="H251" s="194">
        <v>132.99988389907827</v>
      </c>
      <c r="I251" s="192">
        <v>2.6946996835360166</v>
      </c>
      <c r="J251" s="190"/>
      <c r="K251" s="196">
        <v>2.3669075103184799E-3</v>
      </c>
      <c r="L251" s="190">
        <v>28.024054291741923</v>
      </c>
      <c r="M251" s="196">
        <v>6.2512046711468622E-2</v>
      </c>
      <c r="N251" s="195">
        <v>12.118680734297921</v>
      </c>
      <c r="O251" s="196">
        <v>9.8803017424368613E-3</v>
      </c>
      <c r="P251" s="195">
        <v>4.6480672195145383</v>
      </c>
      <c r="Q251" s="190">
        <v>0.38354564506016864</v>
      </c>
      <c r="R251" s="192">
        <v>101.21148382593441</v>
      </c>
      <c r="S251" s="195">
        <v>4.6480672195145383</v>
      </c>
      <c r="T251" s="196">
        <v>4.58872715742955E-2</v>
      </c>
      <c r="U251" s="195">
        <v>11.191867309020333</v>
      </c>
      <c r="V251" s="195">
        <v>47.783754222505657</v>
      </c>
      <c r="W251" s="195">
        <v>13.375128853193408</v>
      </c>
      <c r="X251" s="195">
        <v>13.486712456077807</v>
      </c>
      <c r="Y251" s="194">
        <v>-8.3183269205966504</v>
      </c>
      <c r="Z251" s="194">
        <v>270.20168883960082</v>
      </c>
      <c r="AA251" s="194">
        <v>270.61009912555534</v>
      </c>
      <c r="AB251" s="197">
        <v>61.568726032940539</v>
      </c>
      <c r="AC251" s="198">
        <v>7.2396089884017396</v>
      </c>
      <c r="AD251" s="198">
        <v>7.3500220578558828</v>
      </c>
      <c r="AE251" s="197">
        <v>63.379923955729595</v>
      </c>
      <c r="AF251" s="198">
        <v>2.9315068446038937</v>
      </c>
      <c r="AG251" s="198">
        <v>3.1997634742515086</v>
      </c>
      <c r="AH251" s="197">
        <v>861.93114986617445</v>
      </c>
      <c r="AI251" s="197">
        <f t="shared" si="28"/>
        <v>-2.9417498777220663</v>
      </c>
      <c r="AJ251" s="197">
        <v>24749.603393895617</v>
      </c>
      <c r="AK251" s="195">
        <v>61.530556387878896</v>
      </c>
      <c r="AL251" s="192">
        <v>2.9703053454501238</v>
      </c>
      <c r="AM251" s="195">
        <v>64.071650934122601</v>
      </c>
      <c r="AN251" s="191">
        <v>796.09703913592148</v>
      </c>
      <c r="AO251" s="194">
        <v>152.66889549481024</v>
      </c>
      <c r="AP251" s="198">
        <v>4.0572541188980846</v>
      </c>
      <c r="AQ251" s="194">
        <v>884.09546714751957</v>
      </c>
      <c r="AR251" s="194">
        <v>425882.8660756835</v>
      </c>
      <c r="AS251" s="198">
        <v>2.109863382970059</v>
      </c>
      <c r="AT251" s="198"/>
      <c r="AU251" s="197">
        <v>22.289887723763126</v>
      </c>
      <c r="AV251" s="207"/>
      <c r="AW251" s="207">
        <v>0.84982224433973375</v>
      </c>
      <c r="AX251" s="198">
        <v>2.9751902685354321</v>
      </c>
      <c r="AY251" s="198">
        <v>1.9570422784003383</v>
      </c>
      <c r="AZ251" s="197">
        <v>21.803736994443366</v>
      </c>
      <c r="BA251" s="198">
        <v>7.4715735770911067</v>
      </c>
      <c r="BB251" s="197">
        <v>83.008838003389585</v>
      </c>
      <c r="BC251" s="197">
        <v>28.913531022898034</v>
      </c>
      <c r="BD251" s="194">
        <v>130.57228747124267</v>
      </c>
      <c r="BE251" s="197">
        <v>26.905688327379679</v>
      </c>
      <c r="BF251" s="194">
        <v>246.32649633925385</v>
      </c>
      <c r="BG251" s="197">
        <v>43.100348333316511</v>
      </c>
      <c r="BH251" s="194">
        <v>10784.071105073377</v>
      </c>
      <c r="BI251" s="207">
        <v>0.48324450423655352</v>
      </c>
      <c r="BJ251" s="197">
        <v>66.025131507099331</v>
      </c>
      <c r="BK251" s="194">
        <v>238.37897380357541</v>
      </c>
      <c r="BL251" s="190" t="s">
        <v>278</v>
      </c>
      <c r="BM251" s="190"/>
      <c r="BN251" s="190" t="s">
        <v>172</v>
      </c>
      <c r="BO251" s="190">
        <v>36.421385169547591</v>
      </c>
      <c r="BP251" s="190">
        <v>0.4066135140381501</v>
      </c>
      <c r="BQ251" s="190">
        <v>1.8197478465518924</v>
      </c>
      <c r="BR251" s="190"/>
      <c r="BS251" s="190">
        <v>19.445688029643346</v>
      </c>
      <c r="BT251" s="190">
        <v>33.742108248281696</v>
      </c>
      <c r="BU251" s="190">
        <v>106.10090994862952</v>
      </c>
      <c r="BV251" s="190">
        <v>199.77469457462851</v>
      </c>
      <c r="BW251" s="190">
        <v>326.80644883224244</v>
      </c>
      <c r="BX251" s="190">
        <v>510.83977072258011</v>
      </c>
      <c r="BY251" s="190">
        <v>788.95641976581669</v>
      </c>
      <c r="BZ251" s="190">
        <v>1055.1250324462619</v>
      </c>
      <c r="CA251" s="190">
        <v>1448.979390230905</v>
      </c>
      <c r="CB251" s="190">
        <v>1696.8641076108863</v>
      </c>
      <c r="CC251" s="190"/>
      <c r="CD251" s="194">
        <v>710.42135161591307</v>
      </c>
      <c r="CE251" s="194"/>
      <c r="CF251" s="192" t="s">
        <v>172</v>
      </c>
      <c r="CG251" s="192">
        <v>0.74284978684774505</v>
      </c>
      <c r="CH251" s="192">
        <v>616.17444258405351</v>
      </c>
      <c r="CI251" s="192">
        <v>7.3224581842893988E-2</v>
      </c>
      <c r="CJ251" s="192">
        <v>3.9966676696929337E-3</v>
      </c>
      <c r="CK251" s="192">
        <v>4.366036994674765</v>
      </c>
      <c r="CL251" s="192">
        <v>8.8508787050513502E-3</v>
      </c>
      <c r="CM251" s="192">
        <v>3.1955459001898341E-2</v>
      </c>
      <c r="CN251" s="192">
        <v>0.27697548342289674</v>
      </c>
      <c r="CO251" s="192">
        <v>7.4680997653031087E-2</v>
      </c>
      <c r="CP251" s="192">
        <v>12.197858156503765</v>
      </c>
      <c r="CQ251" s="190">
        <f t="shared" si="35"/>
        <v>0.96773581951682253</v>
      </c>
      <c r="CR251" s="190">
        <f t="shared" si="36"/>
        <v>8.5653123570768597E-3</v>
      </c>
      <c r="CS251" s="190"/>
      <c r="CT251" s="190"/>
      <c r="CU251" s="190"/>
      <c r="CV251" s="190"/>
      <c r="CW251" s="190"/>
      <c r="CX251" s="190"/>
      <c r="CY251" s="190"/>
      <c r="CZ251" s="190"/>
      <c r="DA251" s="190"/>
      <c r="DB251" s="190"/>
      <c r="DC251" s="190"/>
      <c r="DD251" s="190"/>
      <c r="DE251" s="190"/>
      <c r="DF251" s="190"/>
      <c r="DG251" s="190"/>
      <c r="DH251" s="190"/>
      <c r="DI251" s="190"/>
      <c r="DJ251" s="190"/>
      <c r="DK251" s="191"/>
      <c r="DL251" s="191"/>
      <c r="DM251" s="191"/>
      <c r="DN251" s="191"/>
      <c r="DO251" s="191"/>
      <c r="DP251" s="191"/>
      <c r="DQ251" s="191"/>
      <c r="DR251" s="191"/>
      <c r="DS251" s="191"/>
      <c r="DT251" s="194"/>
      <c r="DU251" s="190"/>
      <c r="DV251" s="190"/>
      <c r="DW251" s="190"/>
      <c r="DX251" s="190"/>
      <c r="DY251" s="190"/>
      <c r="DZ251" s="190"/>
      <c r="EA251" s="190"/>
      <c r="EB251" s="190"/>
      <c r="EC251" s="190" t="s">
        <v>416</v>
      </c>
      <c r="ED251" s="205">
        <v>63.379923955729595</v>
      </c>
      <c r="EE251" s="195">
        <v>3.1997634742515086</v>
      </c>
      <c r="EF251" s="194">
        <v>861.93114986617445</v>
      </c>
      <c r="EG251" s="205">
        <v>63.740740472314258</v>
      </c>
      <c r="EH251" s="195">
        <v>3.1995843831834745</v>
      </c>
      <c r="EI251" s="194">
        <v>866.26875909972421</v>
      </c>
      <c r="EJ251" s="205">
        <v>63.212566997231072</v>
      </c>
      <c r="EK251" s="195">
        <v>3.1998465451835121</v>
      </c>
      <c r="EL251" s="194">
        <v>859.91924338430556</v>
      </c>
      <c r="EM251" s="190"/>
      <c r="EN251" s="191">
        <v>-1</v>
      </c>
      <c r="EO251" s="191">
        <v>-1</v>
      </c>
      <c r="EP251" s="191">
        <v>-1</v>
      </c>
      <c r="EQ251" s="191">
        <v>-1</v>
      </c>
      <c r="ER251" s="191">
        <v>-1</v>
      </c>
      <c r="ES251" s="191">
        <v>-1</v>
      </c>
      <c r="ET251" s="191">
        <v>-1</v>
      </c>
      <c r="EU251" s="191">
        <v>-1</v>
      </c>
      <c r="EV251" s="191">
        <v>-1</v>
      </c>
      <c r="EW251" s="191">
        <v>-1</v>
      </c>
      <c r="EX251" s="191">
        <v>1950.6278996240603</v>
      </c>
      <c r="EY251" s="191">
        <v>226520.4185526316</v>
      </c>
      <c r="EZ251" s="192">
        <v>0</v>
      </c>
      <c r="FA251" s="192">
        <v>-0.57211067474731059</v>
      </c>
      <c r="FB251" s="192">
        <v>0.26535032548852089</v>
      </c>
      <c r="FC251" s="190"/>
      <c r="FD251" s="190"/>
      <c r="FE251" s="190"/>
      <c r="FF251" s="190"/>
      <c r="FG251" s="190"/>
      <c r="FH251" s="190"/>
      <c r="FI251" s="190"/>
      <c r="FJ251" s="190"/>
      <c r="FK251" s="190"/>
      <c r="FL251" s="190"/>
      <c r="FM251" s="190"/>
      <c r="FN251" s="190"/>
      <c r="FO251" s="190"/>
      <c r="FP251" s="190"/>
      <c r="FQ251" s="190"/>
      <c r="FR251" s="190"/>
      <c r="FS251" s="190"/>
      <c r="FT251" s="190"/>
      <c r="FU251" s="190"/>
      <c r="FV251" s="190"/>
    </row>
    <row r="252" spans="1:178" ht="15.75" customHeight="1" x14ac:dyDescent="0.2">
      <c r="A252" s="190" t="s">
        <v>417</v>
      </c>
      <c r="B252" s="190" t="s">
        <v>165</v>
      </c>
      <c r="C252" s="191">
        <v>271.03577386226897</v>
      </c>
      <c r="D252" s="191">
        <v>142.75160794529296</v>
      </c>
      <c r="E252" s="192">
        <v>3.7034815143977253</v>
      </c>
      <c r="F252" s="193">
        <v>0.52668917431480611</v>
      </c>
      <c r="G252" s="194">
        <v>2487.2398451127824</v>
      </c>
      <c r="H252" s="194">
        <v>600.76063830991802</v>
      </c>
      <c r="I252" s="195">
        <v>13.864202157316651</v>
      </c>
      <c r="J252" s="190"/>
      <c r="K252" s="196">
        <v>3.9315004920169863E-3</v>
      </c>
      <c r="L252" s="190">
        <v>11.548950489040946</v>
      </c>
      <c r="M252" s="196">
        <v>7.9094609359676576E-2</v>
      </c>
      <c r="N252" s="195">
        <v>11.926901686100184</v>
      </c>
      <c r="O252" s="196">
        <v>1.1019851664722401E-2</v>
      </c>
      <c r="P252" s="195">
        <v>6.6130207112613224</v>
      </c>
      <c r="Q252" s="190">
        <v>0.55446258259747794</v>
      </c>
      <c r="R252" s="192">
        <v>90.745323115489583</v>
      </c>
      <c r="S252" s="195">
        <v>6.6130207112613224</v>
      </c>
      <c r="T252" s="196">
        <v>5.2055888330702627E-2</v>
      </c>
      <c r="U252" s="195">
        <v>9.92567080364487</v>
      </c>
      <c r="V252" s="195">
        <v>79.30826637225077</v>
      </c>
      <c r="W252" s="192">
        <v>9.1413263554501789</v>
      </c>
      <c r="X252" s="192">
        <v>9.5546398360294109</v>
      </c>
      <c r="Y252" s="194">
        <v>287.87351814356236</v>
      </c>
      <c r="Z252" s="194">
        <v>226.86017246864915</v>
      </c>
      <c r="AA252" s="194">
        <v>227.29769878636043</v>
      </c>
      <c r="AB252" s="197">
        <v>77.293359271489763</v>
      </c>
      <c r="AC252" s="198">
        <v>8.8765644879643304</v>
      </c>
      <c r="AD252" s="198">
        <v>9.0175656464477179</v>
      </c>
      <c r="AE252" s="197">
        <v>70.649963048405425</v>
      </c>
      <c r="AF252" s="198">
        <v>4.6465878643216332</v>
      </c>
      <c r="AG252" s="198">
        <v>4.8633187660330597</v>
      </c>
      <c r="AH252" s="197">
        <v>75.457984637137642</v>
      </c>
      <c r="AI252" s="197">
        <f t="shared" si="28"/>
        <v>8.5950413925595885</v>
      </c>
      <c r="AJ252" s="197">
        <v>19.407696379358669</v>
      </c>
      <c r="AK252" s="195">
        <v>77.431408616481576</v>
      </c>
      <c r="AL252" s="192">
        <v>4.6470952810222705</v>
      </c>
      <c r="AM252" s="195">
        <v>69.889572652875117</v>
      </c>
      <c r="AN252" s="191">
        <v>1248.7634493028127</v>
      </c>
      <c r="AO252" s="194">
        <v>200.93590579372093</v>
      </c>
      <c r="AP252" s="198">
        <v>6.2353642514642322</v>
      </c>
      <c r="AQ252" s="194">
        <v>766.11822372682946</v>
      </c>
      <c r="AR252" s="194">
        <v>454385.85600983072</v>
      </c>
      <c r="AS252" s="198">
        <v>1.4540701096472759</v>
      </c>
      <c r="AT252" s="198"/>
      <c r="AU252" s="197">
        <v>19.499663863231515</v>
      </c>
      <c r="AV252" s="207">
        <v>0.11552427422937479</v>
      </c>
      <c r="AW252" s="198">
        <v>1.3122066556873724</v>
      </c>
      <c r="AX252" s="198">
        <v>3.4796936432264483</v>
      </c>
      <c r="AY252" s="198">
        <v>1.0817096701285991</v>
      </c>
      <c r="AZ252" s="197">
        <v>15.667290036660422</v>
      </c>
      <c r="BA252" s="198">
        <v>5.228703423904328</v>
      </c>
      <c r="BB252" s="197">
        <v>63.857969404667116</v>
      </c>
      <c r="BC252" s="197">
        <v>24.221140155169191</v>
      </c>
      <c r="BD252" s="194">
        <v>120.15570083045444</v>
      </c>
      <c r="BE252" s="197">
        <v>28.899584406778953</v>
      </c>
      <c r="BF252" s="194">
        <v>298.89689941267795</v>
      </c>
      <c r="BG252" s="197">
        <v>62.719103866399976</v>
      </c>
      <c r="BH252" s="194">
        <v>10692.892638495314</v>
      </c>
      <c r="BI252" s="207">
        <v>0.71926252951724656</v>
      </c>
      <c r="BJ252" s="194">
        <v>142.75160794529296</v>
      </c>
      <c r="BK252" s="194">
        <v>271.03577386226897</v>
      </c>
      <c r="BL252" s="190" t="s">
        <v>278</v>
      </c>
      <c r="BM252" s="190"/>
      <c r="BN252" s="190">
        <v>3.0465262191290823E-2</v>
      </c>
      <c r="BO252" s="190">
        <v>31.862195854953455</v>
      </c>
      <c r="BP252" s="190">
        <v>1.2160449918881557</v>
      </c>
      <c r="BQ252" s="190">
        <v>2.8098643590736025</v>
      </c>
      <c r="BR252" s="190"/>
      <c r="BS252" s="190">
        <v>22.743095707362407</v>
      </c>
      <c r="BT252" s="190">
        <v>18.650166726355156</v>
      </c>
      <c r="BU252" s="190">
        <v>76.239854192994756</v>
      </c>
      <c r="BV252" s="190">
        <v>139.80490438246866</v>
      </c>
      <c r="BW252" s="190">
        <v>251.40932836483117</v>
      </c>
      <c r="BX252" s="190">
        <v>427.9353384305511</v>
      </c>
      <c r="BY252" s="190">
        <v>726.01631921724731</v>
      </c>
      <c r="BZ252" s="190">
        <v>1133.3170355599591</v>
      </c>
      <c r="CA252" s="190">
        <v>1758.2170553686938</v>
      </c>
      <c r="CB252" s="190">
        <v>2469.2560577322824</v>
      </c>
      <c r="CC252" s="190"/>
      <c r="CD252" s="194">
        <v>749.51897334638795</v>
      </c>
      <c r="CE252" s="194"/>
      <c r="CF252" s="192">
        <v>165.53827338878961</v>
      </c>
      <c r="CG252" s="192">
        <v>0.44788539473955147</v>
      </c>
      <c r="CH252" s="192">
        <v>645.13518964321565</v>
      </c>
      <c r="CI252" s="192">
        <v>4.3362026298287414E-2</v>
      </c>
      <c r="CJ252" s="192">
        <v>5.8654945847493051E-3</v>
      </c>
      <c r="CK252" s="192">
        <v>2.02161248497571</v>
      </c>
      <c r="CL252" s="192">
        <v>5.3648641613862538E-3</v>
      </c>
      <c r="CM252" s="192">
        <v>1.0186015629361755E-2</v>
      </c>
      <c r="CN252" s="192">
        <v>0.52668917431480611</v>
      </c>
      <c r="CO252" s="192">
        <v>0.18633104333541231</v>
      </c>
      <c r="CP252" s="192">
        <v>13.957235720720853</v>
      </c>
      <c r="CQ252" s="190">
        <f t="shared" si="35"/>
        <v>0.9067868365140116</v>
      </c>
      <c r="CR252" s="190">
        <f t="shared" si="36"/>
        <v>4.8647882012308368E-3</v>
      </c>
      <c r="CS252" s="190"/>
      <c r="CT252" s="190"/>
      <c r="CU252" s="190"/>
      <c r="CV252" s="190"/>
      <c r="CW252" s="190"/>
      <c r="CX252" s="190"/>
      <c r="CY252" s="190"/>
      <c r="CZ252" s="190"/>
      <c r="DA252" s="190"/>
      <c r="DB252" s="190"/>
      <c r="DC252" s="190"/>
      <c r="DD252" s="190"/>
      <c r="DE252" s="190"/>
      <c r="DF252" s="190"/>
      <c r="DG252" s="190"/>
      <c r="DH252" s="190"/>
      <c r="DI252" s="190"/>
      <c r="DJ252" s="190"/>
      <c r="DK252" s="191"/>
      <c r="DL252" s="191"/>
      <c r="DM252" s="191"/>
      <c r="DN252" s="191"/>
      <c r="DO252" s="191"/>
      <c r="DP252" s="191"/>
      <c r="DQ252" s="191"/>
      <c r="DR252" s="191"/>
      <c r="DS252" s="191"/>
      <c r="DT252" s="194"/>
      <c r="DU252" s="190"/>
      <c r="DV252" s="190"/>
      <c r="DW252" s="190"/>
      <c r="DX252" s="190"/>
      <c r="DY252" s="190"/>
      <c r="DZ252" s="190"/>
      <c r="EA252" s="190"/>
      <c r="EB252" s="190"/>
      <c r="EC252" s="190" t="s">
        <v>417</v>
      </c>
      <c r="ED252" s="205">
        <v>70.649963048405425</v>
      </c>
      <c r="EE252" s="195">
        <v>4.8633187660330597</v>
      </c>
      <c r="EF252" s="194">
        <v>75.457984637137642</v>
      </c>
      <c r="EG252" s="205">
        <v>71.037794829262253</v>
      </c>
      <c r="EH252" s="195">
        <v>4.8630261858810382</v>
      </c>
      <c r="EI252" s="194">
        <v>75.323261657629885</v>
      </c>
      <c r="EJ252" s="205">
        <v>70.472724990712678</v>
      </c>
      <c r="EK252" s="195">
        <v>4.8634524802185357</v>
      </c>
      <c r="EL252" s="194">
        <v>75.519552668416011</v>
      </c>
      <c r="EM252" s="190"/>
      <c r="EN252" s="191">
        <v>-1</v>
      </c>
      <c r="EO252" s="191">
        <v>-1</v>
      </c>
      <c r="EP252" s="191">
        <v>-1</v>
      </c>
      <c r="EQ252" s="191">
        <v>-1</v>
      </c>
      <c r="ER252" s="191">
        <v>-1</v>
      </c>
      <c r="ES252" s="191">
        <v>-1</v>
      </c>
      <c r="ET252" s="191">
        <v>-1</v>
      </c>
      <c r="EU252" s="191">
        <v>-1</v>
      </c>
      <c r="EV252" s="191">
        <v>-1</v>
      </c>
      <c r="EW252" s="191">
        <v>-1</v>
      </c>
      <c r="EX252" s="191">
        <v>2487.2398451127824</v>
      </c>
      <c r="EY252" s="191">
        <v>254992.53782293238</v>
      </c>
      <c r="EZ252" s="192">
        <v>0</v>
      </c>
      <c r="FA252" s="192">
        <v>-0.55197853267347108</v>
      </c>
      <c r="FB252" s="192">
        <v>0.25224161645375448</v>
      </c>
      <c r="FC252" s="190"/>
      <c r="FD252" s="190"/>
      <c r="FE252" s="190"/>
      <c r="FF252" s="190"/>
      <c r="FG252" s="190"/>
      <c r="FH252" s="190"/>
      <c r="FI252" s="190"/>
      <c r="FJ252" s="190"/>
      <c r="FK252" s="190"/>
      <c r="FL252" s="190"/>
      <c r="FM252" s="190"/>
      <c r="FN252" s="190"/>
      <c r="FO252" s="190"/>
      <c r="FP252" s="190"/>
      <c r="FQ252" s="190"/>
      <c r="FR252" s="190"/>
      <c r="FS252" s="190"/>
      <c r="FT252" s="190"/>
      <c r="FU252" s="190"/>
      <c r="FV252" s="190"/>
    </row>
    <row r="253" spans="1:178" ht="15.75" customHeight="1" x14ac:dyDescent="0.2">
      <c r="A253" s="190" t="s">
        <v>418</v>
      </c>
      <c r="B253" s="190" t="s">
        <v>165</v>
      </c>
      <c r="C253" s="191">
        <v>172.08664802912176</v>
      </c>
      <c r="D253" s="195">
        <v>43.670995932648864</v>
      </c>
      <c r="E253" s="192">
        <v>2.2056365309980479</v>
      </c>
      <c r="F253" s="193">
        <v>0.25377329637601248</v>
      </c>
      <c r="G253" s="194">
        <v>1631.7306773949622</v>
      </c>
      <c r="H253" s="194">
        <v>209.99684218794241</v>
      </c>
      <c r="I253" s="195">
        <v>19.584167628851937</v>
      </c>
      <c r="J253" s="190"/>
      <c r="K253" s="196">
        <v>5.128734535323874E-3</v>
      </c>
      <c r="L253" s="190">
        <v>16.270016741592741</v>
      </c>
      <c r="M253" s="196">
        <v>6.7973391914213685E-2</v>
      </c>
      <c r="N253" s="195">
        <v>16.995005786461697</v>
      </c>
      <c r="O253" s="196">
        <v>1.1022484939250256E-2</v>
      </c>
      <c r="P253" s="195">
        <v>4.5100975747055818</v>
      </c>
      <c r="Q253" s="190">
        <v>0.26537781930608983</v>
      </c>
      <c r="R253" s="192">
        <v>90.723644034120994</v>
      </c>
      <c r="S253" s="195">
        <v>4.5100975747055818</v>
      </c>
      <c r="T253" s="196">
        <v>4.4725803683035401E-2</v>
      </c>
      <c r="U253" s="195">
        <v>16.385641322465879</v>
      </c>
      <c r="V253" s="191">
        <v>103.39781087683892</v>
      </c>
      <c r="W253" s="195">
        <v>16.779884727672812</v>
      </c>
      <c r="X253" s="195">
        <v>17.04807808653209</v>
      </c>
      <c r="Y253" s="194">
        <v>-70.614946821819686</v>
      </c>
      <c r="Z253" s="194">
        <v>400.34426141195308</v>
      </c>
      <c r="AA253" s="194">
        <v>400.61728619870672</v>
      </c>
      <c r="AB253" s="197">
        <v>66.774459348777512</v>
      </c>
      <c r="AC253" s="197">
        <v>10.983221369380468</v>
      </c>
      <c r="AD253" s="197">
        <v>11.051597487343182</v>
      </c>
      <c r="AE253" s="197">
        <v>70.666753179802654</v>
      </c>
      <c r="AF253" s="198">
        <v>3.1697341808042374</v>
      </c>
      <c r="AG253" s="198">
        <v>3.4129340015788499</v>
      </c>
      <c r="AH253" s="197">
        <v>200.07336457834302</v>
      </c>
      <c r="AI253" s="197">
        <f t="shared" si="28"/>
        <v>-5.8290158677209991</v>
      </c>
      <c r="AJ253" s="197">
        <v>567.37352238697451</v>
      </c>
      <c r="AK253" s="195">
        <v>66.692778149353046</v>
      </c>
      <c r="AL253" s="192">
        <v>3.2534787733741317</v>
      </c>
      <c r="AM253" s="195">
        <v>69.341190818092841</v>
      </c>
      <c r="AN253" s="191">
        <v>578.62198485899967</v>
      </c>
      <c r="AO253" s="194">
        <v>145.43626586795412</v>
      </c>
      <c r="AP253" s="198">
        <v>3.2449100782211433</v>
      </c>
      <c r="AQ253" s="194">
        <v>467.64060419840865</v>
      </c>
      <c r="AR253" s="194">
        <v>438706.02825275698</v>
      </c>
      <c r="AS253" s="207">
        <v>0.37696869699964564</v>
      </c>
      <c r="AT253" s="198"/>
      <c r="AU253" s="198">
        <v>3.8004957185524919</v>
      </c>
      <c r="AV253" s="207">
        <v>3.6331892315059282E-2</v>
      </c>
      <c r="AW253" s="207">
        <v>0.45948320273619253</v>
      </c>
      <c r="AX253" s="198">
        <v>1.844347165103561</v>
      </c>
      <c r="AY253" s="207">
        <v>0.53135170487888583</v>
      </c>
      <c r="AZ253" s="197">
        <v>10.843522669003521</v>
      </c>
      <c r="BA253" s="198">
        <v>2.9532230684677301</v>
      </c>
      <c r="BB253" s="197">
        <v>36.957777013363831</v>
      </c>
      <c r="BC253" s="197">
        <v>14.418977824825186</v>
      </c>
      <c r="BD253" s="197">
        <v>68.396490757239064</v>
      </c>
      <c r="BE253" s="197">
        <v>17.512536469507609</v>
      </c>
      <c r="BF253" s="194">
        <v>180.77756558940521</v>
      </c>
      <c r="BG253" s="197">
        <v>38.957131787326162</v>
      </c>
      <c r="BH253" s="194">
        <v>11009.296504919084</v>
      </c>
      <c r="BI253" s="207">
        <v>0.31762564214710165</v>
      </c>
      <c r="BJ253" s="197">
        <v>43.670995932648864</v>
      </c>
      <c r="BK253" s="194">
        <v>172.08664802912176</v>
      </c>
      <c r="BL253" s="190" t="s">
        <v>177</v>
      </c>
      <c r="BM253" s="190"/>
      <c r="BN253" s="190">
        <v>9.5811952307645783E-3</v>
      </c>
      <c r="BO253" s="190">
        <v>6.2099603244321768</v>
      </c>
      <c r="BP253" s="190">
        <v>0.38244097173746611</v>
      </c>
      <c r="BQ253" s="190">
        <v>0.98390407438156857</v>
      </c>
      <c r="BR253" s="190"/>
      <c r="BS253" s="190">
        <v>12.054556634663797</v>
      </c>
      <c r="BT253" s="190">
        <v>9.1612362910152729</v>
      </c>
      <c r="BU253" s="190">
        <v>52.766533669116896</v>
      </c>
      <c r="BV253" s="190">
        <v>78.963183648869787</v>
      </c>
      <c r="BW253" s="190">
        <v>145.50305910773162</v>
      </c>
      <c r="BX253" s="190">
        <v>254.75225838913758</v>
      </c>
      <c r="BY253" s="190">
        <v>413.27184747576473</v>
      </c>
      <c r="BZ253" s="190">
        <v>686.766136059122</v>
      </c>
      <c r="CA253" s="190">
        <v>1063.39744464356</v>
      </c>
      <c r="CB253" s="190">
        <v>1533.745345957723</v>
      </c>
      <c r="CC253" s="190"/>
      <c r="CD253" s="194">
        <v>691.25262714417295</v>
      </c>
      <c r="CE253" s="194"/>
      <c r="CF253" s="192">
        <v>102.58804984538567</v>
      </c>
      <c r="CG253" s="192">
        <v>0.3632446120638928</v>
      </c>
      <c r="CH253" s="192">
        <v>377.48923486272452</v>
      </c>
      <c r="CI253" s="192">
        <v>4.9620707605521563E-2</v>
      </c>
      <c r="CJ253" s="192">
        <v>3.5385668620987413E-3</v>
      </c>
      <c r="CK253" s="192">
        <v>1.1868333250785228</v>
      </c>
      <c r="CL253" s="192">
        <v>2.1905749302284757E-3</v>
      </c>
      <c r="CM253" s="192">
        <v>8.6320151155018683E-3</v>
      </c>
      <c r="CN253" s="192">
        <v>0.25377329637601248</v>
      </c>
      <c r="CO253" s="192">
        <v>9.3385808547369664E-2</v>
      </c>
      <c r="CP253" s="192">
        <v>23.542216835063588</v>
      </c>
      <c r="CQ253" s="190">
        <f t="shared" si="35"/>
        <v>0.95192480033710114</v>
      </c>
      <c r="CR253" s="190">
        <f t="shared" si="36"/>
        <v>2.0852626030812009E-3</v>
      </c>
      <c r="CS253" s="190"/>
      <c r="CT253" s="190"/>
      <c r="CU253" s="190"/>
      <c r="CV253" s="190"/>
      <c r="CW253" s="190"/>
      <c r="CX253" s="190"/>
      <c r="CY253" s="190"/>
      <c r="CZ253" s="190"/>
      <c r="DA253" s="190"/>
      <c r="DB253" s="190"/>
      <c r="DC253" s="190"/>
      <c r="DD253" s="190"/>
      <c r="DE253" s="190"/>
      <c r="DF253" s="190"/>
      <c r="DG253" s="190"/>
      <c r="DH253" s="190"/>
      <c r="DI253" s="190"/>
      <c r="DJ253" s="190"/>
      <c r="DK253" s="191"/>
      <c r="DL253" s="191"/>
      <c r="DM253" s="191"/>
      <c r="DN253" s="191"/>
      <c r="DO253" s="191"/>
      <c r="DP253" s="191"/>
      <c r="DQ253" s="191"/>
      <c r="DR253" s="191"/>
      <c r="DS253" s="191"/>
      <c r="DT253" s="194"/>
      <c r="DU253" s="190"/>
      <c r="DV253" s="190"/>
      <c r="DW253" s="190"/>
      <c r="DX253" s="190"/>
      <c r="DY253" s="190"/>
      <c r="DZ253" s="190"/>
      <c r="EA253" s="190"/>
      <c r="EB253" s="190"/>
      <c r="EC253" s="190" t="s">
        <v>418</v>
      </c>
      <c r="ED253" s="205">
        <v>70.666753179802654</v>
      </c>
      <c r="EE253" s="195">
        <v>3.4129340015788499</v>
      </c>
      <c r="EF253" s="194">
        <v>200.07336457834302</v>
      </c>
      <c r="EG253" s="205">
        <v>71.341198134131403</v>
      </c>
      <c r="EH253" s="195">
        <v>3.4125769479296149</v>
      </c>
      <c r="EI253" s="194">
        <v>201.02846684023464</v>
      </c>
      <c r="EJ253" s="205">
        <v>71.374578698420336</v>
      </c>
      <c r="EK253" s="195">
        <v>3.4125592771057964</v>
      </c>
      <c r="EL253" s="194">
        <v>201.07573808490918</v>
      </c>
      <c r="EM253" s="190"/>
      <c r="EN253" s="191">
        <v>-1</v>
      </c>
      <c r="EO253" s="191">
        <v>-1</v>
      </c>
      <c r="EP253" s="191">
        <v>-1</v>
      </c>
      <c r="EQ253" s="191">
        <v>-1</v>
      </c>
      <c r="ER253" s="191">
        <v>-1</v>
      </c>
      <c r="ES253" s="191">
        <v>-1</v>
      </c>
      <c r="ET253" s="191">
        <v>-1</v>
      </c>
      <c r="EU253" s="191">
        <v>-1</v>
      </c>
      <c r="EV253" s="191">
        <v>-1</v>
      </c>
      <c r="EW253" s="191">
        <v>-1</v>
      </c>
      <c r="EX253" s="191">
        <v>1631.7306773949622</v>
      </c>
      <c r="EY253" s="191">
        <v>165383.36930008794</v>
      </c>
      <c r="EZ253" s="192">
        <v>0</v>
      </c>
      <c r="FA253" s="192">
        <v>-0.95969299222503368</v>
      </c>
      <c r="FB253" s="192">
        <v>-1.0071940554346035</v>
      </c>
      <c r="FC253" s="190"/>
      <c r="FD253" s="190"/>
      <c r="FE253" s="190"/>
      <c r="FF253" s="190"/>
      <c r="FG253" s="190"/>
      <c r="FH253" s="190"/>
      <c r="FI253" s="190"/>
      <c r="FJ253" s="190"/>
      <c r="FK253" s="190"/>
      <c r="FL253" s="190"/>
      <c r="FM253" s="190"/>
      <c r="FN253" s="190"/>
      <c r="FO253" s="190"/>
      <c r="FP253" s="190"/>
      <c r="FQ253" s="190"/>
      <c r="FR253" s="190"/>
      <c r="FS253" s="190"/>
      <c r="FT253" s="190"/>
      <c r="FU253" s="190"/>
      <c r="FV253" s="190"/>
    </row>
    <row r="254" spans="1:178" ht="15.75" customHeight="1" x14ac:dyDescent="0.2">
      <c r="A254" s="190" t="s">
        <v>419</v>
      </c>
      <c r="B254" s="190" t="s">
        <v>165</v>
      </c>
      <c r="C254" s="191">
        <v>529.51389013473556</v>
      </c>
      <c r="D254" s="191">
        <v>208.51704736071983</v>
      </c>
      <c r="E254" s="192">
        <v>7.2234065768165765</v>
      </c>
      <c r="F254" s="193">
        <v>0.39378957048258428</v>
      </c>
      <c r="G254" s="194">
        <v>5664.3768296992484</v>
      </c>
      <c r="H254" s="194">
        <v>1102.3019160418476</v>
      </c>
      <c r="I254" s="195">
        <v>36.260719688716499</v>
      </c>
      <c r="J254" s="190"/>
      <c r="K254" s="196">
        <v>3.3823080906595945E-3</v>
      </c>
      <c r="L254" s="190">
        <v>10.434012085583415</v>
      </c>
      <c r="M254" s="196">
        <v>8.0916399704350994E-2</v>
      </c>
      <c r="N254" s="195">
        <v>5.6284398911358693</v>
      </c>
      <c r="O254" s="196">
        <v>1.1722801053993172E-2</v>
      </c>
      <c r="P254" s="195">
        <v>2.6950493898472305</v>
      </c>
      <c r="Q254" s="190">
        <v>0.47882707143974595</v>
      </c>
      <c r="R254" s="192">
        <v>85.303844652329659</v>
      </c>
      <c r="S254" s="195">
        <v>2.6950493898472305</v>
      </c>
      <c r="T254" s="196">
        <v>5.0061502684985291E-2</v>
      </c>
      <c r="U254" s="195">
        <v>4.9412593935568312</v>
      </c>
      <c r="V254" s="195">
        <v>68.24835375898715</v>
      </c>
      <c r="W254" s="192">
        <v>7.1090325419710343</v>
      </c>
      <c r="X254" s="192">
        <v>7.3822827997869593</v>
      </c>
      <c r="Y254" s="194">
        <v>197.84645666108037</v>
      </c>
      <c r="Z254" s="194">
        <v>114.79381818565598</v>
      </c>
      <c r="AA254" s="194">
        <v>115.652465424464</v>
      </c>
      <c r="AB254" s="197">
        <v>79.006142654010233</v>
      </c>
      <c r="AC254" s="198">
        <v>4.2782128532589274</v>
      </c>
      <c r="AD254" s="198">
        <v>4.5142497593179725</v>
      </c>
      <c r="AE254" s="197">
        <v>75.130516309728208</v>
      </c>
      <c r="AF254" s="198">
        <v>2.0130510614201653</v>
      </c>
      <c r="AG254" s="198">
        <v>2.4190737440027368</v>
      </c>
      <c r="AH254" s="197">
        <v>62.025846923086391</v>
      </c>
      <c r="AI254" s="197">
        <f t="shared" si="28"/>
        <v>4.9054747062572961</v>
      </c>
      <c r="AJ254" s="197">
        <v>22.05671860804625</v>
      </c>
      <c r="AK254" s="195">
        <v>79.086580759806338</v>
      </c>
      <c r="AL254" s="192">
        <v>2.0231023224793581</v>
      </c>
      <c r="AM254" s="195">
        <v>75.572070203479171</v>
      </c>
      <c r="AN254" s="191">
        <v>1179.8916837705781</v>
      </c>
      <c r="AO254" s="194">
        <v>161.80132135859313</v>
      </c>
      <c r="AP254" s="198">
        <v>4.4350495982633413</v>
      </c>
      <c r="AQ254" s="194">
        <v>1165.867016457257</v>
      </c>
      <c r="AR254" s="194">
        <v>428705.39200880314</v>
      </c>
      <c r="AS254" s="198">
        <v>1.9747704959956289</v>
      </c>
      <c r="AT254" s="198"/>
      <c r="AU254" s="197">
        <v>22.324517747414639</v>
      </c>
      <c r="AV254" s="207">
        <v>0.18270721411365426</v>
      </c>
      <c r="AW254" s="198">
        <v>2.6418946782121742</v>
      </c>
      <c r="AX254" s="198">
        <v>5.2063784066294261</v>
      </c>
      <c r="AY254" s="198">
        <v>1.9063705499751507</v>
      </c>
      <c r="AZ254" s="197">
        <v>26.706872664177691</v>
      </c>
      <c r="BA254" s="198">
        <v>8.7583205133267139</v>
      </c>
      <c r="BB254" s="197">
        <v>98.789241689103193</v>
      </c>
      <c r="BC254" s="197">
        <v>37.769410223846791</v>
      </c>
      <c r="BD254" s="194">
        <v>173.98477435900335</v>
      </c>
      <c r="BE254" s="197">
        <v>39.32253271018886</v>
      </c>
      <c r="BF254" s="194">
        <v>391.66128752081812</v>
      </c>
      <c r="BG254" s="197">
        <v>73.58453319821804</v>
      </c>
      <c r="BH254" s="194">
        <v>9760.0737145226394</v>
      </c>
      <c r="BI254" s="198">
        <v>1.0129000714627465</v>
      </c>
      <c r="BJ254" s="194">
        <v>208.51704736071983</v>
      </c>
      <c r="BK254" s="194">
        <v>529.51389013473556</v>
      </c>
      <c r="BL254" s="190" t="s">
        <v>177</v>
      </c>
      <c r="BM254" s="190"/>
      <c r="BN254" s="190">
        <v>4.8182282202967899E-2</v>
      </c>
      <c r="BO254" s="190">
        <v>36.477970175514116</v>
      </c>
      <c r="BP254" s="190">
        <v>1.923233832775308</v>
      </c>
      <c r="BQ254" s="190">
        <v>5.6571620518461971</v>
      </c>
      <c r="BR254" s="190"/>
      <c r="BS254" s="190">
        <v>34.028617036793634</v>
      </c>
      <c r="BT254" s="190">
        <v>32.86845775819225</v>
      </c>
      <c r="BU254" s="190">
        <v>129.96045092057273</v>
      </c>
      <c r="BV254" s="190">
        <v>234.17969286969821</v>
      </c>
      <c r="BW254" s="190">
        <v>388.93402239804408</v>
      </c>
      <c r="BX254" s="190">
        <v>667.30406755913066</v>
      </c>
      <c r="BY254" s="190">
        <v>1051.2675187855186</v>
      </c>
      <c r="BZ254" s="190">
        <v>1542.0601062819162</v>
      </c>
      <c r="CA254" s="190">
        <v>2303.8899265930477</v>
      </c>
      <c r="CB254" s="190">
        <v>2897.0288660715764</v>
      </c>
      <c r="CC254" s="190"/>
      <c r="CD254" s="194">
        <v>718.2741504052027</v>
      </c>
      <c r="CE254" s="194"/>
      <c r="CF254" s="192">
        <v>119.83148333812926</v>
      </c>
      <c r="CG254" s="192">
        <v>0.49425557010670224</v>
      </c>
      <c r="CH254" s="192">
        <v>882.83884147502783</v>
      </c>
      <c r="CI254" s="192">
        <v>5.6409140654022472E-2</v>
      </c>
      <c r="CJ254" s="192">
        <v>7.5393419507402797E-3</v>
      </c>
      <c r="CK254" s="192">
        <v>1.9496202553760595</v>
      </c>
      <c r="CL254" s="192">
        <v>3.7294026328433911E-3</v>
      </c>
      <c r="CM254" s="192">
        <v>9.4705469935962346E-3</v>
      </c>
      <c r="CN254" s="192">
        <v>0.39378957048258428</v>
      </c>
      <c r="CO254" s="192">
        <v>0.17885148513279386</v>
      </c>
      <c r="CP254" s="192">
        <v>8.3715154273604604</v>
      </c>
      <c r="CQ254" s="190">
        <f t="shared" si="35"/>
        <v>1.3519689257177099</v>
      </c>
      <c r="CR254" s="190">
        <f t="shared" si="36"/>
        <v>5.0420364710940784E-3</v>
      </c>
      <c r="CS254" s="190"/>
      <c r="CT254" s="190"/>
      <c r="CU254" s="190"/>
      <c r="CV254" s="190"/>
      <c r="CW254" s="190"/>
      <c r="CX254" s="190"/>
      <c r="CY254" s="190"/>
      <c r="CZ254" s="190"/>
      <c r="DA254" s="190"/>
      <c r="DB254" s="190"/>
      <c r="DC254" s="190"/>
      <c r="DD254" s="190"/>
      <c r="DE254" s="190"/>
      <c r="DF254" s="190"/>
      <c r="DG254" s="190"/>
      <c r="DH254" s="190"/>
      <c r="DI254" s="190"/>
      <c r="DJ254" s="190"/>
      <c r="DK254" s="191"/>
      <c r="DL254" s="191"/>
      <c r="DM254" s="191"/>
      <c r="DN254" s="191"/>
      <c r="DO254" s="191"/>
      <c r="DP254" s="191"/>
      <c r="DQ254" s="191"/>
      <c r="DR254" s="191"/>
      <c r="DS254" s="191"/>
      <c r="DT254" s="194"/>
      <c r="DU254" s="190"/>
      <c r="DV254" s="190"/>
      <c r="DW254" s="190"/>
      <c r="DX254" s="190"/>
      <c r="DY254" s="190"/>
      <c r="DZ254" s="190"/>
      <c r="EA254" s="190"/>
      <c r="EB254" s="190"/>
      <c r="EC254" s="190" t="s">
        <v>419</v>
      </c>
      <c r="ED254" s="205">
        <v>75.130516309728208</v>
      </c>
      <c r="EE254" s="195">
        <v>2.4190737440027368</v>
      </c>
      <c r="EF254" s="194">
        <v>62.025846923086391</v>
      </c>
      <c r="EG254" s="205">
        <v>75.810785504582924</v>
      </c>
      <c r="EH254" s="195">
        <v>2.4188184804599127</v>
      </c>
      <c r="EI254" s="194">
        <v>61.682009986941488</v>
      </c>
      <c r="EJ254" s="205">
        <v>75.435936962108727</v>
      </c>
      <c r="EK254" s="195">
        <v>2.4189591349258066</v>
      </c>
      <c r="EL254" s="194">
        <v>61.871474356837339</v>
      </c>
      <c r="EM254" s="190"/>
      <c r="EN254" s="191">
        <v>-1</v>
      </c>
      <c r="EO254" s="191">
        <v>-1</v>
      </c>
      <c r="EP254" s="191">
        <v>-1</v>
      </c>
      <c r="EQ254" s="191">
        <v>-1</v>
      </c>
      <c r="ER254" s="191">
        <v>-1</v>
      </c>
      <c r="ES254" s="191">
        <v>-1</v>
      </c>
      <c r="ET254" s="191">
        <v>-1</v>
      </c>
      <c r="EU254" s="191">
        <v>-1</v>
      </c>
      <c r="EV254" s="191">
        <v>-1</v>
      </c>
      <c r="EW254" s="191">
        <v>-1</v>
      </c>
      <c r="EX254" s="191">
        <v>5664.3768296992484</v>
      </c>
      <c r="EY254" s="191">
        <v>547823.85168609011</v>
      </c>
      <c r="EZ254" s="192">
        <v>0</v>
      </c>
      <c r="FA254" s="192">
        <v>-0.91078455548658299</v>
      </c>
      <c r="FB254" s="192">
        <v>-0.4089033100367836</v>
      </c>
      <c r="FC254" s="190"/>
      <c r="FD254" s="190"/>
      <c r="FE254" s="190"/>
      <c r="FF254" s="190"/>
      <c r="FG254" s="190"/>
      <c r="FH254" s="190"/>
      <c r="FI254" s="190"/>
      <c r="FJ254" s="190"/>
      <c r="FK254" s="190"/>
      <c r="FL254" s="190"/>
      <c r="FM254" s="190"/>
      <c r="FN254" s="190"/>
      <c r="FO254" s="190"/>
      <c r="FP254" s="190"/>
      <c r="FQ254" s="190"/>
      <c r="FR254" s="190"/>
      <c r="FS254" s="190"/>
      <c r="FT254" s="190"/>
      <c r="FU254" s="190"/>
      <c r="FV254" s="190"/>
    </row>
    <row r="255" spans="1:178" ht="15.75" customHeight="1" x14ac:dyDescent="0.2">
      <c r="A255" s="190" t="s">
        <v>420</v>
      </c>
      <c r="B255" s="190" t="s">
        <v>165</v>
      </c>
      <c r="C255" s="191">
        <v>112.37415203263998</v>
      </c>
      <c r="D255" s="195">
        <v>34.09241818644194</v>
      </c>
      <c r="E255" s="192">
        <v>1.523128963407016</v>
      </c>
      <c r="F255" s="193">
        <v>0.30338309628836641</v>
      </c>
      <c r="G255" s="194">
        <v>1203.3763812030077</v>
      </c>
      <c r="H255" s="197">
        <v>32.773519010804534</v>
      </c>
      <c r="I255" s="192">
        <v>1.1724346674655244</v>
      </c>
      <c r="J255" s="190"/>
      <c r="K255" s="196">
        <v>3.4875335376910372E-3</v>
      </c>
      <c r="L255" s="190">
        <v>16.194214668010702</v>
      </c>
      <c r="M255" s="196">
        <v>7.9622281019882238E-2</v>
      </c>
      <c r="N255" s="195">
        <v>14.270831088999039</v>
      </c>
      <c r="O255" s="196">
        <v>1.1918551260759962E-2</v>
      </c>
      <c r="P255" s="195">
        <v>6.9226053419733464</v>
      </c>
      <c r="Q255" s="190">
        <v>0.48508774988653452</v>
      </c>
      <c r="R255" s="192">
        <v>83.90281487418271</v>
      </c>
      <c r="S255" s="195">
        <v>6.9226053419733464</v>
      </c>
      <c r="T255" s="196">
        <v>4.8451795070143112E-2</v>
      </c>
      <c r="U255" s="195">
        <v>12.479349151699521</v>
      </c>
      <c r="V255" s="195">
        <v>70.367905439844407</v>
      </c>
      <c r="W255" s="195">
        <v>11.375716088760587</v>
      </c>
      <c r="X255" s="195">
        <v>11.555541242506109</v>
      </c>
      <c r="Y255" s="194">
        <v>121.3796414283695</v>
      </c>
      <c r="Z255" s="194">
        <v>294.02874372166252</v>
      </c>
      <c r="AA255" s="194">
        <v>294.37620868463182</v>
      </c>
      <c r="AB255" s="197">
        <v>77.789754954050792</v>
      </c>
      <c r="AC255" s="197">
        <v>10.686659026578219</v>
      </c>
      <c r="AD255" s="197">
        <v>10.78002135017927</v>
      </c>
      <c r="AE255" s="197">
        <v>76.377661127702609</v>
      </c>
      <c r="AF255" s="198">
        <v>5.256125055428007</v>
      </c>
      <c r="AG255" s="198">
        <v>5.4290786897651415</v>
      </c>
      <c r="AH255" s="197">
        <v>37.075394004376086</v>
      </c>
      <c r="AI255" s="197">
        <f t="shared" si="28"/>
        <v>1.8152696678145896</v>
      </c>
      <c r="AJ255" s="197">
        <v>152.48938932292893</v>
      </c>
      <c r="AK255" s="195">
        <v>77.819099339040605</v>
      </c>
      <c r="AL255" s="192">
        <v>5.2913230554914241</v>
      </c>
      <c r="AM255" s="195">
        <v>76.670360151662607</v>
      </c>
      <c r="AN255" s="191">
        <v>820.24004993175504</v>
      </c>
      <c r="AO255" s="194">
        <v>166.25804977770295</v>
      </c>
      <c r="AP255" s="198">
        <v>3.5174768713448086</v>
      </c>
      <c r="AQ255" s="194">
        <v>230.47605052754759</v>
      </c>
      <c r="AR255" s="194">
        <v>432436.36774961062</v>
      </c>
      <c r="AS255" s="207">
        <v>0.39206132233629087</v>
      </c>
      <c r="AT255" s="197"/>
      <c r="AU255" s="198">
        <v>4.9712085152099608</v>
      </c>
      <c r="AV255" s="197"/>
      <c r="AW255" s="207">
        <v>0.25622474835336206</v>
      </c>
      <c r="AX255" s="207">
        <v>0.6545428616259944</v>
      </c>
      <c r="AY255" s="207">
        <v>0.26090563386991306</v>
      </c>
      <c r="AZ255" s="198">
        <v>3.8246560134686267</v>
      </c>
      <c r="BA255" s="198">
        <v>1.551522896613962</v>
      </c>
      <c r="BB255" s="197">
        <v>15.922949735018058</v>
      </c>
      <c r="BC255" s="198">
        <v>7.1598504373056926</v>
      </c>
      <c r="BD255" s="197">
        <v>33.343527508903108</v>
      </c>
      <c r="BE255" s="198">
        <v>7.5303916883848787</v>
      </c>
      <c r="BF255" s="197">
        <v>88.673118018116554</v>
      </c>
      <c r="BG255" s="197">
        <v>19.90538142553341</v>
      </c>
      <c r="BH255" s="194">
        <v>10800.797292852085</v>
      </c>
      <c r="BI255" s="207">
        <v>0.21148616011532845</v>
      </c>
      <c r="BJ255" s="197">
        <v>34.09241818644194</v>
      </c>
      <c r="BK255" s="194">
        <v>112.37415203263998</v>
      </c>
      <c r="BL255" s="190" t="s">
        <v>177</v>
      </c>
      <c r="BM255" s="190"/>
      <c r="BN255" s="190" t="s">
        <v>172</v>
      </c>
      <c r="BO255" s="190">
        <v>8.1228897307352295</v>
      </c>
      <c r="BP255" s="190">
        <v>0.12259557337481437</v>
      </c>
      <c r="BQ255" s="190">
        <v>0.54866113137764894</v>
      </c>
      <c r="BR255" s="190"/>
      <c r="BS255" s="190">
        <v>4.2780579191241461</v>
      </c>
      <c r="BT255" s="190">
        <v>4.4983729977571212</v>
      </c>
      <c r="BU255" s="190">
        <v>18.611464785735411</v>
      </c>
      <c r="BV255" s="190">
        <v>41.484569428180798</v>
      </c>
      <c r="BW255" s="190">
        <v>62.688778484323059</v>
      </c>
      <c r="BX255" s="190">
        <v>126.49912433402284</v>
      </c>
      <c r="BY255" s="190">
        <v>201.47146531059278</v>
      </c>
      <c r="BZ255" s="190">
        <v>295.3094779758776</v>
      </c>
      <c r="CA255" s="190">
        <v>521.60657657715615</v>
      </c>
      <c r="CB255" s="190">
        <v>783.67643407611854</v>
      </c>
      <c r="CC255" s="190"/>
      <c r="CD255" s="194">
        <v>698.08591684468752</v>
      </c>
      <c r="CE255" s="194"/>
      <c r="CF255" s="192" t="s">
        <v>172</v>
      </c>
      <c r="CG255" s="192">
        <v>0.50412920333760713</v>
      </c>
      <c r="CH255" s="192">
        <v>184.05427948240353</v>
      </c>
      <c r="CI255" s="192">
        <v>3.5681039353196116E-2</v>
      </c>
      <c r="CJ255" s="192">
        <v>1.8429548195212121E-3</v>
      </c>
      <c r="CK255" s="192">
        <v>1.8538391454196836</v>
      </c>
      <c r="CL255" s="192">
        <v>3.4888923764462621E-3</v>
      </c>
      <c r="CM255" s="192">
        <v>1.1499956388901975E-2</v>
      </c>
      <c r="CN255" s="192">
        <v>0.30338309628836641</v>
      </c>
      <c r="CO255" s="192">
        <v>0.147921738976376</v>
      </c>
      <c r="CP255" s="192">
        <v>46.862991916642216</v>
      </c>
      <c r="CQ255" s="190">
        <f t="shared" si="35"/>
        <v>1.2672854473176542</v>
      </c>
      <c r="CR255" s="190">
        <f t="shared" si="36"/>
        <v>4.4214225359278554E-3</v>
      </c>
      <c r="CS255" s="190"/>
      <c r="CT255" s="190"/>
      <c r="CU255" s="190"/>
      <c r="CV255" s="190"/>
      <c r="CW255" s="190"/>
      <c r="CX255" s="190"/>
      <c r="CY255" s="190"/>
      <c r="CZ255" s="190"/>
      <c r="DA255" s="190"/>
      <c r="DB255" s="190"/>
      <c r="DC255" s="190"/>
      <c r="DD255" s="190"/>
      <c r="DE255" s="190"/>
      <c r="DF255" s="190"/>
      <c r="DG255" s="190"/>
      <c r="DH255" s="190"/>
      <c r="DI255" s="190"/>
      <c r="DJ255" s="190"/>
      <c r="DK255" s="191"/>
      <c r="DL255" s="191"/>
      <c r="DM255" s="191"/>
      <c r="DN255" s="191"/>
      <c r="DO255" s="191"/>
      <c r="DP255" s="191"/>
      <c r="DQ255" s="191"/>
      <c r="DR255" s="191"/>
      <c r="DS255" s="191"/>
      <c r="DT255" s="194"/>
      <c r="DU255" s="190"/>
      <c r="DV255" s="190"/>
      <c r="DW255" s="190"/>
      <c r="DX255" s="190"/>
      <c r="DY255" s="190"/>
      <c r="DZ255" s="190"/>
      <c r="EA255" s="190"/>
      <c r="EB255" s="190"/>
      <c r="EC255" s="190" t="s">
        <v>420</v>
      </c>
      <c r="ED255" s="205">
        <v>76.377661127702609</v>
      </c>
      <c r="EE255" s="195">
        <v>5.4290786897651415</v>
      </c>
      <c r="EF255" s="194">
        <v>37.075394004376086</v>
      </c>
      <c r="EG255" s="205">
        <v>77.110229900183569</v>
      </c>
      <c r="EH255" s="195">
        <v>5.428461765778378</v>
      </c>
      <c r="EI255" s="194">
        <v>36.471858877842301</v>
      </c>
      <c r="EJ255" s="205">
        <v>77.200759590963671</v>
      </c>
      <c r="EK255" s="195">
        <v>5.4283855321544632</v>
      </c>
      <c r="EL255" s="194">
        <v>36.39727496103815</v>
      </c>
      <c r="EM255" s="190"/>
      <c r="EN255" s="191">
        <v>-1</v>
      </c>
      <c r="EO255" s="191">
        <v>-1</v>
      </c>
      <c r="EP255" s="191">
        <v>-1</v>
      </c>
      <c r="EQ255" s="191">
        <v>-1</v>
      </c>
      <c r="ER255" s="191">
        <v>-1</v>
      </c>
      <c r="ES255" s="191">
        <v>-1</v>
      </c>
      <c r="ET255" s="191">
        <v>-1</v>
      </c>
      <c r="EU255" s="191">
        <v>-1</v>
      </c>
      <c r="EV255" s="191">
        <v>-1</v>
      </c>
      <c r="EW255" s="191">
        <v>-1</v>
      </c>
      <c r="EX255" s="191">
        <v>1203.3763812030077</v>
      </c>
      <c r="EY255" s="191">
        <v>116200.98421015036</v>
      </c>
      <c r="EZ255" s="192">
        <v>0</v>
      </c>
      <c r="FA255" s="192">
        <v>-0.96488812668655266</v>
      </c>
      <c r="FB255" s="192">
        <v>-1.0841350885917629</v>
      </c>
      <c r="FC255" s="190"/>
      <c r="FD255" s="190"/>
      <c r="FE255" s="190"/>
      <c r="FF255" s="190"/>
      <c r="FG255" s="190"/>
      <c r="FH255" s="190"/>
      <c r="FI255" s="190"/>
      <c r="FJ255" s="190"/>
      <c r="FK255" s="190"/>
      <c r="FL255" s="190"/>
      <c r="FM255" s="190"/>
      <c r="FN255" s="190"/>
      <c r="FO255" s="190"/>
      <c r="FP255" s="190"/>
      <c r="FQ255" s="190"/>
      <c r="FR255" s="190"/>
      <c r="FS255" s="190"/>
      <c r="FT255" s="190"/>
      <c r="FU255" s="190"/>
      <c r="FV255" s="190"/>
    </row>
    <row r="256" spans="1:178" ht="15.75" customHeight="1" x14ac:dyDescent="0.2">
      <c r="A256" s="190" t="s">
        <v>421</v>
      </c>
      <c r="B256" s="190" t="s">
        <v>165</v>
      </c>
      <c r="C256" s="195">
        <v>96.645677278763372</v>
      </c>
      <c r="D256" s="195">
        <v>31.487000277063586</v>
      </c>
      <c r="E256" s="192">
        <v>1.4453305259161415</v>
      </c>
      <c r="F256" s="193">
        <v>0.32579833018545618</v>
      </c>
      <c r="G256" s="194">
        <v>1085.9579097744361</v>
      </c>
      <c r="H256" s="197">
        <v>54.488926240409612</v>
      </c>
      <c r="I256" s="192">
        <v>1.8521286616462309</v>
      </c>
      <c r="J256" s="190"/>
      <c r="K256" s="196">
        <v>5.6791035224771609E-3</v>
      </c>
      <c r="L256" s="190">
        <v>19.604589580653435</v>
      </c>
      <c r="M256" s="196">
        <v>8.225482816504559E-2</v>
      </c>
      <c r="N256" s="195">
        <v>16.775965161558673</v>
      </c>
      <c r="O256" s="196">
        <v>1.2508130356386012E-2</v>
      </c>
      <c r="P256" s="195">
        <v>4.8371787632862828</v>
      </c>
      <c r="Q256" s="190">
        <v>0.28833981930115393</v>
      </c>
      <c r="R256" s="192">
        <v>79.947999541710175</v>
      </c>
      <c r="S256" s="195">
        <v>4.8371787632862828</v>
      </c>
      <c r="T256" s="196">
        <v>4.7694436933873756E-2</v>
      </c>
      <c r="U256" s="195">
        <v>16.063458802942861</v>
      </c>
      <c r="V256" s="191">
        <v>114.46215901606607</v>
      </c>
      <c r="W256" s="195">
        <v>22.376417445810869</v>
      </c>
      <c r="X256" s="195">
        <v>22.736259104842127</v>
      </c>
      <c r="Y256" s="197">
        <v>84.186319399140942</v>
      </c>
      <c r="Z256" s="194">
        <v>381.09692220333511</v>
      </c>
      <c r="AA256" s="194">
        <v>381.37754172947473</v>
      </c>
      <c r="AB256" s="197">
        <v>80.262647671183529</v>
      </c>
      <c r="AC256" s="197">
        <v>12.946408128196316</v>
      </c>
      <c r="AD256" s="197">
        <v>13.050606986741434</v>
      </c>
      <c r="AE256" s="197">
        <v>80.132473475796417</v>
      </c>
      <c r="AF256" s="198">
        <v>3.8521591586693118</v>
      </c>
      <c r="AG256" s="198">
        <v>4.1812261893210509</v>
      </c>
      <c r="AH256" s="197">
        <v>4.8153262338558651</v>
      </c>
      <c r="AI256" s="197">
        <f t="shared" si="28"/>
        <v>0.16218527442604103</v>
      </c>
      <c r="AJ256" s="197">
        <v>430.90886742371356</v>
      </c>
      <c r="AK256" s="195">
        <v>80.265347434936942</v>
      </c>
      <c r="AL256" s="192">
        <v>3.9358845369868529</v>
      </c>
      <c r="AM256" s="195">
        <v>78.329267174317522</v>
      </c>
      <c r="AN256" s="191">
        <v>576.26903030808035</v>
      </c>
      <c r="AO256" s="194">
        <v>191.40945239108274</v>
      </c>
      <c r="AP256" s="198">
        <v>6.5182382853403196</v>
      </c>
      <c r="AQ256" s="194">
        <v>392.11067123781527</v>
      </c>
      <c r="AR256" s="194">
        <v>460799.39762093785</v>
      </c>
      <c r="AS256" s="207">
        <v>0.61218786310662443</v>
      </c>
      <c r="AT256" s="207"/>
      <c r="AU256" s="197">
        <v>10.1607955265786</v>
      </c>
      <c r="AV256" s="207">
        <v>9.7407052259680278E-3</v>
      </c>
      <c r="AW256" s="207">
        <v>0.45100298459719362</v>
      </c>
      <c r="AX256" s="198">
        <v>1.3902517771858445</v>
      </c>
      <c r="AY256" s="207">
        <v>0.26094806062549852</v>
      </c>
      <c r="AZ256" s="198">
        <v>7.6035959883992108</v>
      </c>
      <c r="BA256" s="198">
        <v>2.7430911792836468</v>
      </c>
      <c r="BB256" s="197">
        <v>32.226708473846934</v>
      </c>
      <c r="BC256" s="197">
        <v>12.9492914919709</v>
      </c>
      <c r="BD256" s="197">
        <v>61.919693555283821</v>
      </c>
      <c r="BE256" s="197">
        <v>14.126421836998407</v>
      </c>
      <c r="BF256" s="194">
        <v>147.32585077626081</v>
      </c>
      <c r="BG256" s="197">
        <v>29.036010083818972</v>
      </c>
      <c r="BH256" s="194">
        <v>10868.484860803343</v>
      </c>
      <c r="BI256" s="207">
        <v>0.28450428791629201</v>
      </c>
      <c r="BJ256" s="197">
        <v>31.487000277063586</v>
      </c>
      <c r="BK256" s="197">
        <v>96.645677278763372</v>
      </c>
      <c r="BL256" s="190" t="s">
        <v>278</v>
      </c>
      <c r="BM256" s="190"/>
      <c r="BN256" s="190">
        <v>2.5687513781561255E-3</v>
      </c>
      <c r="BO256" s="190">
        <v>16.602607069572876</v>
      </c>
      <c r="BP256" s="190">
        <v>0.10253373922071608</v>
      </c>
      <c r="BQ256" s="190">
        <v>0.9657451490303931</v>
      </c>
      <c r="BR256" s="190"/>
      <c r="BS256" s="190">
        <v>9.0866129227832975</v>
      </c>
      <c r="BT256" s="190">
        <v>4.4991044935430775</v>
      </c>
      <c r="BU256" s="190">
        <v>37.000467096833148</v>
      </c>
      <c r="BV256" s="190">
        <v>73.344683938065415</v>
      </c>
      <c r="BW256" s="190">
        <v>126.87680501514541</v>
      </c>
      <c r="BX256" s="190">
        <v>228.78606876273676</v>
      </c>
      <c r="BY256" s="190">
        <v>374.13712117996266</v>
      </c>
      <c r="BZ256" s="190">
        <v>553.97732694111403</v>
      </c>
      <c r="CA256" s="190">
        <v>866.62265162506355</v>
      </c>
      <c r="CB256" s="190">
        <v>1143.1500032999595</v>
      </c>
      <c r="CC256" s="190"/>
      <c r="CD256" s="194">
        <v>753.73335198762061</v>
      </c>
      <c r="CE256" s="194"/>
      <c r="CF256" s="192">
        <v>1023.0146564086682</v>
      </c>
      <c r="CG256" s="192">
        <v>0.24536999980511748</v>
      </c>
      <c r="CH256" s="192">
        <v>320.20340244007582</v>
      </c>
      <c r="CI256" s="192">
        <v>4.2695014984262224E-2</v>
      </c>
      <c r="CJ256" s="192">
        <v>2.6715784633915183E-3</v>
      </c>
      <c r="CK256" s="192">
        <v>2.151770251303716</v>
      </c>
      <c r="CL256" s="192">
        <v>6.3343532824633089E-3</v>
      </c>
      <c r="CM256" s="192">
        <v>1.9442559078978603E-2</v>
      </c>
      <c r="CN256" s="192">
        <v>0.32579833018545618</v>
      </c>
      <c r="CO256" s="192">
        <v>8.0301309264717027E-2</v>
      </c>
      <c r="CP256" s="192">
        <v>27.717901240722934</v>
      </c>
      <c r="CQ256" s="190">
        <f t="shared" si="35"/>
        <v>0.655999451349079</v>
      </c>
      <c r="CR256" s="190">
        <f t="shared" si="36"/>
        <v>4.1553322779471682E-3</v>
      </c>
      <c r="CS256" s="190"/>
      <c r="CT256" s="190"/>
      <c r="CU256" s="190"/>
      <c r="CV256" s="190"/>
      <c r="CW256" s="190"/>
      <c r="CX256" s="190"/>
      <c r="CY256" s="190"/>
      <c r="CZ256" s="190"/>
      <c r="DA256" s="190"/>
      <c r="DB256" s="190"/>
      <c r="DC256" s="190"/>
      <c r="DD256" s="190"/>
      <c r="DE256" s="190"/>
      <c r="DF256" s="190"/>
      <c r="DG256" s="190"/>
      <c r="DH256" s="190"/>
      <c r="DI256" s="190"/>
      <c r="DJ256" s="190"/>
      <c r="DK256" s="191"/>
      <c r="DL256" s="191"/>
      <c r="DM256" s="191"/>
      <c r="DN256" s="191"/>
      <c r="DO256" s="191"/>
      <c r="DP256" s="191"/>
      <c r="DQ256" s="191"/>
      <c r="DR256" s="191"/>
      <c r="DS256" s="191"/>
      <c r="DT256" s="194"/>
      <c r="DU256" s="190"/>
      <c r="DV256" s="190"/>
      <c r="DW256" s="190"/>
      <c r="DX256" s="190"/>
      <c r="DY256" s="190"/>
      <c r="DZ256" s="190"/>
      <c r="EA256" s="190"/>
      <c r="EB256" s="190"/>
      <c r="EC256" s="190" t="s">
        <v>421</v>
      </c>
      <c r="ED256" s="205">
        <v>80.132473475796417</v>
      </c>
      <c r="EE256" s="195">
        <v>4.1812261893210509</v>
      </c>
      <c r="EF256" s="194">
        <v>4.8153262338558651</v>
      </c>
      <c r="EG256" s="205">
        <v>80.613898360282647</v>
      </c>
      <c r="EH256" s="195">
        <v>4.1809139426803981</v>
      </c>
      <c r="EI256" s="194">
        <v>4.2434697993160464</v>
      </c>
      <c r="EJ256" s="205">
        <v>79.874389845797495</v>
      </c>
      <c r="EK256" s="195">
        <v>4.1813935889953058</v>
      </c>
      <c r="EL256" s="194">
        <v>5.121888668038677</v>
      </c>
      <c r="EM256" s="190"/>
      <c r="EN256" s="191">
        <v>-1</v>
      </c>
      <c r="EO256" s="191">
        <v>-1</v>
      </c>
      <c r="EP256" s="191">
        <v>-1</v>
      </c>
      <c r="EQ256" s="191">
        <v>-1</v>
      </c>
      <c r="ER256" s="191">
        <v>-1</v>
      </c>
      <c r="ES256" s="191">
        <v>-1</v>
      </c>
      <c r="ET256" s="191">
        <v>-1</v>
      </c>
      <c r="EU256" s="191">
        <v>-1</v>
      </c>
      <c r="EV256" s="191">
        <v>-1</v>
      </c>
      <c r="EW256" s="191">
        <v>-1</v>
      </c>
      <c r="EX256" s="191">
        <v>1085.9579097744361</v>
      </c>
      <c r="EY256" s="191">
        <v>98979.891794736846</v>
      </c>
      <c r="EZ256" s="192">
        <v>0</v>
      </c>
      <c r="FA256" s="192">
        <v>-0.60455061431441048</v>
      </c>
      <c r="FB256" s="192">
        <v>0.32407063497928745</v>
      </c>
      <c r="FC256" s="190"/>
      <c r="FD256" s="190"/>
      <c r="FE256" s="190"/>
      <c r="FF256" s="190"/>
      <c r="FG256" s="190"/>
      <c r="FH256" s="190"/>
      <c r="FI256" s="190"/>
      <c r="FJ256" s="190"/>
      <c r="FK256" s="190"/>
      <c r="FL256" s="190"/>
      <c r="FM256" s="190"/>
      <c r="FN256" s="190"/>
      <c r="FO256" s="190"/>
      <c r="FP256" s="190"/>
      <c r="FQ256" s="190"/>
      <c r="FR256" s="190"/>
      <c r="FS256" s="190"/>
      <c r="FT256" s="190"/>
      <c r="FU256" s="190"/>
      <c r="FV256" s="190"/>
    </row>
    <row r="257" spans="1:178" ht="15.75" customHeight="1" x14ac:dyDescent="0.2">
      <c r="A257" s="190" t="s">
        <v>422</v>
      </c>
      <c r="B257" s="190" t="s">
        <v>165</v>
      </c>
      <c r="C257" s="191">
        <v>447.17928447456569</v>
      </c>
      <c r="D257" s="195">
        <v>95.565428360081768</v>
      </c>
      <c r="E257" s="192">
        <v>6.2759116492721843</v>
      </c>
      <c r="F257" s="193">
        <v>0.21370719010915468</v>
      </c>
      <c r="G257" s="194">
        <v>5045.5566838345876</v>
      </c>
      <c r="H257" s="194">
        <v>322.08607470699599</v>
      </c>
      <c r="I257" s="192">
        <v>4.7293361020879097</v>
      </c>
      <c r="J257" s="190"/>
      <c r="K257" s="196">
        <v>3.7286984616369738E-3</v>
      </c>
      <c r="L257" s="190">
        <v>12.818538183797221</v>
      </c>
      <c r="M257" s="196">
        <v>8.2527415560190026E-2</v>
      </c>
      <c r="N257" s="195">
        <v>7.3318757676443971</v>
      </c>
      <c r="O257" s="196">
        <v>1.2639045656535406E-2</v>
      </c>
      <c r="P257" s="195">
        <v>5.155695665527614</v>
      </c>
      <c r="Q257" s="190">
        <v>0.70318917408280779</v>
      </c>
      <c r="R257" s="192">
        <v>79.119897749789317</v>
      </c>
      <c r="S257" s="195">
        <v>5.155695665527614</v>
      </c>
      <c r="T257" s="196">
        <v>4.7356836964582288E-2</v>
      </c>
      <c r="U257" s="195">
        <v>5.2129842198716538</v>
      </c>
      <c r="V257" s="195">
        <v>75.224841892857683</v>
      </c>
      <c r="W257" s="192">
        <v>9.6248033481131667</v>
      </c>
      <c r="X257" s="192">
        <v>9.8702324638028784</v>
      </c>
      <c r="Y257" s="197">
        <v>67.243226650271737</v>
      </c>
      <c r="Z257" s="194">
        <v>124.07153803780656</v>
      </c>
      <c r="AA257" s="194">
        <v>124.90939183415959</v>
      </c>
      <c r="AB257" s="197">
        <v>80.518359878567082</v>
      </c>
      <c r="AC257" s="198">
        <v>5.6755028926814282</v>
      </c>
      <c r="AD257" s="198">
        <v>5.858672909323472</v>
      </c>
      <c r="AE257" s="197">
        <v>80.965928208084705</v>
      </c>
      <c r="AF257" s="198">
        <v>4.148251631660858</v>
      </c>
      <c r="AG257" s="198">
        <v>4.3877241558304156</v>
      </c>
      <c r="AH257" s="197">
        <v>-20.40755960326528</v>
      </c>
      <c r="AI257" s="197">
        <f t="shared" si="28"/>
        <v>-0.5558587261248471</v>
      </c>
      <c r="AJ257" s="197">
        <v>222.2515204380752</v>
      </c>
      <c r="AK257" s="195">
        <v>80.509079019171182</v>
      </c>
      <c r="AL257" s="192">
        <v>4.1659376710960165</v>
      </c>
      <c r="AM257" s="195">
        <v>81.159966249239034</v>
      </c>
      <c r="AN257" s="191">
        <v>590.01610134003442</v>
      </c>
      <c r="AO257" s="194">
        <v>111.25149444939858</v>
      </c>
      <c r="AP257" s="198">
        <v>6.7182210991944711</v>
      </c>
      <c r="AQ257" s="194">
        <v>379.9157658396345</v>
      </c>
      <c r="AR257" s="194">
        <v>439024.51717852493</v>
      </c>
      <c r="AS257" s="198">
        <v>1.5967123851582374</v>
      </c>
      <c r="AT257" s="197">
        <v>3.7928695962816887E-2</v>
      </c>
      <c r="AU257" s="197">
        <v>15.634861658922558</v>
      </c>
      <c r="AV257" s="207">
        <v>6.2842364980928808E-2</v>
      </c>
      <c r="AW257" s="207">
        <v>0.88228025801443433</v>
      </c>
      <c r="AX257" s="198">
        <v>1.1895512022622567</v>
      </c>
      <c r="AY257" s="207">
        <v>0.47781663495646187</v>
      </c>
      <c r="AZ257" s="198">
        <v>5.40463150665901</v>
      </c>
      <c r="BA257" s="198">
        <v>2.3040414982706889</v>
      </c>
      <c r="BB257" s="197">
        <v>27.59050469671627</v>
      </c>
      <c r="BC257" s="197">
        <v>11.569108825208913</v>
      </c>
      <c r="BD257" s="197">
        <v>56.372214493215743</v>
      </c>
      <c r="BE257" s="197">
        <v>14.122702921562517</v>
      </c>
      <c r="BF257" s="194">
        <v>156.86893906618829</v>
      </c>
      <c r="BG257" s="197">
        <v>35.340038356814055</v>
      </c>
      <c r="BH257" s="194">
        <v>12791.552812405582</v>
      </c>
      <c r="BI257" s="207">
        <v>0.86090634427220236</v>
      </c>
      <c r="BJ257" s="197">
        <v>95.565428360081768</v>
      </c>
      <c r="BK257" s="194">
        <v>447.17928447456569</v>
      </c>
      <c r="BL257" s="190" t="s">
        <v>177</v>
      </c>
      <c r="BM257" s="190"/>
      <c r="BN257" s="190">
        <v>0.16003669182623159</v>
      </c>
      <c r="BO257" s="190">
        <v>25.547159573402872</v>
      </c>
      <c r="BP257" s="190">
        <v>0.66149857874661899</v>
      </c>
      <c r="BQ257" s="190">
        <v>1.889251087825341</v>
      </c>
      <c r="BR257" s="190"/>
      <c r="BS257" s="190">
        <v>7.7748444592304367</v>
      </c>
      <c r="BT257" s="190">
        <v>8.238217844076928</v>
      </c>
      <c r="BU257" s="190">
        <v>26.299910008073041</v>
      </c>
      <c r="BV257" s="190">
        <v>61.605387654296493</v>
      </c>
      <c r="BW257" s="190">
        <v>108.62403423904043</v>
      </c>
      <c r="BX257" s="190">
        <v>204.40121599309035</v>
      </c>
      <c r="BY257" s="190">
        <v>340.61761023091083</v>
      </c>
      <c r="BZ257" s="190">
        <v>553.8314871200987</v>
      </c>
      <c r="CA257" s="190">
        <v>922.75846509522512</v>
      </c>
      <c r="CB257" s="190">
        <v>1391.340092787955</v>
      </c>
      <c r="CC257" s="190"/>
      <c r="CD257" s="194">
        <v>756.62378692652192</v>
      </c>
      <c r="CE257" s="194"/>
      <c r="CF257" s="192">
        <v>78.517846603525783</v>
      </c>
      <c r="CG257" s="192">
        <v>0.57611646326511878</v>
      </c>
      <c r="CH257" s="192">
        <v>327.85746217973491</v>
      </c>
      <c r="CI257" s="192">
        <v>2.8501402049298991E-2</v>
      </c>
      <c r="CJ257" s="192">
        <v>2.7627637453476613E-3</v>
      </c>
      <c r="CK257" s="192">
        <v>1.8546876739630427</v>
      </c>
      <c r="CL257" s="192">
        <v>3.5706313789431675E-3</v>
      </c>
      <c r="CM257" s="192">
        <v>1.6708054497929645E-2</v>
      </c>
      <c r="CN257" s="192">
        <v>0.21370719010915468</v>
      </c>
      <c r="CO257" s="192">
        <v>0.25154372877597481</v>
      </c>
      <c r="CP257" s="192">
        <v>33.669444552098419</v>
      </c>
      <c r="CQ257" s="190">
        <f t="shared" si="35"/>
        <v>2.8506553759880129</v>
      </c>
      <c r="CR257" s="190">
        <f t="shared" si="36"/>
        <v>1.0178639536055833E-2</v>
      </c>
      <c r="CS257" s="190"/>
      <c r="CT257" s="190"/>
      <c r="CU257" s="190"/>
      <c r="CV257" s="190"/>
      <c r="CW257" s="190"/>
      <c r="CX257" s="190"/>
      <c r="CY257" s="190"/>
      <c r="CZ257" s="190"/>
      <c r="DA257" s="190"/>
      <c r="DB257" s="190"/>
      <c r="DC257" s="190"/>
      <c r="DD257" s="190"/>
      <c r="DE257" s="190"/>
      <c r="DF257" s="190"/>
      <c r="DG257" s="190"/>
      <c r="DH257" s="190"/>
      <c r="DI257" s="190"/>
      <c r="DJ257" s="190"/>
      <c r="DK257" s="191"/>
      <c r="DL257" s="191"/>
      <c r="DM257" s="191"/>
      <c r="DN257" s="191"/>
      <c r="DO257" s="191"/>
      <c r="DP257" s="191"/>
      <c r="DQ257" s="191"/>
      <c r="DR257" s="191"/>
      <c r="DS257" s="191"/>
      <c r="DT257" s="194"/>
      <c r="DU257" s="190"/>
      <c r="DV257" s="190"/>
      <c r="DW257" s="190"/>
      <c r="DX257" s="190"/>
      <c r="DY257" s="190"/>
      <c r="DZ257" s="190"/>
      <c r="EA257" s="190"/>
      <c r="EB257" s="190"/>
      <c r="EC257" s="190" t="s">
        <v>422</v>
      </c>
      <c r="ED257" s="205">
        <v>80.965928208084705</v>
      </c>
      <c r="EE257" s="195">
        <v>4.3877241558304156</v>
      </c>
      <c r="EF257" s="194">
        <v>-20.40755960326528</v>
      </c>
      <c r="EG257" s="205">
        <v>81.704737990871024</v>
      </c>
      <c r="EH257" s="195">
        <v>4.3872213169366949</v>
      </c>
      <c r="EI257" s="194">
        <v>-21.506272171936057</v>
      </c>
      <c r="EJ257" s="205">
        <v>81.403657405038658</v>
      </c>
      <c r="EK257" s="195">
        <v>4.387426227445701</v>
      </c>
      <c r="EL257" s="194">
        <v>-21.058523601811263</v>
      </c>
      <c r="EM257" s="190"/>
      <c r="EN257" s="191">
        <v>-1</v>
      </c>
      <c r="EO257" s="191">
        <v>-1</v>
      </c>
      <c r="EP257" s="191">
        <v>-1</v>
      </c>
      <c r="EQ257" s="191">
        <v>-1</v>
      </c>
      <c r="ER257" s="191">
        <v>-1</v>
      </c>
      <c r="ES257" s="191">
        <v>-1</v>
      </c>
      <c r="ET257" s="191">
        <v>-1</v>
      </c>
      <c r="EU257" s="191">
        <v>-1</v>
      </c>
      <c r="EV257" s="191">
        <v>-1</v>
      </c>
      <c r="EW257" s="191">
        <v>-1</v>
      </c>
      <c r="EX257" s="191">
        <v>5045.5566838345876</v>
      </c>
      <c r="EY257" s="191">
        <v>461432.23823684198</v>
      </c>
      <c r="EZ257" s="192">
        <v>0</v>
      </c>
      <c r="FA257" s="192">
        <v>-0.91828968358695118</v>
      </c>
      <c r="FB257" s="192">
        <v>-0.54405454320174529</v>
      </c>
      <c r="FC257" s="190"/>
      <c r="FD257" s="190"/>
      <c r="FE257" s="190"/>
      <c r="FF257" s="190"/>
      <c r="FG257" s="190"/>
      <c r="FH257" s="190"/>
      <c r="FI257" s="190"/>
      <c r="FJ257" s="190"/>
      <c r="FK257" s="190"/>
      <c r="FL257" s="190"/>
      <c r="FM257" s="190"/>
      <c r="FN257" s="190"/>
      <c r="FO257" s="190"/>
      <c r="FP257" s="190"/>
      <c r="FQ257" s="190"/>
      <c r="FR257" s="190"/>
      <c r="FS257" s="190"/>
      <c r="FT257" s="190"/>
      <c r="FU257" s="190"/>
      <c r="FV257" s="190"/>
    </row>
    <row r="258" spans="1:178" s="265" customFormat="1" ht="15.75" customHeight="1" x14ac:dyDescent="0.2">
      <c r="A258" s="221" t="s">
        <v>423</v>
      </c>
      <c r="B258" s="221" t="s">
        <v>274</v>
      </c>
      <c r="C258" s="228">
        <v>1114.2001987788187</v>
      </c>
      <c r="D258" s="228">
        <v>193.92550758403968</v>
      </c>
      <c r="E258" s="222">
        <v>15.910179120052877</v>
      </c>
      <c r="F258" s="224">
        <v>0.17404906927550826</v>
      </c>
      <c r="G258" s="225">
        <v>12523.86952063492</v>
      </c>
      <c r="H258" s="225">
        <v>582.15038116846779</v>
      </c>
      <c r="I258" s="222">
        <v>14.204462675286345</v>
      </c>
      <c r="J258" s="221"/>
      <c r="K258" s="227">
        <v>4.8805324314930079E-3</v>
      </c>
      <c r="L258" s="221">
        <v>12.607877137668059</v>
      </c>
      <c r="M258" s="227">
        <v>8.8643096630832668E-2</v>
      </c>
      <c r="N258" s="222">
        <v>8.850103370247183</v>
      </c>
      <c r="O258" s="227">
        <v>1.2787108020099735E-2</v>
      </c>
      <c r="P258" s="222">
        <v>7.2137175736049723</v>
      </c>
      <c r="Q258" s="221">
        <v>0.81509980977809671</v>
      </c>
      <c r="R258" s="223">
        <v>78.203765732495967</v>
      </c>
      <c r="S258" s="222">
        <v>7.2137175736049723</v>
      </c>
      <c r="T258" s="227">
        <v>5.0277226303456921E-2</v>
      </c>
      <c r="U258" s="222">
        <v>5.1270467554259085</v>
      </c>
      <c r="V258" s="222">
        <v>98.406095226811544</v>
      </c>
      <c r="W258" s="222">
        <v>12.376765993635267</v>
      </c>
      <c r="X258" s="222">
        <v>12.957772415469529</v>
      </c>
      <c r="Y258" s="225">
        <v>207.83245438343721</v>
      </c>
      <c r="Z258" s="225">
        <v>118.89271709988968</v>
      </c>
      <c r="AA258" s="225">
        <v>121.31258329156188</v>
      </c>
      <c r="AB258" s="226">
        <v>86.238569605596936</v>
      </c>
      <c r="AC258" s="229">
        <v>7.317077421684008</v>
      </c>
      <c r="AD258" s="229">
        <v>7.5739655672403128</v>
      </c>
      <c r="AE258" s="226">
        <v>81.908417590167872</v>
      </c>
      <c r="AF258" s="229">
        <v>5.8712626656276097</v>
      </c>
      <c r="AG258" s="229">
        <v>6.1206850076185724</v>
      </c>
      <c r="AH258" s="226">
        <v>60.589207381897999</v>
      </c>
      <c r="AI258" s="226">
        <f t="shared" si="28"/>
        <v>5.0211315368895342</v>
      </c>
      <c r="AJ258" s="226">
        <v>22.72165469574492</v>
      </c>
      <c r="AK258" s="222">
        <v>86.327888991069884</v>
      </c>
      <c r="AL258" s="223">
        <v>5.8672161201470647</v>
      </c>
      <c r="AM258" s="222">
        <v>81.456887482059017</v>
      </c>
      <c r="AN258" s="228">
        <v>454.73708506837892</v>
      </c>
      <c r="AO258" s="225">
        <v>155.2803358565821</v>
      </c>
      <c r="AP258" s="226">
        <v>12.014231513342834</v>
      </c>
      <c r="AQ258" s="225">
        <v>431.97990472922839</v>
      </c>
      <c r="AR258" s="225">
        <v>462075.89843209897</v>
      </c>
      <c r="AS258" s="229">
        <v>1.2559565853072383</v>
      </c>
      <c r="AT258" s="230">
        <v>0.17534077201442147</v>
      </c>
      <c r="AU258" s="226">
        <v>16.475948208687633</v>
      </c>
      <c r="AV258" s="230">
        <v>0.24583704121054947</v>
      </c>
      <c r="AW258" s="229">
        <v>1.9487338041473472</v>
      </c>
      <c r="AX258" s="229">
        <v>1.7834779905303608</v>
      </c>
      <c r="AY258" s="230">
        <v>0.98921127876137727</v>
      </c>
      <c r="AZ258" s="229">
        <v>5.5236040238741806</v>
      </c>
      <c r="BA258" s="229">
        <v>1.8593092843895596</v>
      </c>
      <c r="BB258" s="226">
        <v>24.517649462034218</v>
      </c>
      <c r="BC258" s="226">
        <v>10.91492722182328</v>
      </c>
      <c r="BD258" s="226">
        <v>62.705510782838985</v>
      </c>
      <c r="BE258" s="226">
        <v>21.837677941050746</v>
      </c>
      <c r="BF258" s="225">
        <v>238.12704904611749</v>
      </c>
      <c r="BG258" s="226">
        <v>57.834159323192026</v>
      </c>
      <c r="BH258" s="225">
        <v>13978.632211045649</v>
      </c>
      <c r="BI258" s="230">
        <v>0.42171114372984914</v>
      </c>
      <c r="BJ258" s="225">
        <v>193.92550758403968</v>
      </c>
      <c r="BK258" s="225">
        <v>1114.2001987788187</v>
      </c>
      <c r="BL258" s="221" t="s">
        <v>177</v>
      </c>
      <c r="BM258" s="221"/>
      <c r="BN258" s="221">
        <v>0.73983448107350835</v>
      </c>
      <c r="BO258" s="221">
        <v>26.921484001123584</v>
      </c>
      <c r="BP258" s="221">
        <v>2.5877583285320997</v>
      </c>
      <c r="BQ258" s="221">
        <v>4.1728775249407857</v>
      </c>
      <c r="BR258" s="221"/>
      <c r="BS258" s="221">
        <v>11.6567188923553</v>
      </c>
      <c r="BT258" s="221">
        <v>17.05536687519616</v>
      </c>
      <c r="BU258" s="221">
        <v>26.878851697684578</v>
      </c>
      <c r="BV258" s="221">
        <v>49.714151989025652</v>
      </c>
      <c r="BW258" s="221">
        <v>96.526178984386675</v>
      </c>
      <c r="BX258" s="221">
        <v>192.84323713468694</v>
      </c>
      <c r="BY258" s="221">
        <v>378.88526152772801</v>
      </c>
      <c r="BZ258" s="221">
        <v>856.37952710002935</v>
      </c>
      <c r="CA258" s="221">
        <v>1400.7473473301027</v>
      </c>
      <c r="CB258" s="221">
        <v>2276.9354064248828</v>
      </c>
      <c r="CC258" s="221"/>
      <c r="CD258" s="225">
        <v>815.56983995648807</v>
      </c>
      <c r="CE258" s="225"/>
      <c r="CF258" s="223">
        <v>19.456730089750195</v>
      </c>
      <c r="CG258" s="223">
        <v>0.96353511936892311</v>
      </c>
      <c r="CH258" s="223">
        <v>444.93843618067217</v>
      </c>
      <c r="CI258" s="223">
        <v>1.9188936355237128E-2</v>
      </c>
      <c r="CJ258" s="223">
        <v>4.1373260595190834E-3</v>
      </c>
      <c r="CK258" s="223">
        <v>2.9782390244631811</v>
      </c>
      <c r="CL258" s="223">
        <v>1.1272270339601328E-3</v>
      </c>
      <c r="CM258" s="223">
        <v>6.4764898695080439E-3</v>
      </c>
      <c r="CN258" s="223">
        <v>0.17404906927550826</v>
      </c>
      <c r="CO258" s="223">
        <v>0.44892252037880132</v>
      </c>
      <c r="CP258" s="223">
        <v>32.359450192035368</v>
      </c>
      <c r="CQ258" s="221">
        <f t="shared" si="35"/>
        <v>4.6790156903302247</v>
      </c>
      <c r="CR258" s="221">
        <f t="shared" si="36"/>
        <v>5.2743129784638626E-3</v>
      </c>
      <c r="CS258" s="221"/>
      <c r="CT258" s="221"/>
      <c r="CU258" s="221"/>
      <c r="CV258" s="221"/>
      <c r="CW258" s="221"/>
      <c r="CX258" s="221"/>
      <c r="CY258" s="221"/>
      <c r="CZ258" s="221"/>
      <c r="DA258" s="221"/>
      <c r="DB258" s="221"/>
      <c r="DC258" s="221"/>
      <c r="DD258" s="221"/>
      <c r="DE258" s="221"/>
      <c r="DF258" s="221"/>
      <c r="DG258" s="221"/>
      <c r="DH258" s="221"/>
      <c r="DI258" s="221"/>
      <c r="DJ258" s="221"/>
      <c r="DK258" s="228"/>
      <c r="DL258" s="228"/>
      <c r="DM258" s="228"/>
      <c r="DN258" s="228"/>
      <c r="DO258" s="228"/>
      <c r="DP258" s="228"/>
      <c r="DQ258" s="228"/>
      <c r="DR258" s="228"/>
      <c r="DS258" s="228"/>
      <c r="DT258" s="225"/>
      <c r="DU258" s="221"/>
      <c r="DV258" s="221"/>
      <c r="DW258" s="221"/>
      <c r="DX258" s="221"/>
      <c r="DY258" s="221"/>
      <c r="DZ258" s="221"/>
      <c r="EA258" s="221"/>
      <c r="EB258" s="221"/>
      <c r="EC258" s="221" t="s">
        <v>423</v>
      </c>
      <c r="ED258" s="231">
        <v>81.908417590167872</v>
      </c>
      <c r="EE258" s="222">
        <v>6.1206850076185724</v>
      </c>
      <c r="EF258" s="225">
        <v>60.589207381897999</v>
      </c>
      <c r="EG258" s="231">
        <v>82.060090851147308</v>
      </c>
      <c r="EH258" s="222">
        <v>6.120540999910224</v>
      </c>
      <c r="EI258" s="225">
        <v>60.516228760041571</v>
      </c>
      <c r="EJ258" s="231">
        <v>81.386668008450187</v>
      </c>
      <c r="EK258" s="222">
        <v>6.1211804139002046</v>
      </c>
      <c r="EL258" s="225">
        <v>60.840250744334121</v>
      </c>
      <c r="EM258" s="221"/>
      <c r="EN258" s="228">
        <v>-1</v>
      </c>
      <c r="EO258" s="228">
        <v>-1</v>
      </c>
      <c r="EP258" s="228">
        <v>-1</v>
      </c>
      <c r="EQ258" s="228">
        <v>-1</v>
      </c>
      <c r="ER258" s="228">
        <v>-1</v>
      </c>
      <c r="ES258" s="228">
        <v>-1</v>
      </c>
      <c r="ET258" s="228">
        <v>-1</v>
      </c>
      <c r="EU258" s="228">
        <v>-1</v>
      </c>
      <c r="EV258" s="228">
        <v>-1</v>
      </c>
      <c r="EW258" s="228">
        <v>-1</v>
      </c>
      <c r="EX258" s="228">
        <v>12523.86952063492</v>
      </c>
      <c r="EY258" s="228">
        <v>1199850.1300071427</v>
      </c>
      <c r="EZ258" s="223">
        <v>0</v>
      </c>
      <c r="FA258" s="223">
        <v>-0.18635530414434964</v>
      </c>
      <c r="FB258" s="223">
        <v>0.64102085577661416</v>
      </c>
      <c r="FC258" s="221"/>
      <c r="FD258" s="221"/>
      <c r="FE258" s="221"/>
      <c r="FF258" s="221"/>
      <c r="FG258" s="221"/>
      <c r="FH258" s="221"/>
      <c r="FI258" s="221"/>
      <c r="FJ258" s="221"/>
      <c r="FK258" s="221"/>
      <c r="FL258" s="221"/>
      <c r="FM258" s="221"/>
      <c r="FN258" s="221"/>
      <c r="FO258" s="221"/>
      <c r="FP258" s="221"/>
      <c r="FQ258" s="221"/>
      <c r="FR258" s="221"/>
      <c r="FS258" s="221"/>
      <c r="FT258" s="221"/>
      <c r="FU258" s="221"/>
      <c r="FV258" s="221"/>
    </row>
    <row r="259" spans="1:178" ht="15.75" customHeight="1" x14ac:dyDescent="0.2">
      <c r="A259" s="190" t="s">
        <v>424</v>
      </c>
      <c r="B259" s="190" t="s">
        <v>165</v>
      </c>
      <c r="C259" s="191">
        <v>1344.2979450763878</v>
      </c>
      <c r="D259" s="191">
        <v>825.27102858491821</v>
      </c>
      <c r="E259" s="195">
        <v>22.643889203491167</v>
      </c>
      <c r="F259" s="193">
        <v>0.61390485019154239</v>
      </c>
      <c r="G259" s="194">
        <v>17602.971695488723</v>
      </c>
      <c r="H259" s="194">
        <v>624.30101173617606</v>
      </c>
      <c r="I259" s="195">
        <v>17.21795785372554</v>
      </c>
      <c r="J259" s="190"/>
      <c r="K259" s="196">
        <v>4.4835064807233526E-3</v>
      </c>
      <c r="L259" s="190">
        <v>4.2038828604844785</v>
      </c>
      <c r="M259" s="196">
        <v>9.5265282972479506E-2</v>
      </c>
      <c r="N259" s="195">
        <v>5.6567048804271627</v>
      </c>
      <c r="O259" s="196">
        <v>1.3401021032320456E-2</v>
      </c>
      <c r="P259" s="195">
        <v>3.6846470197104431</v>
      </c>
      <c r="Q259" s="190">
        <v>0.65137692306694972</v>
      </c>
      <c r="R259" s="192">
        <v>74.621179803255998</v>
      </c>
      <c r="S259" s="195">
        <v>3.6846470197104431</v>
      </c>
      <c r="T259" s="196">
        <v>5.1557933055537096E-2</v>
      </c>
      <c r="U259" s="195">
        <v>4.2920492127173278</v>
      </c>
      <c r="V259" s="195">
        <v>90.418745292814009</v>
      </c>
      <c r="W259" s="192">
        <v>3.7926087211276762</v>
      </c>
      <c r="X259" s="192">
        <v>4.9670516724596574</v>
      </c>
      <c r="Y259" s="194">
        <v>265.85262602852782</v>
      </c>
      <c r="Z259" s="197">
        <v>98.488268100995327</v>
      </c>
      <c r="AA259" s="197">
        <v>99.49842516267671</v>
      </c>
      <c r="AB259" s="197">
        <v>92.396407047971749</v>
      </c>
      <c r="AC259" s="198">
        <v>4.99584288981052</v>
      </c>
      <c r="AD259" s="198">
        <v>5.3384474871603214</v>
      </c>
      <c r="AE259" s="197">
        <v>85.814804773985955</v>
      </c>
      <c r="AF259" s="198">
        <v>3.1410196013514797</v>
      </c>
      <c r="AG259" s="198">
        <v>3.5900713260732435</v>
      </c>
      <c r="AH259" s="197">
        <v>67.720911372612349</v>
      </c>
      <c r="AI259" s="197">
        <f t="shared" si="28"/>
        <v>7.1232231688064029</v>
      </c>
      <c r="AJ259" s="197">
        <v>12.01639727387396</v>
      </c>
      <c r="AK259" s="195">
        <v>92.531435046555586</v>
      </c>
      <c r="AL259" s="192">
        <v>3.1395628492049878</v>
      </c>
      <c r="AM259" s="195">
        <v>85.337751801647116</v>
      </c>
      <c r="AN259" s="191">
        <v>1772.9836248436095</v>
      </c>
      <c r="AO259" s="199"/>
      <c r="AP259" s="200"/>
      <c r="AQ259" s="199"/>
      <c r="AR259" s="199"/>
      <c r="AS259" s="200"/>
      <c r="AT259" s="201"/>
      <c r="AU259" s="199"/>
      <c r="AV259" s="200"/>
      <c r="AW259" s="201"/>
      <c r="AX259" s="200"/>
      <c r="AY259" s="200"/>
      <c r="AZ259" s="201"/>
      <c r="BA259" s="200"/>
      <c r="BB259" s="201"/>
      <c r="BC259" s="201"/>
      <c r="BD259" s="201"/>
      <c r="BE259" s="201"/>
      <c r="BF259" s="199"/>
      <c r="BG259" s="201"/>
      <c r="BH259" s="199"/>
      <c r="BI259" s="202"/>
      <c r="BJ259" s="199"/>
      <c r="BK259" s="199"/>
      <c r="BL259" s="203"/>
      <c r="BM259" s="203"/>
      <c r="BN259" s="203"/>
      <c r="BO259" s="203"/>
      <c r="BP259" s="203"/>
      <c r="BQ259" s="203"/>
      <c r="BR259" s="203"/>
      <c r="BS259" s="203"/>
      <c r="BT259" s="203"/>
      <c r="BU259" s="203"/>
      <c r="BV259" s="203"/>
      <c r="BW259" s="203"/>
      <c r="BX259" s="203"/>
      <c r="BY259" s="203"/>
      <c r="BZ259" s="203"/>
      <c r="CA259" s="203"/>
      <c r="CB259" s="203"/>
      <c r="CC259" s="203"/>
      <c r="CD259" s="199"/>
      <c r="CE259" s="199"/>
      <c r="CF259" s="204"/>
      <c r="CG259" s="204"/>
      <c r="CH259" s="204"/>
      <c r="CI259" s="204"/>
      <c r="CJ259" s="204"/>
      <c r="CK259" s="204"/>
      <c r="CL259" s="204"/>
      <c r="CM259" s="204"/>
      <c r="CN259" s="204"/>
      <c r="CO259" s="204"/>
      <c r="CP259" s="204"/>
      <c r="CQ259" s="190"/>
      <c r="CR259" s="190"/>
      <c r="CS259" s="190"/>
      <c r="CT259" s="190"/>
      <c r="CU259" s="190"/>
      <c r="CV259" s="190"/>
      <c r="CW259" s="190"/>
      <c r="CX259" s="190"/>
      <c r="CY259" s="190"/>
      <c r="CZ259" s="190"/>
      <c r="DA259" s="190"/>
      <c r="DB259" s="190"/>
      <c r="DC259" s="190"/>
      <c r="DD259" s="190"/>
      <c r="DE259" s="190"/>
      <c r="DF259" s="190"/>
      <c r="DG259" s="190"/>
      <c r="DH259" s="190"/>
      <c r="DI259" s="190"/>
      <c r="DJ259" s="190"/>
      <c r="DK259" s="191"/>
      <c r="DL259" s="191"/>
      <c r="DM259" s="191"/>
      <c r="DN259" s="191"/>
      <c r="DO259" s="191"/>
      <c r="DP259" s="191"/>
      <c r="DQ259" s="191"/>
      <c r="DR259" s="191"/>
      <c r="DS259" s="191"/>
      <c r="DT259" s="194"/>
      <c r="DU259" s="190"/>
      <c r="DV259" s="190"/>
      <c r="DW259" s="190"/>
      <c r="DX259" s="190"/>
      <c r="DY259" s="190"/>
      <c r="DZ259" s="190"/>
      <c r="EA259" s="190"/>
      <c r="EB259" s="190"/>
      <c r="EC259" s="190" t="s">
        <v>424</v>
      </c>
      <c r="ED259" s="205">
        <v>85.814804773985955</v>
      </c>
      <c r="EE259" s="195">
        <v>3.5900713260732435</v>
      </c>
      <c r="EF259" s="194">
        <v>67.720911372612349</v>
      </c>
      <c r="EG259" s="205">
        <v>85.801915203354895</v>
      </c>
      <c r="EH259" s="195">
        <v>3.5900785044088086</v>
      </c>
      <c r="EI259" s="194">
        <v>67.725759762046607</v>
      </c>
      <c r="EJ259" s="205">
        <v>86.089760984090788</v>
      </c>
      <c r="EK259" s="195">
        <v>3.5899182035268495</v>
      </c>
      <c r="EL259" s="194">
        <v>67.617487075394635</v>
      </c>
      <c r="EM259" s="190"/>
      <c r="EN259" s="191">
        <v>-1</v>
      </c>
      <c r="EO259" s="191">
        <v>-1</v>
      </c>
      <c r="EP259" s="191">
        <v>-1</v>
      </c>
      <c r="EQ259" s="191">
        <v>-1</v>
      </c>
      <c r="ER259" s="191">
        <v>-1</v>
      </c>
      <c r="ES259" s="191">
        <v>-1</v>
      </c>
      <c r="ET259" s="191">
        <v>-1</v>
      </c>
      <c r="EU259" s="191">
        <v>-1</v>
      </c>
      <c r="EV259" s="191">
        <v>-1</v>
      </c>
      <c r="EW259" s="191">
        <v>-1</v>
      </c>
      <c r="EX259" s="191">
        <v>17602.971695488723</v>
      </c>
      <c r="EY259" s="191">
        <v>1503441.6712631576</v>
      </c>
      <c r="EZ259" s="192">
        <v>0</v>
      </c>
      <c r="FA259" s="192">
        <v>1.5120399283170105E-2</v>
      </c>
      <c r="FB259" s="192">
        <v>-0.32255073671136603</v>
      </c>
      <c r="FC259" s="190"/>
      <c r="FD259" s="190"/>
      <c r="FE259" s="190"/>
      <c r="FF259" s="190"/>
      <c r="FG259" s="190"/>
      <c r="FH259" s="190"/>
      <c r="FI259" s="190"/>
      <c r="FJ259" s="190"/>
      <c r="FK259" s="190"/>
      <c r="FL259" s="190"/>
      <c r="FM259" s="190"/>
      <c r="FN259" s="190"/>
      <c r="FO259" s="190"/>
      <c r="FP259" s="190"/>
      <c r="FQ259" s="190"/>
      <c r="FR259" s="190"/>
      <c r="FS259" s="190"/>
      <c r="FT259" s="190"/>
      <c r="FU259" s="190"/>
      <c r="FV259" s="190"/>
    </row>
    <row r="260" spans="1:178" ht="15.75" customHeight="1" x14ac:dyDescent="0.2">
      <c r="A260" s="190" t="s">
        <v>425</v>
      </c>
      <c r="B260" s="190" t="s">
        <v>165</v>
      </c>
      <c r="C260" s="191">
        <v>1168.9825634248614</v>
      </c>
      <c r="D260" s="191">
        <v>909.22476078745797</v>
      </c>
      <c r="E260" s="195">
        <v>20.432457494789052</v>
      </c>
      <c r="F260" s="193">
        <v>0.77779155073419548</v>
      </c>
      <c r="G260" s="194">
        <v>14651.796425563905</v>
      </c>
      <c r="H260" s="194">
        <v>490.57872842126142</v>
      </c>
      <c r="I260" s="195">
        <v>17.268656891467216</v>
      </c>
      <c r="J260" s="190"/>
      <c r="K260" s="196">
        <v>4.2333149330998059E-3</v>
      </c>
      <c r="L260" s="190">
        <v>4.439442431662485</v>
      </c>
      <c r="M260" s="196">
        <v>9.0959946222889193E-2</v>
      </c>
      <c r="N260" s="195">
        <v>6.2069063158938942</v>
      </c>
      <c r="O260" s="196">
        <v>1.3526496911090922E-2</v>
      </c>
      <c r="P260" s="195">
        <v>2.1213544807651266</v>
      </c>
      <c r="Q260" s="190">
        <v>0.34177323980757052</v>
      </c>
      <c r="R260" s="192">
        <v>73.928971157348172</v>
      </c>
      <c r="S260" s="195">
        <v>2.1213544807651266</v>
      </c>
      <c r="T260" s="196">
        <v>4.8771215845560753E-2</v>
      </c>
      <c r="U260" s="195">
        <v>5.8331416219067771</v>
      </c>
      <c r="V260" s="195">
        <v>85.383781445419316</v>
      </c>
      <c r="W260" s="192">
        <v>3.7825686949958901</v>
      </c>
      <c r="X260" s="192">
        <v>4.5164107701007454</v>
      </c>
      <c r="Y260" s="194">
        <v>136.84439424094427</v>
      </c>
      <c r="Z260" s="194">
        <v>137.04239664785547</v>
      </c>
      <c r="AA260" s="194">
        <v>137.78232563012952</v>
      </c>
      <c r="AB260" s="197">
        <v>88.397211021024134</v>
      </c>
      <c r="AC260" s="198">
        <v>5.2546826197923862</v>
      </c>
      <c r="AD260" s="198">
        <v>5.4917878275394667</v>
      </c>
      <c r="AE260" s="197">
        <v>86.612928513774932</v>
      </c>
      <c r="AF260" s="198">
        <v>1.8250790580551508</v>
      </c>
      <c r="AG260" s="198">
        <v>2.3853102632555143</v>
      </c>
      <c r="AH260" s="197">
        <v>36.706995566603872</v>
      </c>
      <c r="AI260" s="197">
        <f t="shared" si="28"/>
        <v>2.018482808043387</v>
      </c>
      <c r="AJ260" s="197">
        <v>63.398613799415138</v>
      </c>
      <c r="AK260" s="195">
        <v>88.433956972692229</v>
      </c>
      <c r="AL260" s="192">
        <v>1.8524020376515766</v>
      </c>
      <c r="AM260" s="195">
        <v>86.778766486252508</v>
      </c>
      <c r="AN260" s="191">
        <v>2794.3159580786819</v>
      </c>
      <c r="AO260" s="199"/>
      <c r="AP260" s="200"/>
      <c r="AQ260" s="199"/>
      <c r="AR260" s="199"/>
      <c r="AS260" s="200"/>
      <c r="AT260" s="200"/>
      <c r="AU260" s="201"/>
      <c r="AV260" s="202"/>
      <c r="AW260" s="200"/>
      <c r="AX260" s="200"/>
      <c r="AY260" s="200"/>
      <c r="AZ260" s="201"/>
      <c r="BA260" s="200"/>
      <c r="BB260" s="201"/>
      <c r="BC260" s="201"/>
      <c r="BD260" s="199"/>
      <c r="BE260" s="201"/>
      <c r="BF260" s="199"/>
      <c r="BG260" s="201"/>
      <c r="BH260" s="199"/>
      <c r="BI260" s="200"/>
      <c r="BJ260" s="199"/>
      <c r="BK260" s="199"/>
      <c r="BL260" s="203"/>
      <c r="BM260" s="203"/>
      <c r="BN260" s="203"/>
      <c r="BO260" s="203"/>
      <c r="BP260" s="203"/>
      <c r="BQ260" s="203"/>
      <c r="BR260" s="203"/>
      <c r="BS260" s="203"/>
      <c r="BT260" s="203"/>
      <c r="BU260" s="203"/>
      <c r="BV260" s="203"/>
      <c r="BW260" s="203"/>
      <c r="BX260" s="203"/>
      <c r="BY260" s="203"/>
      <c r="BZ260" s="203"/>
      <c r="CA260" s="203"/>
      <c r="CB260" s="203"/>
      <c r="CC260" s="203"/>
      <c r="CD260" s="199"/>
      <c r="CE260" s="199"/>
      <c r="CF260" s="204"/>
      <c r="CG260" s="204"/>
      <c r="CH260" s="204"/>
      <c r="CI260" s="204"/>
      <c r="CJ260" s="204"/>
      <c r="CK260" s="204"/>
      <c r="CL260" s="204"/>
      <c r="CM260" s="204"/>
      <c r="CN260" s="204"/>
      <c r="CO260" s="204"/>
      <c r="CP260" s="204"/>
      <c r="CQ260" s="190"/>
      <c r="CR260" s="190"/>
      <c r="CS260" s="190"/>
      <c r="CT260" s="190"/>
      <c r="CU260" s="190"/>
      <c r="CV260" s="190"/>
      <c r="CW260" s="190"/>
      <c r="CX260" s="190"/>
      <c r="CY260" s="190"/>
      <c r="CZ260" s="190"/>
      <c r="DA260" s="190"/>
      <c r="DB260" s="190"/>
      <c r="DC260" s="190"/>
      <c r="DD260" s="190"/>
      <c r="DE260" s="190"/>
      <c r="DF260" s="190"/>
      <c r="DG260" s="190"/>
      <c r="DH260" s="190"/>
      <c r="DI260" s="190"/>
      <c r="DJ260" s="190"/>
      <c r="DK260" s="191"/>
      <c r="DL260" s="191"/>
      <c r="DM260" s="191"/>
      <c r="DN260" s="191"/>
      <c r="DO260" s="191"/>
      <c r="DP260" s="191"/>
      <c r="DQ260" s="191"/>
      <c r="DR260" s="191"/>
      <c r="DS260" s="191"/>
      <c r="DT260" s="194"/>
      <c r="DU260" s="190"/>
      <c r="DV260" s="190"/>
      <c r="DW260" s="190"/>
      <c r="DX260" s="190"/>
      <c r="DY260" s="190"/>
      <c r="DZ260" s="190"/>
      <c r="EA260" s="190"/>
      <c r="EB260" s="190"/>
      <c r="EC260" s="190" t="s">
        <v>425</v>
      </c>
      <c r="ED260" s="205">
        <v>86.612928513774932</v>
      </c>
      <c r="EE260" s="195">
        <v>2.3853102632555143</v>
      </c>
      <c r="EF260" s="194">
        <v>36.706995566603872</v>
      </c>
      <c r="EG260" s="205">
        <v>87.302695795529672</v>
      </c>
      <c r="EH260" s="195">
        <v>2.3850550483548054</v>
      </c>
      <c r="EI260" s="194">
        <v>36.202943292061839</v>
      </c>
      <c r="EJ260" s="205">
        <v>86.038471728066924</v>
      </c>
      <c r="EK260" s="195">
        <v>2.385522833947292</v>
      </c>
      <c r="EL260" s="194">
        <v>37.126783888145596</v>
      </c>
      <c r="EM260" s="190"/>
      <c r="EN260" s="191">
        <v>-1</v>
      </c>
      <c r="EO260" s="191">
        <v>-1</v>
      </c>
      <c r="EP260" s="191">
        <v>-1</v>
      </c>
      <c r="EQ260" s="191">
        <v>-1</v>
      </c>
      <c r="ER260" s="191">
        <v>-1</v>
      </c>
      <c r="ES260" s="191">
        <v>-1</v>
      </c>
      <c r="ET260" s="191">
        <v>-1</v>
      </c>
      <c r="EU260" s="191">
        <v>-1</v>
      </c>
      <c r="EV260" s="191">
        <v>-1</v>
      </c>
      <c r="EW260" s="191">
        <v>-1</v>
      </c>
      <c r="EX260" s="191">
        <v>14651.796425563905</v>
      </c>
      <c r="EY260" s="191">
        <v>1236000.5534000001</v>
      </c>
      <c r="EZ260" s="192">
        <v>0</v>
      </c>
      <c r="FA260" s="192">
        <v>-0.80178400692739693</v>
      </c>
      <c r="FB260" s="192">
        <v>0.66768186019701026</v>
      </c>
      <c r="FC260" s="190"/>
      <c r="FD260" s="190"/>
      <c r="FE260" s="190"/>
      <c r="FF260" s="190"/>
      <c r="FG260" s="190"/>
      <c r="FH260" s="190"/>
      <c r="FI260" s="190"/>
      <c r="FJ260" s="190"/>
      <c r="FK260" s="190"/>
      <c r="FL260" s="190"/>
      <c r="FM260" s="190"/>
      <c r="FN260" s="190"/>
      <c r="FO260" s="190"/>
      <c r="FP260" s="190"/>
      <c r="FQ260" s="190"/>
      <c r="FR260" s="190"/>
      <c r="FS260" s="190"/>
      <c r="FT260" s="190"/>
      <c r="FU260" s="190"/>
      <c r="FV260" s="190"/>
    </row>
    <row r="261" spans="1:178" ht="15.75" customHeight="1" x14ac:dyDescent="0.2">
      <c r="A261" s="190" t="s">
        <v>426</v>
      </c>
      <c r="B261" s="190" t="s">
        <v>165</v>
      </c>
      <c r="C261" s="191">
        <v>434.71229400898608</v>
      </c>
      <c r="D261" s="191">
        <v>300.27279849499359</v>
      </c>
      <c r="E261" s="192">
        <v>7.5937640132486699</v>
      </c>
      <c r="F261" s="193">
        <v>0.69073914548362547</v>
      </c>
      <c r="G261" s="194">
        <v>5436.2287819548874</v>
      </c>
      <c r="H261" s="194">
        <v>241.40956951233193</v>
      </c>
      <c r="I261" s="195">
        <v>23.452171865743939</v>
      </c>
      <c r="J261" s="190"/>
      <c r="K261" s="196">
        <v>4.6912629225038293E-3</v>
      </c>
      <c r="L261" s="190">
        <v>11.840884546558298</v>
      </c>
      <c r="M261" s="196">
        <v>8.9726417540330811E-2</v>
      </c>
      <c r="N261" s="195">
        <v>9.5158932205343518</v>
      </c>
      <c r="O261" s="196">
        <v>1.3577284692019695E-2</v>
      </c>
      <c r="P261" s="195">
        <v>3.8853371928219844</v>
      </c>
      <c r="Q261" s="190">
        <v>0.40829978886667373</v>
      </c>
      <c r="R261" s="192">
        <v>73.652429236294125</v>
      </c>
      <c r="S261" s="195">
        <v>3.8853371928219844</v>
      </c>
      <c r="T261" s="196">
        <v>4.7929856531153135E-2</v>
      </c>
      <c r="U261" s="195">
        <v>8.6865631110748165</v>
      </c>
      <c r="V261" s="195">
        <v>94.598773587335785</v>
      </c>
      <c r="W261" s="195">
        <v>11.175159651383698</v>
      </c>
      <c r="X261" s="195">
        <v>11.672274571430538</v>
      </c>
      <c r="Y261" s="197">
        <v>95.782104175451508</v>
      </c>
      <c r="Z261" s="194">
        <v>205.64466530739247</v>
      </c>
      <c r="AA261" s="194">
        <v>206.16132965684426</v>
      </c>
      <c r="AB261" s="197">
        <v>87.24848622099978</v>
      </c>
      <c r="AC261" s="198">
        <v>7.9557718410982918</v>
      </c>
      <c r="AD261" s="198">
        <v>8.1524983735659653</v>
      </c>
      <c r="AE261" s="197">
        <v>86.935950032749233</v>
      </c>
      <c r="AF261" s="198">
        <v>3.3550807439652335</v>
      </c>
      <c r="AG261" s="198">
        <v>3.788679720573831</v>
      </c>
      <c r="AH261" s="197">
        <v>9.2357066268852215</v>
      </c>
      <c r="AI261" s="197">
        <f t="shared" si="28"/>
        <v>0.35821388059260606</v>
      </c>
      <c r="AJ261" s="197">
        <v>194.90287919304444</v>
      </c>
      <c r="AK261" s="195">
        <v>87.254929765521013</v>
      </c>
      <c r="AL261" s="192">
        <v>3.3921931024084797</v>
      </c>
      <c r="AM261" s="195">
        <v>86.030917171097514</v>
      </c>
      <c r="AN261" s="191">
        <v>1990.5002893905614</v>
      </c>
      <c r="AO261" s="199"/>
      <c r="AP261" s="200"/>
      <c r="AQ261" s="199"/>
      <c r="AR261" s="199"/>
      <c r="AS261" s="200"/>
      <c r="AT261" s="200"/>
      <c r="AU261" s="201"/>
      <c r="AV261" s="202"/>
      <c r="AW261" s="200"/>
      <c r="AX261" s="200"/>
      <c r="AY261" s="200"/>
      <c r="AZ261" s="201"/>
      <c r="BA261" s="200"/>
      <c r="BB261" s="201"/>
      <c r="BC261" s="201"/>
      <c r="BD261" s="199"/>
      <c r="BE261" s="201"/>
      <c r="BF261" s="199"/>
      <c r="BG261" s="201"/>
      <c r="BH261" s="199"/>
      <c r="BI261" s="202"/>
      <c r="BJ261" s="199"/>
      <c r="BK261" s="199"/>
      <c r="BL261" s="203"/>
      <c r="BM261" s="203"/>
      <c r="BN261" s="203"/>
      <c r="BO261" s="203"/>
      <c r="BP261" s="203"/>
      <c r="BQ261" s="203"/>
      <c r="BR261" s="203"/>
      <c r="BS261" s="203"/>
      <c r="BT261" s="203"/>
      <c r="BU261" s="203"/>
      <c r="BV261" s="203"/>
      <c r="BW261" s="203"/>
      <c r="BX261" s="203"/>
      <c r="BY261" s="203"/>
      <c r="BZ261" s="203"/>
      <c r="CA261" s="203"/>
      <c r="CB261" s="203"/>
      <c r="CC261" s="203"/>
      <c r="CD261" s="199"/>
      <c r="CE261" s="199"/>
      <c r="CF261" s="204"/>
      <c r="CG261" s="204"/>
      <c r="CH261" s="204"/>
      <c r="CI261" s="204"/>
      <c r="CJ261" s="204"/>
      <c r="CK261" s="204"/>
      <c r="CL261" s="204"/>
      <c r="CM261" s="204"/>
      <c r="CN261" s="204"/>
      <c r="CO261" s="204"/>
      <c r="CP261" s="204"/>
      <c r="CQ261" s="190"/>
      <c r="CR261" s="190"/>
      <c r="CS261" s="190"/>
      <c r="CT261" s="190"/>
      <c r="CU261" s="190"/>
      <c r="CV261" s="190"/>
      <c r="CW261" s="190"/>
      <c r="CX261" s="190"/>
      <c r="CY261" s="190"/>
      <c r="CZ261" s="190"/>
      <c r="DA261" s="190"/>
      <c r="DB261" s="190"/>
      <c r="DC261" s="190"/>
      <c r="DD261" s="190"/>
      <c r="DE261" s="190"/>
      <c r="DF261" s="190"/>
      <c r="DG261" s="190"/>
      <c r="DH261" s="190"/>
      <c r="DI261" s="190"/>
      <c r="DJ261" s="190"/>
      <c r="DK261" s="191"/>
      <c r="DL261" s="191"/>
      <c r="DM261" s="191"/>
      <c r="DN261" s="191"/>
      <c r="DO261" s="191"/>
      <c r="DP261" s="191"/>
      <c r="DQ261" s="191"/>
      <c r="DR261" s="191"/>
      <c r="DS261" s="191"/>
      <c r="DT261" s="194"/>
      <c r="DU261" s="190"/>
      <c r="DV261" s="190"/>
      <c r="DW261" s="190"/>
      <c r="DX261" s="190"/>
      <c r="DY261" s="190"/>
      <c r="DZ261" s="190"/>
      <c r="EA261" s="190"/>
      <c r="EB261" s="190"/>
      <c r="EC261" s="190" t="s">
        <v>426</v>
      </c>
      <c r="ED261" s="205">
        <v>86.935950032749233</v>
      </c>
      <c r="EE261" s="195">
        <v>3.788679720573831</v>
      </c>
      <c r="EF261" s="194">
        <v>9.2357066268852215</v>
      </c>
      <c r="EG261" s="205">
        <v>87.317047111956441</v>
      </c>
      <c r="EH261" s="195">
        <v>3.7884557492221709</v>
      </c>
      <c r="EI261" s="194">
        <v>8.8378274171018063</v>
      </c>
      <c r="EJ261" s="205">
        <v>86.80098651691236</v>
      </c>
      <c r="EK261" s="195">
        <v>3.7887590420188633</v>
      </c>
      <c r="EL261" s="194">
        <v>9.3766134455427483</v>
      </c>
      <c r="EM261" s="190"/>
      <c r="EN261" s="191">
        <v>-1</v>
      </c>
      <c r="EO261" s="191">
        <v>-1</v>
      </c>
      <c r="EP261" s="191">
        <v>-1</v>
      </c>
      <c r="EQ261" s="191">
        <v>-1</v>
      </c>
      <c r="ER261" s="191">
        <v>-1</v>
      </c>
      <c r="ES261" s="191">
        <v>-1</v>
      </c>
      <c r="ET261" s="191">
        <v>-1</v>
      </c>
      <c r="EU261" s="191">
        <v>-1</v>
      </c>
      <c r="EV261" s="191">
        <v>-1</v>
      </c>
      <c r="EW261" s="191">
        <v>-1</v>
      </c>
      <c r="EX261" s="191">
        <v>5436.2287819548874</v>
      </c>
      <c r="EY261" s="191">
        <v>463394.48185789469</v>
      </c>
      <c r="EZ261" s="192">
        <v>0</v>
      </c>
      <c r="FA261" s="192">
        <v>-0.44134092061544061</v>
      </c>
      <c r="FB261" s="192">
        <v>0.15629229772904643</v>
      </c>
      <c r="FC261" s="190"/>
      <c r="FD261" s="190"/>
      <c r="FE261" s="190"/>
      <c r="FF261" s="190"/>
      <c r="FG261" s="190"/>
      <c r="FH261" s="190"/>
      <c r="FI261" s="190"/>
      <c r="FJ261" s="190"/>
      <c r="FK261" s="190"/>
      <c r="FL261" s="190"/>
      <c r="FM261" s="190"/>
      <c r="FN261" s="190"/>
      <c r="FO261" s="190"/>
      <c r="FP261" s="190"/>
      <c r="FQ261" s="190"/>
      <c r="FR261" s="190"/>
      <c r="FS261" s="190"/>
      <c r="FT261" s="190"/>
      <c r="FU261" s="190"/>
      <c r="FV261" s="190"/>
    </row>
    <row r="262" spans="1:178" ht="15.75" customHeight="1" x14ac:dyDescent="0.2">
      <c r="A262" s="190" t="s">
        <v>427</v>
      </c>
      <c r="B262" s="190" t="s">
        <v>165</v>
      </c>
      <c r="C262" s="191">
        <v>321.9989684035732</v>
      </c>
      <c r="D262" s="191">
        <v>131.10398053492199</v>
      </c>
      <c r="E262" s="192">
        <v>5.1629364340607724</v>
      </c>
      <c r="F262" s="193">
        <v>0.40715652346626319</v>
      </c>
      <c r="G262" s="194">
        <v>4085.2407033834575</v>
      </c>
      <c r="H262" s="194">
        <v>235.39380279667623</v>
      </c>
      <c r="I262" s="192">
        <v>5.8159176567338546</v>
      </c>
      <c r="J262" s="190"/>
      <c r="K262" s="196">
        <v>4.221573615690909E-3</v>
      </c>
      <c r="L262" s="190">
        <v>10.532480033696917</v>
      </c>
      <c r="M262" s="196">
        <v>9.1928505375829805E-2</v>
      </c>
      <c r="N262" s="195">
        <v>8.0870112410355635</v>
      </c>
      <c r="O262" s="196">
        <v>1.3648444494128069E-2</v>
      </c>
      <c r="P262" s="195">
        <v>4.4303630693351987</v>
      </c>
      <c r="Q262" s="190">
        <v>0.54783688773108208</v>
      </c>
      <c r="R262" s="192">
        <v>73.268422671186244</v>
      </c>
      <c r="S262" s="195">
        <v>4.4303630693351987</v>
      </c>
      <c r="T262" s="196">
        <v>4.8850134808577854E-2</v>
      </c>
      <c r="U262" s="195">
        <v>6.7654736631300523</v>
      </c>
      <c r="V262" s="195">
        <v>85.14746323765128</v>
      </c>
      <c r="W262" s="192">
        <v>8.9492760767168793</v>
      </c>
      <c r="X262" s="192">
        <v>9.2808810296613178</v>
      </c>
      <c r="Y262" s="194">
        <v>140.61047158850153</v>
      </c>
      <c r="Z262" s="194">
        <v>158.83781574022433</v>
      </c>
      <c r="AA262" s="194">
        <v>159.47568567896096</v>
      </c>
      <c r="AB262" s="197">
        <v>89.298272743891189</v>
      </c>
      <c r="AC262" s="198">
        <v>6.9131177320977981</v>
      </c>
      <c r="AD262" s="198">
        <v>7.0989864389024255</v>
      </c>
      <c r="AE262" s="197">
        <v>87.388514886373287</v>
      </c>
      <c r="AF262" s="198">
        <v>3.8455044950273978</v>
      </c>
      <c r="AG262" s="198">
        <v>4.1467471497393955</v>
      </c>
      <c r="AH262" s="197">
        <v>37.850635234254128</v>
      </c>
      <c r="AI262" s="197">
        <f t="shared" si="28"/>
        <v>2.1386279922738449</v>
      </c>
      <c r="AJ262" s="197">
        <v>70.259038825919745</v>
      </c>
      <c r="AK262" s="195">
        <v>89.337572334553442</v>
      </c>
      <c r="AL262" s="192">
        <v>3.8649897969543958</v>
      </c>
      <c r="AM262" s="195">
        <v>87.53722973658796</v>
      </c>
      <c r="AN262" s="191">
        <v>1006.1236207018239</v>
      </c>
      <c r="AO262" s="197">
        <v>89.899945910183078</v>
      </c>
      <c r="AP262" s="198">
        <v>4.9099288150940739</v>
      </c>
      <c r="AQ262" s="194">
        <v>359.96100156294426</v>
      </c>
      <c r="AR262" s="194">
        <v>435275.08352998993</v>
      </c>
      <c r="AS262" s="198">
        <v>1.1538153459768343</v>
      </c>
      <c r="AT262" s="207"/>
      <c r="AU262" s="197">
        <v>10.025089067851027</v>
      </c>
      <c r="AV262" s="198">
        <v>1.9840143909982396E-2</v>
      </c>
      <c r="AW262" s="207">
        <v>0.65563417550271907</v>
      </c>
      <c r="AX262" s="198">
        <v>1.0170208983088864</v>
      </c>
      <c r="AY262" s="207">
        <v>0.29175901871308774</v>
      </c>
      <c r="AZ262" s="198">
        <v>5.9824978615232718</v>
      </c>
      <c r="BA262" s="198">
        <v>1.9676923805901543</v>
      </c>
      <c r="BB262" s="197">
        <v>25.250931007725224</v>
      </c>
      <c r="BC262" s="197">
        <v>11.009413343681969</v>
      </c>
      <c r="BD262" s="197">
        <v>53.195713704399822</v>
      </c>
      <c r="BE262" s="197">
        <v>12.883503639167639</v>
      </c>
      <c r="BF262" s="194">
        <v>146.35235797351501</v>
      </c>
      <c r="BG262" s="197">
        <v>32.26170526702991</v>
      </c>
      <c r="BH262" s="194">
        <v>10493.626168509407</v>
      </c>
      <c r="BI262" s="207">
        <v>0.84459952844662556</v>
      </c>
      <c r="BJ262" s="194">
        <v>131.10398053492199</v>
      </c>
      <c r="BK262" s="194">
        <v>321.9989684035732</v>
      </c>
      <c r="BL262" s="190" t="s">
        <v>177</v>
      </c>
      <c r="BM262" s="190"/>
      <c r="BN262" s="190">
        <v>5.232105461493248E-3</v>
      </c>
      <c r="BO262" s="190">
        <v>16.380864489952661</v>
      </c>
      <c r="BP262" s="190">
        <v>0.20884362010507784</v>
      </c>
      <c r="BQ262" s="190">
        <v>1.4039275706696339</v>
      </c>
      <c r="BR262" s="190"/>
      <c r="BS262" s="190">
        <v>6.6471954137835718</v>
      </c>
      <c r="BT262" s="190">
        <v>5.0303279088463402</v>
      </c>
      <c r="BU262" s="190">
        <v>29.111911734906435</v>
      </c>
      <c r="BV262" s="190">
        <v>52.612095737704657</v>
      </c>
      <c r="BW262" s="190">
        <v>99.413114203642621</v>
      </c>
      <c r="BX262" s="190">
        <v>194.51260324526447</v>
      </c>
      <c r="BY262" s="190">
        <v>321.42425199033124</v>
      </c>
      <c r="BZ262" s="190">
        <v>505.23543683010354</v>
      </c>
      <c r="CA262" s="190">
        <v>860.89622337361766</v>
      </c>
      <c r="CB262" s="190">
        <v>1270.145876654721</v>
      </c>
      <c r="CC262" s="190"/>
      <c r="CD262" s="194">
        <v>727.40098266359234</v>
      </c>
      <c r="CE262" s="194"/>
      <c r="CF262" s="192">
        <v>495.55055475559942</v>
      </c>
      <c r="CG262" s="192">
        <v>0.36161106410608601</v>
      </c>
      <c r="CH262" s="192">
        <v>300.91315848191874</v>
      </c>
      <c r="CI262" s="192">
        <v>3.3815820007694758E-2</v>
      </c>
      <c r="CJ262" s="192">
        <v>3.0744096224663399E-3</v>
      </c>
      <c r="CK262" s="192">
        <v>1.3661093892615754</v>
      </c>
      <c r="CL262" s="192">
        <v>3.5832889518165006E-3</v>
      </c>
      <c r="CM262" s="192">
        <v>8.8007651733312108E-3</v>
      </c>
      <c r="CN262" s="192">
        <v>0.40715652346626319</v>
      </c>
      <c r="CO262" s="192">
        <v>0.36421717898792044</v>
      </c>
      <c r="CP262" s="192">
        <v>29.152119598918407</v>
      </c>
      <c r="CQ262" s="190">
        <f t="shared" ref="CQ262:CQ271" si="37">BK262/BF262</f>
        <v>2.2001624904591184</v>
      </c>
      <c r="CR262" s="190">
        <f t="shared" ref="CR262:CR271" si="38">AS262/BF262</f>
        <v>7.8838179442632366E-3</v>
      </c>
      <c r="CS262" s="190"/>
      <c r="CT262" s="190"/>
      <c r="CU262" s="190"/>
      <c r="CV262" s="190"/>
      <c r="CW262" s="190"/>
      <c r="CX262" s="190"/>
      <c r="CY262" s="190"/>
      <c r="CZ262" s="190"/>
      <c r="DA262" s="190"/>
      <c r="DB262" s="190"/>
      <c r="DC262" s="190"/>
      <c r="DD262" s="190"/>
      <c r="DE262" s="190"/>
      <c r="DF262" s="190"/>
      <c r="DG262" s="190"/>
      <c r="DH262" s="190"/>
      <c r="DI262" s="190"/>
      <c r="DJ262" s="190"/>
      <c r="DK262" s="191"/>
      <c r="DL262" s="191"/>
      <c r="DM262" s="191"/>
      <c r="DN262" s="191"/>
      <c r="DO262" s="191"/>
      <c r="DP262" s="191"/>
      <c r="DQ262" s="191"/>
      <c r="DR262" s="191"/>
      <c r="DS262" s="191"/>
      <c r="DT262" s="194"/>
      <c r="DU262" s="190"/>
      <c r="DV262" s="190"/>
      <c r="DW262" s="190"/>
      <c r="DX262" s="190"/>
      <c r="DY262" s="190"/>
      <c r="DZ262" s="190"/>
      <c r="EA262" s="190"/>
      <c r="EB262" s="190"/>
      <c r="EC262" s="190" t="s">
        <v>427</v>
      </c>
      <c r="ED262" s="205">
        <v>87.388514886373287</v>
      </c>
      <c r="EE262" s="195">
        <v>4.1467471497393955</v>
      </c>
      <c r="EF262" s="194">
        <v>37.850635234254128</v>
      </c>
      <c r="EG262" s="205">
        <v>88.195638620749037</v>
      </c>
      <c r="EH262" s="195">
        <v>4.1462279884766522</v>
      </c>
      <c r="EI262" s="194">
        <v>37.276621275508717</v>
      </c>
      <c r="EJ262" s="205">
        <v>88.021712691108604</v>
      </c>
      <c r="EK262" s="195">
        <v>4.1463398562942233</v>
      </c>
      <c r="EL262" s="194">
        <v>37.400314715745097</v>
      </c>
      <c r="EM262" s="190"/>
      <c r="EN262" s="191">
        <v>-1</v>
      </c>
      <c r="EO262" s="191">
        <v>-1</v>
      </c>
      <c r="EP262" s="191">
        <v>-1</v>
      </c>
      <c r="EQ262" s="191">
        <v>-1</v>
      </c>
      <c r="ER262" s="191">
        <v>-1</v>
      </c>
      <c r="ES262" s="191">
        <v>-1</v>
      </c>
      <c r="ET262" s="191">
        <v>-1</v>
      </c>
      <c r="EU262" s="191">
        <v>-1</v>
      </c>
      <c r="EV262" s="191">
        <v>-1</v>
      </c>
      <c r="EW262" s="191">
        <v>-1</v>
      </c>
      <c r="EX262" s="191">
        <v>4085.2407033834575</v>
      </c>
      <c r="EY262" s="191">
        <v>342868.45208082703</v>
      </c>
      <c r="EZ262" s="192">
        <v>0</v>
      </c>
      <c r="FA262" s="192">
        <v>-0.92993651586654003</v>
      </c>
      <c r="FB262" s="192">
        <v>-0.72953599525386792</v>
      </c>
      <c r="FC262" s="190"/>
      <c r="FD262" s="190"/>
      <c r="FE262" s="190"/>
      <c r="FF262" s="190"/>
      <c r="FG262" s="190"/>
      <c r="FH262" s="190"/>
      <c r="FI262" s="190"/>
      <c r="FJ262" s="190"/>
      <c r="FK262" s="190"/>
      <c r="FL262" s="190"/>
      <c r="FM262" s="190"/>
      <c r="FN262" s="190"/>
      <c r="FO262" s="190"/>
      <c r="FP262" s="190"/>
      <c r="FQ262" s="190"/>
      <c r="FR262" s="190"/>
      <c r="FS262" s="190"/>
      <c r="FT262" s="190"/>
      <c r="FU262" s="190"/>
      <c r="FV262" s="190"/>
    </row>
    <row r="263" spans="1:178" ht="15.75" customHeight="1" x14ac:dyDescent="0.2">
      <c r="A263" s="190" t="s">
        <v>428</v>
      </c>
      <c r="B263" s="190" t="s">
        <v>165</v>
      </c>
      <c r="C263" s="191">
        <v>253.38879373704791</v>
      </c>
      <c r="D263" s="191">
        <v>215.83993148503652</v>
      </c>
      <c r="E263" s="192">
        <v>4.4735076396762778</v>
      </c>
      <c r="F263" s="193">
        <v>0.85181324833576733</v>
      </c>
      <c r="G263" s="194">
        <v>2978.2270890977438</v>
      </c>
      <c r="H263" s="194">
        <v>121.310054289452</v>
      </c>
      <c r="I263" s="192">
        <v>2.6217651867827936</v>
      </c>
      <c r="J263" s="190"/>
      <c r="K263" s="196">
        <v>3.9461169752261389E-3</v>
      </c>
      <c r="L263" s="190">
        <v>9.6699639362091414</v>
      </c>
      <c r="M263" s="196">
        <v>8.7412271172135986E-2</v>
      </c>
      <c r="N263" s="195">
        <v>10.80471822118499</v>
      </c>
      <c r="O263" s="196">
        <v>1.3659388149537341E-2</v>
      </c>
      <c r="P263" s="195">
        <v>5.2994792569116473</v>
      </c>
      <c r="Q263" s="190">
        <v>0.49047824741240093</v>
      </c>
      <c r="R263" s="192">
        <v>73.209721332494027</v>
      </c>
      <c r="S263" s="195">
        <v>5.2994792569116473</v>
      </c>
      <c r="T263" s="196">
        <v>4.641302591784506E-2</v>
      </c>
      <c r="U263" s="195">
        <v>9.4158088045993207</v>
      </c>
      <c r="V263" s="195">
        <v>79.60253779614041</v>
      </c>
      <c r="W263" s="192">
        <v>7.6823987740210509</v>
      </c>
      <c r="X263" s="192">
        <v>8.1902588224600166</v>
      </c>
      <c r="Y263" s="197">
        <v>19.145075778139454</v>
      </c>
      <c r="Z263" s="194">
        <v>226.13811153513026</v>
      </c>
      <c r="AA263" s="194">
        <v>226.62171126553775</v>
      </c>
      <c r="AB263" s="197">
        <v>85.089922871651424</v>
      </c>
      <c r="AC263" s="198">
        <v>8.8190444349125432</v>
      </c>
      <c r="AD263" s="198">
        <v>8.9886179336574852</v>
      </c>
      <c r="AE263" s="197">
        <v>87.458111949334139</v>
      </c>
      <c r="AF263" s="198">
        <v>4.603526010628026</v>
      </c>
      <c r="AG263" s="198">
        <v>4.932170375306054</v>
      </c>
      <c r="AH263" s="197">
        <v>-356.81778940356554</v>
      </c>
      <c r="AI263" s="197">
        <f t="shared" si="28"/>
        <v>-2.7831604469249038</v>
      </c>
      <c r="AJ263" s="197">
        <v>5395.9012299914875</v>
      </c>
      <c r="AK263" s="195">
        <v>85.040997163930555</v>
      </c>
      <c r="AL263" s="192">
        <v>4.6475921900544996</v>
      </c>
      <c r="AM263" s="195">
        <v>88.633790951688795</v>
      </c>
      <c r="AN263" s="191">
        <v>2561.7019995397945</v>
      </c>
      <c r="AO263" s="194">
        <v>265.27097933505962</v>
      </c>
      <c r="AP263" s="197">
        <v>16.184824184789079</v>
      </c>
      <c r="AQ263" s="194">
        <v>1589.2538674447267</v>
      </c>
      <c r="AR263" s="194">
        <v>468913.63768955419</v>
      </c>
      <c r="AS263" s="207">
        <v>0.67743713607039791</v>
      </c>
      <c r="AT263" s="198">
        <v>1.4783063566641202E-2</v>
      </c>
      <c r="AU263" s="197">
        <v>11.732565942288778</v>
      </c>
      <c r="AV263" s="207">
        <v>0.44658490151665986</v>
      </c>
      <c r="AW263" s="198">
        <v>6.5793069667354382</v>
      </c>
      <c r="AX263" s="198">
        <v>9.8649113397729451</v>
      </c>
      <c r="AY263" s="198">
        <v>1.5455766346223614</v>
      </c>
      <c r="AZ263" s="197">
        <v>44.740516068469127</v>
      </c>
      <c r="BA263" s="197">
        <v>14.299451753665796</v>
      </c>
      <c r="BB263" s="194">
        <v>149.40282904313457</v>
      </c>
      <c r="BC263" s="197">
        <v>55.541610633522993</v>
      </c>
      <c r="BD263" s="194">
        <v>231.72741469168551</v>
      </c>
      <c r="BE263" s="197">
        <v>45.728857179169026</v>
      </c>
      <c r="BF263" s="194">
        <v>404.15012294847332</v>
      </c>
      <c r="BG263" s="197">
        <v>76.460929149708377</v>
      </c>
      <c r="BH263" s="194">
        <v>9800.6015809368037</v>
      </c>
      <c r="BI263" s="207">
        <v>0.42555798348603774</v>
      </c>
      <c r="BJ263" s="194">
        <v>215.83993148503652</v>
      </c>
      <c r="BK263" s="194">
        <v>253.38879373704791</v>
      </c>
      <c r="BL263" s="190" t="s">
        <v>278</v>
      </c>
      <c r="BM263" s="190"/>
      <c r="BN263" s="190">
        <v>6.23757956398363E-2</v>
      </c>
      <c r="BO263" s="190">
        <v>19.170859382824801</v>
      </c>
      <c r="BP263" s="190">
        <v>4.7008937001753672</v>
      </c>
      <c r="BQ263" s="190">
        <v>14.088451748898153</v>
      </c>
      <c r="BR263" s="190"/>
      <c r="BS263" s="190">
        <v>64.476544704398336</v>
      </c>
      <c r="BT263" s="190">
        <v>26.647873010730368</v>
      </c>
      <c r="BU263" s="190">
        <v>217.71540665921717</v>
      </c>
      <c r="BV263" s="190">
        <v>382.33828218357741</v>
      </c>
      <c r="BW263" s="190">
        <v>588.20011434304945</v>
      </c>
      <c r="BX263" s="190">
        <v>981.30054122832144</v>
      </c>
      <c r="BY263" s="190">
        <v>1400.1656476839003</v>
      </c>
      <c r="BZ263" s="190">
        <v>1793.288516830158</v>
      </c>
      <c r="CA263" s="190">
        <v>2377.353664402784</v>
      </c>
      <c r="CB263" s="190">
        <v>3010.2728011696213</v>
      </c>
      <c r="CC263" s="190"/>
      <c r="CD263" s="194">
        <v>848.48399059078042</v>
      </c>
      <c r="CE263" s="194"/>
      <c r="CF263" s="192">
        <v>35.403265103049073</v>
      </c>
      <c r="CG263" s="192">
        <v>0.22491431144729165</v>
      </c>
      <c r="CH263" s="192">
        <v>1052.2354603163315</v>
      </c>
      <c r="CI263" s="192">
        <v>9.1578888711078471E-2</v>
      </c>
      <c r="CJ263" s="192">
        <v>7.8016567165053305E-3</v>
      </c>
      <c r="CK263" s="192">
        <v>1.591879749314171</v>
      </c>
      <c r="CL263" s="192">
        <v>2.6735086665805852E-3</v>
      </c>
      <c r="CM263" s="192">
        <v>3.1386089284288084E-3</v>
      </c>
      <c r="CN263" s="192">
        <v>0.85181324833576733</v>
      </c>
      <c r="CO263" s="192">
        <v>0.13581211655761052</v>
      </c>
      <c r="CP263" s="192">
        <v>6.1667942307383834</v>
      </c>
      <c r="CQ263" s="190">
        <f t="shared" si="37"/>
        <v>0.62696700891355028</v>
      </c>
      <c r="CR263" s="190">
        <f t="shared" si="38"/>
        <v>1.6762017319904836E-3</v>
      </c>
      <c r="CS263" s="190"/>
      <c r="CT263" s="190"/>
      <c r="CU263" s="190"/>
      <c r="CV263" s="190"/>
      <c r="CW263" s="190"/>
      <c r="CX263" s="190"/>
      <c r="CY263" s="190"/>
      <c r="CZ263" s="190"/>
      <c r="DA263" s="190"/>
      <c r="DB263" s="190"/>
      <c r="DC263" s="190"/>
      <c r="DD263" s="190"/>
      <c r="DE263" s="190"/>
      <c r="DF263" s="190"/>
      <c r="DG263" s="190"/>
      <c r="DH263" s="190"/>
      <c r="DI263" s="190"/>
      <c r="DJ263" s="190"/>
      <c r="DK263" s="191"/>
      <c r="DL263" s="191"/>
      <c r="DM263" s="191"/>
      <c r="DN263" s="191"/>
      <c r="DO263" s="191"/>
      <c r="DP263" s="191"/>
      <c r="DQ263" s="191"/>
      <c r="DR263" s="191"/>
      <c r="DS263" s="191"/>
      <c r="DT263" s="194"/>
      <c r="DU263" s="190"/>
      <c r="DV263" s="190"/>
      <c r="DW263" s="190"/>
      <c r="DX263" s="190"/>
      <c r="DY263" s="190"/>
      <c r="DZ263" s="190"/>
      <c r="EA263" s="190"/>
      <c r="EB263" s="190"/>
      <c r="EC263" s="190" t="s">
        <v>428</v>
      </c>
      <c r="ED263" s="205">
        <v>87.458111949334139</v>
      </c>
      <c r="EE263" s="195">
        <v>4.932170375306054</v>
      </c>
      <c r="EF263" s="194">
        <v>-356.81778940356554</v>
      </c>
      <c r="EG263" s="205">
        <v>87.921583956646856</v>
      </c>
      <c r="EH263" s="195">
        <v>4.9318157842625405</v>
      </c>
      <c r="EI263" s="194">
        <v>-359.23863125701973</v>
      </c>
      <c r="EJ263" s="205">
        <v>87.23661862146173</v>
      </c>
      <c r="EK263" s="195">
        <v>4.9323398434114409</v>
      </c>
      <c r="EL263" s="194">
        <v>-355.66086879150242</v>
      </c>
      <c r="EM263" s="190"/>
      <c r="EN263" s="191">
        <v>-1</v>
      </c>
      <c r="EO263" s="191">
        <v>-1</v>
      </c>
      <c r="EP263" s="191">
        <v>-1</v>
      </c>
      <c r="EQ263" s="191">
        <v>-1</v>
      </c>
      <c r="ER263" s="191">
        <v>-1</v>
      </c>
      <c r="ES263" s="191">
        <v>-1</v>
      </c>
      <c r="ET263" s="191">
        <v>-1</v>
      </c>
      <c r="EU263" s="191">
        <v>-1</v>
      </c>
      <c r="EV263" s="191">
        <v>-1</v>
      </c>
      <c r="EW263" s="191">
        <v>-1</v>
      </c>
      <c r="EX263" s="191">
        <v>2978.2270890977438</v>
      </c>
      <c r="EY263" s="191">
        <v>249057.94614285717</v>
      </c>
      <c r="EZ263" s="192">
        <v>0</v>
      </c>
      <c r="FA263" s="192">
        <v>-0.53355809862341341</v>
      </c>
      <c r="FB263" s="192">
        <v>0.25497393275363034</v>
      </c>
      <c r="FC263" s="190"/>
      <c r="FD263" s="190"/>
      <c r="FE263" s="190"/>
      <c r="FF263" s="190"/>
      <c r="FG263" s="190"/>
      <c r="FH263" s="190"/>
      <c r="FI263" s="190"/>
      <c r="FJ263" s="190"/>
      <c r="FK263" s="190"/>
      <c r="FL263" s="190"/>
      <c r="FM263" s="190"/>
      <c r="FN263" s="190"/>
      <c r="FO263" s="190"/>
      <c r="FP263" s="190"/>
      <c r="FQ263" s="190"/>
      <c r="FR263" s="190"/>
      <c r="FS263" s="190"/>
      <c r="FT263" s="190"/>
      <c r="FU263" s="190"/>
      <c r="FV263" s="190"/>
    </row>
    <row r="264" spans="1:178" ht="15.75" customHeight="1" x14ac:dyDescent="0.2">
      <c r="A264" s="190" t="s">
        <v>429</v>
      </c>
      <c r="B264" s="190" t="s">
        <v>165</v>
      </c>
      <c r="C264" s="191">
        <v>884.63642160684981</v>
      </c>
      <c r="D264" s="191">
        <v>378.74524591812042</v>
      </c>
      <c r="E264" s="195">
        <v>14.377219829733415</v>
      </c>
      <c r="F264" s="193">
        <v>0.42813661823935439</v>
      </c>
      <c r="G264" s="194">
        <v>10924.685512030075</v>
      </c>
      <c r="H264" s="194">
        <v>4357.304954077511</v>
      </c>
      <c r="I264" s="191">
        <v>177.05854405932209</v>
      </c>
      <c r="J264" s="190"/>
      <c r="K264" s="196">
        <v>4.4296218466572156E-3</v>
      </c>
      <c r="L264" s="190">
        <v>4.3295294980536783</v>
      </c>
      <c r="M264" s="196">
        <v>8.9878782236204199E-2</v>
      </c>
      <c r="N264" s="195">
        <v>6.8505649277233269</v>
      </c>
      <c r="O264" s="196">
        <v>1.3703775833700927E-2</v>
      </c>
      <c r="P264" s="195">
        <v>4.7255997117240378</v>
      </c>
      <c r="Q264" s="190">
        <v>0.68981168145712524</v>
      </c>
      <c r="R264" s="192">
        <v>72.972588878807841</v>
      </c>
      <c r="S264" s="195">
        <v>4.7255997117240378</v>
      </c>
      <c r="T264" s="196">
        <v>4.7568084022703995E-2</v>
      </c>
      <c r="U264" s="195">
        <v>4.9597325727811779</v>
      </c>
      <c r="V264" s="195">
        <v>89.334453380859685</v>
      </c>
      <c r="W264" s="192">
        <v>3.8592266465065688</v>
      </c>
      <c r="X264" s="192">
        <v>4.6406605983835529</v>
      </c>
      <c r="Y264" s="197">
        <v>77.803398365966984</v>
      </c>
      <c r="Z264" s="194">
        <v>117.81180877948275</v>
      </c>
      <c r="AA264" s="194">
        <v>118.69049281060782</v>
      </c>
      <c r="AB264" s="197">
        <v>87.390446361645772</v>
      </c>
      <c r="AC264" s="198">
        <v>5.7363452132571888</v>
      </c>
      <c r="AD264" s="198">
        <v>5.9506607790190822</v>
      </c>
      <c r="AE264" s="197">
        <v>87.740391317759475</v>
      </c>
      <c r="AF264" s="198">
        <v>4.1181704550786291</v>
      </c>
      <c r="AG264" s="198">
        <v>4.403694253211758</v>
      </c>
      <c r="AH264" s="197">
        <v>-12.771926625944353</v>
      </c>
      <c r="AI264" s="197">
        <f t="shared" si="28"/>
        <v>-0.40043845830186608</v>
      </c>
      <c r="AJ264" s="197">
        <v>170.84402317526462</v>
      </c>
      <c r="AK264" s="195">
        <v>87.383232009705679</v>
      </c>
      <c r="AL264" s="192">
        <v>4.136680976893242</v>
      </c>
      <c r="AM264" s="195">
        <v>87.628728482982311</v>
      </c>
      <c r="AN264" s="191">
        <v>1176.7259049789509</v>
      </c>
      <c r="AO264" s="194">
        <v>178.08751685605637</v>
      </c>
      <c r="AP264" s="198">
        <v>3.6291692549794865</v>
      </c>
      <c r="AQ264" s="194">
        <v>711.41073259053508</v>
      </c>
      <c r="AR264" s="194">
        <v>465845.83471312141</v>
      </c>
      <c r="AS264" s="198">
        <v>1.3689435637807648</v>
      </c>
      <c r="AT264" s="207">
        <v>1.3187535962793897E-2</v>
      </c>
      <c r="AU264" s="197">
        <v>19.068447679645583</v>
      </c>
      <c r="AV264" s="207">
        <v>5.2689370115493496E-2</v>
      </c>
      <c r="AW264" s="198">
        <v>1.2122836263458188</v>
      </c>
      <c r="AX264" s="198">
        <v>2.5510690775903671</v>
      </c>
      <c r="AY264" s="207">
        <v>0.93451811116104755</v>
      </c>
      <c r="AZ264" s="197">
        <v>12.548668613732337</v>
      </c>
      <c r="BA264" s="198">
        <v>4.5542132927175301</v>
      </c>
      <c r="BB264" s="197">
        <v>56.240896701064997</v>
      </c>
      <c r="BC264" s="197">
        <v>22.179443609183267</v>
      </c>
      <c r="BD264" s="194">
        <v>103.59514259701018</v>
      </c>
      <c r="BE264" s="197">
        <v>26.519449806248645</v>
      </c>
      <c r="BF264" s="194">
        <v>270.44766800579339</v>
      </c>
      <c r="BG264" s="197">
        <v>58.627207947918336</v>
      </c>
      <c r="BH264" s="194">
        <v>11413.606981540313</v>
      </c>
      <c r="BI264" s="207">
        <v>0.88574025746487661</v>
      </c>
      <c r="BJ264" s="194">
        <v>378.74524591812042</v>
      </c>
      <c r="BK264" s="194">
        <v>884.63642160684981</v>
      </c>
      <c r="BL264" s="190" t="s">
        <v>177</v>
      </c>
      <c r="BM264" s="190"/>
      <c r="BN264" s="190">
        <v>5.5643611657358219E-2</v>
      </c>
      <c r="BO264" s="190">
        <v>31.1575942477869</v>
      </c>
      <c r="BP264" s="190">
        <v>0.55462494858414202</v>
      </c>
      <c r="BQ264" s="190">
        <v>2.59589641615807</v>
      </c>
      <c r="BR264" s="190"/>
      <c r="BS264" s="190">
        <v>16.673654101897824</v>
      </c>
      <c r="BT264" s="190">
        <v>16.112381226914611</v>
      </c>
      <c r="BU264" s="190">
        <v>61.064080845412839</v>
      </c>
      <c r="BV264" s="190">
        <v>121.77040889619063</v>
      </c>
      <c r="BW264" s="190">
        <v>221.42085315379919</v>
      </c>
      <c r="BX264" s="190">
        <v>391.86296129299058</v>
      </c>
      <c r="BY264" s="190">
        <v>625.95252324477451</v>
      </c>
      <c r="BZ264" s="190">
        <v>1039.9784237744568</v>
      </c>
      <c r="CA264" s="190">
        <v>1590.8686353281962</v>
      </c>
      <c r="CB264" s="190">
        <v>2308.1577932251316</v>
      </c>
      <c r="CC264" s="190"/>
      <c r="CD264" s="194">
        <v>700.76039760416802</v>
      </c>
      <c r="CE264" s="194"/>
      <c r="CF264" s="192">
        <v>177.36035981327043</v>
      </c>
      <c r="CG264" s="192">
        <v>0.50495354200075926</v>
      </c>
      <c r="CH264" s="192">
        <v>578.54488597448983</v>
      </c>
      <c r="CI264" s="192">
        <v>3.8384112609533796E-2</v>
      </c>
      <c r="CJ264" s="192">
        <v>5.136606512098978E-3</v>
      </c>
      <c r="CK264" s="192">
        <v>1.5455361233087559</v>
      </c>
      <c r="CL264" s="192">
        <v>1.5474646197521707E-3</v>
      </c>
      <c r="CM264" s="192">
        <v>3.6144178139115488E-3</v>
      </c>
      <c r="CN264" s="192">
        <v>0.42813661823935439</v>
      </c>
      <c r="CO264" s="192">
        <v>0.53238618503681456</v>
      </c>
      <c r="CP264" s="192">
        <v>16.043624953448116</v>
      </c>
      <c r="CQ264" s="190">
        <f t="shared" si="37"/>
        <v>3.2710077632760344</v>
      </c>
      <c r="CR264" s="190">
        <f t="shared" si="38"/>
        <v>5.0617687846043471E-3</v>
      </c>
      <c r="CS264" s="190"/>
      <c r="CT264" s="190"/>
      <c r="CU264" s="190"/>
      <c r="CV264" s="190"/>
      <c r="CW264" s="190"/>
      <c r="CX264" s="190"/>
      <c r="CY264" s="190"/>
      <c r="CZ264" s="190"/>
      <c r="DA264" s="190"/>
      <c r="DB264" s="190"/>
      <c r="DC264" s="190"/>
      <c r="DD264" s="190"/>
      <c r="DE264" s="190"/>
      <c r="DF264" s="190"/>
      <c r="DG264" s="190"/>
      <c r="DH264" s="190"/>
      <c r="DI264" s="190"/>
      <c r="DJ264" s="190"/>
      <c r="DK264" s="191"/>
      <c r="DL264" s="191"/>
      <c r="DM264" s="191"/>
      <c r="DN264" s="191"/>
      <c r="DO264" s="191"/>
      <c r="DP264" s="191"/>
      <c r="DQ264" s="191"/>
      <c r="DR264" s="191"/>
      <c r="DS264" s="191"/>
      <c r="DT264" s="194"/>
      <c r="DU264" s="190"/>
      <c r="DV264" s="190"/>
      <c r="DW264" s="190"/>
      <c r="DX264" s="190"/>
      <c r="DY264" s="190"/>
      <c r="DZ264" s="190"/>
      <c r="EA264" s="190"/>
      <c r="EB264" s="190"/>
      <c r="EC264" s="190" t="s">
        <v>429</v>
      </c>
      <c r="ED264" s="205">
        <v>87.740391317759475</v>
      </c>
      <c r="EE264" s="195">
        <v>4.403694253211758</v>
      </c>
      <c r="EF264" s="194">
        <v>-12.771926625944353</v>
      </c>
      <c r="EG264" s="205">
        <v>88.4784641251224</v>
      </c>
      <c r="EH264" s="195">
        <v>4.4031900875113577</v>
      </c>
      <c r="EI264" s="194">
        <v>-13.720564889650033</v>
      </c>
      <c r="EJ264" s="205">
        <v>87.584224881402051</v>
      </c>
      <c r="EK264" s="195">
        <v>4.4038009353995538</v>
      </c>
      <c r="EL264" s="194">
        <v>-12.571207326225764</v>
      </c>
      <c r="EM264" s="190"/>
      <c r="EN264" s="191">
        <v>-1</v>
      </c>
      <c r="EO264" s="191">
        <v>-1</v>
      </c>
      <c r="EP264" s="191">
        <v>-1</v>
      </c>
      <c r="EQ264" s="191">
        <v>-1</v>
      </c>
      <c r="ER264" s="191">
        <v>-1</v>
      </c>
      <c r="ES264" s="191">
        <v>-1</v>
      </c>
      <c r="ET264" s="191">
        <v>-1</v>
      </c>
      <c r="EU264" s="191">
        <v>-1</v>
      </c>
      <c r="EV264" s="191">
        <v>-1</v>
      </c>
      <c r="EW264" s="191">
        <v>-1</v>
      </c>
      <c r="EX264" s="191">
        <v>10924.685512030075</v>
      </c>
      <c r="EY264" s="191">
        <v>923751.52453157888</v>
      </c>
      <c r="EZ264" s="192">
        <v>0</v>
      </c>
      <c r="FA264" s="192">
        <v>-0.84698687408885076</v>
      </c>
      <c r="FB264" s="192">
        <v>0.17919878155975022</v>
      </c>
      <c r="FC264" s="190"/>
      <c r="FD264" s="190"/>
      <c r="FE264" s="190"/>
      <c r="FF264" s="190"/>
      <c r="FG264" s="190"/>
      <c r="FH264" s="190"/>
      <c r="FI264" s="190"/>
      <c r="FJ264" s="190"/>
      <c r="FK264" s="190"/>
      <c r="FL264" s="190"/>
      <c r="FM264" s="190"/>
      <c r="FN264" s="190"/>
      <c r="FO264" s="190"/>
      <c r="FP264" s="190"/>
      <c r="FQ264" s="190"/>
      <c r="FR264" s="190"/>
      <c r="FS264" s="190"/>
      <c r="FT264" s="190"/>
      <c r="FU264" s="190"/>
      <c r="FV264" s="190"/>
    </row>
    <row r="265" spans="1:178" s="265" customFormat="1" ht="15.75" customHeight="1" x14ac:dyDescent="0.2">
      <c r="A265" s="221" t="s">
        <v>430</v>
      </c>
      <c r="B265" s="221" t="s">
        <v>385</v>
      </c>
      <c r="C265" s="228">
        <v>645.4941572006087</v>
      </c>
      <c r="D265" s="228">
        <v>266.00353726622751</v>
      </c>
      <c r="E265" s="222">
        <v>10.578427288870717</v>
      </c>
      <c r="F265" s="224">
        <v>0.41209286606068862</v>
      </c>
      <c r="G265" s="225">
        <v>7726.4078884615401</v>
      </c>
      <c r="H265" s="225">
        <v>240.57589847329388</v>
      </c>
      <c r="I265" s="223">
        <v>6.0333080808990758</v>
      </c>
      <c r="J265" s="221"/>
      <c r="K265" s="227">
        <v>4.4098955676200643E-3</v>
      </c>
      <c r="L265" s="221">
        <v>9.7919008862688361</v>
      </c>
      <c r="M265" s="227">
        <v>9.315205128019409E-2</v>
      </c>
      <c r="N265" s="222">
        <v>7.1664112544860696</v>
      </c>
      <c r="O265" s="227">
        <v>1.3895216720190364E-2</v>
      </c>
      <c r="P265" s="222">
        <v>4.9386336037909411</v>
      </c>
      <c r="Q265" s="221">
        <v>0.68913622570842925</v>
      </c>
      <c r="R265" s="223">
        <v>71.967211461117827</v>
      </c>
      <c r="S265" s="222">
        <v>4.9386336037909411</v>
      </c>
      <c r="T265" s="227">
        <v>4.8621216800976357E-2</v>
      </c>
      <c r="U265" s="222">
        <v>5.1930095701752288</v>
      </c>
      <c r="V265" s="222">
        <v>88.937497384986699</v>
      </c>
      <c r="W265" s="223">
        <v>8.689539715894897</v>
      </c>
      <c r="X265" s="223">
        <v>9.3435693792267891</v>
      </c>
      <c r="Y265" s="225">
        <v>129.57331503825503</v>
      </c>
      <c r="Z265" s="225">
        <v>122.16917149899677</v>
      </c>
      <c r="AA265" s="225">
        <v>123.06973331768818</v>
      </c>
      <c r="AB265" s="226">
        <v>90.435409681233438</v>
      </c>
      <c r="AC265" s="229">
        <v>6.2007395019256233</v>
      </c>
      <c r="AD265" s="229">
        <v>6.4966296932389929</v>
      </c>
      <c r="AE265" s="226">
        <v>88.957700316138116</v>
      </c>
      <c r="AF265" s="229">
        <v>4.3631210602989308</v>
      </c>
      <c r="AG265" s="229">
        <v>4.7583884767440514</v>
      </c>
      <c r="AH265" s="226">
        <v>31.345663040361071</v>
      </c>
      <c r="AI265" s="226">
        <f t="shared" si="28"/>
        <v>1.6339942178665967</v>
      </c>
      <c r="AJ265" s="226">
        <v>64.81878004203972</v>
      </c>
      <c r="AK265" s="222">
        <v>90.465790330405795</v>
      </c>
      <c r="AL265" s="223">
        <v>4.3767898946445154</v>
      </c>
      <c r="AM265" s="222">
        <v>88.959034125462509</v>
      </c>
      <c r="AN265" s="228">
        <v>923.36138490084306</v>
      </c>
      <c r="AO265" s="225">
        <v>128.24087906913411</v>
      </c>
      <c r="AP265" s="229">
        <v>3.1408774170269802</v>
      </c>
      <c r="AQ265" s="225">
        <v>586.39362545030383</v>
      </c>
      <c r="AR265" s="225">
        <v>467086.86089221097</v>
      </c>
      <c r="AS265" s="229">
        <v>1.8497175440114322</v>
      </c>
      <c r="AT265" s="230"/>
      <c r="AU265" s="226">
        <v>23.216226042724188</v>
      </c>
      <c r="AV265" s="230">
        <v>5.1507886836355203E-2</v>
      </c>
      <c r="AW265" s="230">
        <v>0.44529224471250389</v>
      </c>
      <c r="AX265" s="229">
        <v>1.8339085164805033</v>
      </c>
      <c r="AY265" s="230">
        <v>0.65426448437760854</v>
      </c>
      <c r="AZ265" s="229">
        <v>9.4664785779932643</v>
      </c>
      <c r="BA265" s="229">
        <v>3.4837861940609205</v>
      </c>
      <c r="BB265" s="226">
        <v>45.955678167399199</v>
      </c>
      <c r="BC265" s="226">
        <v>18.816544198779077</v>
      </c>
      <c r="BD265" s="226">
        <v>91.821575336284425</v>
      </c>
      <c r="BE265" s="226">
        <v>22.660831119960363</v>
      </c>
      <c r="BF265" s="225">
        <v>255.63894565525823</v>
      </c>
      <c r="BG265" s="226">
        <v>55.333623372764968</v>
      </c>
      <c r="BH265" s="225">
        <v>12103.173047762026</v>
      </c>
      <c r="BI265" s="229">
        <v>1.0001713316644458</v>
      </c>
      <c r="BJ265" s="225">
        <v>266.00353726622751</v>
      </c>
      <c r="BK265" s="225">
        <v>645.4941572006087</v>
      </c>
      <c r="BL265" s="221" t="s">
        <v>278</v>
      </c>
      <c r="BM265" s="221"/>
      <c r="BN265" s="221">
        <v>1.3583303490600001E-2</v>
      </c>
      <c r="BO265" s="221">
        <v>37.935009873732334</v>
      </c>
      <c r="BP265" s="221">
        <v>0.54218828248794948</v>
      </c>
      <c r="BQ265" s="221">
        <v>0.95351658396681771</v>
      </c>
      <c r="BR265" s="221"/>
      <c r="BS265" s="221">
        <v>11.986330173075185</v>
      </c>
      <c r="BT265" s="221">
        <v>11.280422144441525</v>
      </c>
      <c r="BU265" s="221">
        <v>46.065589187315155</v>
      </c>
      <c r="BV265" s="221">
        <v>93.149363477564719</v>
      </c>
      <c r="BW265" s="221">
        <v>180.92786680078424</v>
      </c>
      <c r="BX265" s="221">
        <v>332.44777736358793</v>
      </c>
      <c r="BY265" s="221">
        <v>554.81314402588771</v>
      </c>
      <c r="BZ265" s="221">
        <v>888.66004392001435</v>
      </c>
      <c r="CA265" s="221">
        <v>1503.7585038544601</v>
      </c>
      <c r="CB265" s="221">
        <v>2178.4891091639752</v>
      </c>
      <c r="CC265" s="221"/>
      <c r="CD265" s="225">
        <v>688.51914960136537</v>
      </c>
      <c r="CE265" s="225"/>
      <c r="CF265" s="223">
        <v>442.04088073876596</v>
      </c>
      <c r="CG265" s="223">
        <v>0.48005822949056298</v>
      </c>
      <c r="CH265" s="223">
        <v>529.37866179763159</v>
      </c>
      <c r="CI265" s="223">
        <v>3.063363503464089E-2</v>
      </c>
      <c r="CJ265" s="223">
        <v>4.5718278301405098E-3</v>
      </c>
      <c r="CK265" s="223">
        <v>1.8494006831141669</v>
      </c>
      <c r="CL265" s="223">
        <v>2.8655837134658542E-3</v>
      </c>
      <c r="CM265" s="223">
        <v>6.9537328827328987E-3</v>
      </c>
      <c r="CN265" s="223">
        <v>0.41209286606068862</v>
      </c>
      <c r="CO265" s="223">
        <v>0.45362624305807875</v>
      </c>
      <c r="CP265" s="223">
        <v>20.640014697410376</v>
      </c>
      <c r="CQ265" s="221">
        <f t="shared" si="37"/>
        <v>2.5250227642195391</v>
      </c>
      <c r="CR265" s="221">
        <f t="shared" si="38"/>
        <v>7.2356641092780434E-3</v>
      </c>
      <c r="CS265" s="221"/>
      <c r="CT265" s="221"/>
      <c r="CU265" s="221"/>
      <c r="CV265" s="221"/>
      <c r="CW265" s="221"/>
      <c r="CX265" s="221"/>
      <c r="CY265" s="221"/>
      <c r="CZ265" s="221"/>
      <c r="DA265" s="221"/>
      <c r="DB265" s="221"/>
      <c r="DC265" s="221"/>
      <c r="DD265" s="221"/>
      <c r="DE265" s="221"/>
      <c r="DF265" s="221"/>
      <c r="DG265" s="221"/>
      <c r="DH265" s="221"/>
      <c r="DI265" s="221"/>
      <c r="DJ265" s="221"/>
      <c r="DK265" s="228"/>
      <c r="DL265" s="228"/>
      <c r="DM265" s="228"/>
      <c r="DN265" s="228"/>
      <c r="DO265" s="228"/>
      <c r="DP265" s="228"/>
      <c r="DQ265" s="228"/>
      <c r="DR265" s="228"/>
      <c r="DS265" s="228"/>
      <c r="DT265" s="225"/>
      <c r="DU265" s="221"/>
      <c r="DV265" s="221"/>
      <c r="DW265" s="221"/>
      <c r="DX265" s="221"/>
      <c r="DY265" s="221"/>
      <c r="DZ265" s="221"/>
      <c r="EA265" s="221"/>
      <c r="EB265" s="221"/>
      <c r="EC265" s="221" t="s">
        <v>430</v>
      </c>
      <c r="ED265" s="231">
        <v>88.957700316138116</v>
      </c>
      <c r="EE265" s="222">
        <v>4.7583884767440514</v>
      </c>
      <c r="EF265" s="225">
        <v>31.345663040361071</v>
      </c>
      <c r="EG265" s="231">
        <v>89.533605282046452</v>
      </c>
      <c r="EH265" s="222">
        <v>4.7579633943539479</v>
      </c>
      <c r="EI265" s="225">
        <v>30.901200408731778</v>
      </c>
      <c r="EJ265" s="231">
        <v>88.900764404915236</v>
      </c>
      <c r="EK265" s="222">
        <v>4.7584305038885448</v>
      </c>
      <c r="EL265" s="225">
        <v>31.389604118202652</v>
      </c>
      <c r="EM265" s="221"/>
      <c r="EN265" s="228">
        <v>-1</v>
      </c>
      <c r="EO265" s="228">
        <v>-1</v>
      </c>
      <c r="EP265" s="228">
        <v>-1</v>
      </c>
      <c r="EQ265" s="228">
        <v>-1</v>
      </c>
      <c r="ER265" s="228">
        <v>-1</v>
      </c>
      <c r="ES265" s="228">
        <v>-1</v>
      </c>
      <c r="ET265" s="228">
        <v>-1</v>
      </c>
      <c r="EU265" s="228">
        <v>-1</v>
      </c>
      <c r="EV265" s="228">
        <v>-1</v>
      </c>
      <c r="EW265" s="228">
        <v>-1</v>
      </c>
      <c r="EX265" s="228">
        <v>7726.4078884615401</v>
      </c>
      <c r="EY265" s="228">
        <v>650460.54792142857</v>
      </c>
      <c r="EZ265" s="223">
        <v>0</v>
      </c>
      <c r="FA265" s="223">
        <v>-0.65189817735641942</v>
      </c>
      <c r="FB265" s="223">
        <v>6.4445693530195164E-2</v>
      </c>
      <c r="FC265" s="221"/>
      <c r="FD265" s="221"/>
      <c r="FE265" s="221"/>
      <c r="FF265" s="221"/>
      <c r="FG265" s="221"/>
      <c r="FH265" s="221"/>
      <c r="FI265" s="221"/>
      <c r="FJ265" s="221"/>
      <c r="FK265" s="221"/>
      <c r="FL265" s="221"/>
      <c r="FM265" s="221"/>
      <c r="FN265" s="221"/>
      <c r="FO265" s="221"/>
      <c r="FP265" s="221"/>
      <c r="FQ265" s="221"/>
      <c r="FR265" s="221"/>
      <c r="FS265" s="221"/>
      <c r="FT265" s="221"/>
      <c r="FU265" s="221"/>
      <c r="FV265" s="221"/>
    </row>
    <row r="266" spans="1:178" ht="15.75" customHeight="1" x14ac:dyDescent="0.2">
      <c r="A266" s="190" t="s">
        <v>431</v>
      </c>
      <c r="B266" s="190" t="s">
        <v>165</v>
      </c>
      <c r="C266" s="191">
        <v>633.86762904631405</v>
      </c>
      <c r="D266" s="191">
        <v>199.19046976760703</v>
      </c>
      <c r="E266" s="195">
        <v>10.137017180487097</v>
      </c>
      <c r="F266" s="193">
        <v>0.31424616219525076</v>
      </c>
      <c r="G266" s="194">
        <v>8213.5154966165428</v>
      </c>
      <c r="H266" s="194">
        <v>618.97393971442386</v>
      </c>
      <c r="I266" s="195">
        <v>19.964543558758979</v>
      </c>
      <c r="J266" s="190"/>
      <c r="K266" s="196">
        <v>4.3094967133795858E-3</v>
      </c>
      <c r="L266" s="190">
        <v>8.0462476261280873</v>
      </c>
      <c r="M266" s="196">
        <v>9.7773691370676805E-2</v>
      </c>
      <c r="N266" s="195">
        <v>5.8013153262133219</v>
      </c>
      <c r="O266" s="196">
        <v>1.3928959245051961E-2</v>
      </c>
      <c r="P266" s="195">
        <v>3.1786681619996942</v>
      </c>
      <c r="Q266" s="190">
        <v>0.54792197687252731</v>
      </c>
      <c r="R266" s="192">
        <v>71.792872849077654</v>
      </c>
      <c r="S266" s="195">
        <v>3.1786681619996942</v>
      </c>
      <c r="T266" s="196">
        <v>5.0909879551493765E-2</v>
      </c>
      <c r="U266" s="195">
        <v>4.8529710724510888</v>
      </c>
      <c r="V266" s="195">
        <v>86.917029639144999</v>
      </c>
      <c r="W266" s="192">
        <v>6.9785439820821109</v>
      </c>
      <c r="X266" s="192">
        <v>7.4155518259912414</v>
      </c>
      <c r="Y266" s="194">
        <v>236.79080545289111</v>
      </c>
      <c r="Z266" s="194">
        <v>111.94421376016314</v>
      </c>
      <c r="AA266" s="194">
        <v>112.81616047385255</v>
      </c>
      <c r="AB266" s="197">
        <v>94.719207981936847</v>
      </c>
      <c r="AC266" s="198">
        <v>5.2464504563355661</v>
      </c>
      <c r="AD266" s="198">
        <v>5.5177368983616235</v>
      </c>
      <c r="AE266" s="197">
        <v>89.172233995542783</v>
      </c>
      <c r="AF266" s="198">
        <v>2.8149749718251176</v>
      </c>
      <c r="AG266" s="198">
        <v>3.230392183487683</v>
      </c>
      <c r="AH266" s="197">
        <v>62.341344367240069</v>
      </c>
      <c r="AI266" s="197">
        <f t="shared" si="28"/>
        <v>5.8562292744802953</v>
      </c>
      <c r="AJ266" s="197">
        <v>17.842992284563881</v>
      </c>
      <c r="AK266" s="195">
        <v>94.832796298143748</v>
      </c>
      <c r="AL266" s="192">
        <v>2.8222242921190284</v>
      </c>
      <c r="AM266" s="195">
        <v>89.285984196852283</v>
      </c>
      <c r="AN266" s="191">
        <v>850.31943395649898</v>
      </c>
      <c r="AO266" s="194">
        <v>168.60888920563798</v>
      </c>
      <c r="AP266" s="197">
        <v>13.245145942933801</v>
      </c>
      <c r="AQ266" s="194">
        <v>469.79786577201799</v>
      </c>
      <c r="AR266" s="194">
        <v>458799.40799114306</v>
      </c>
      <c r="AS266" s="198">
        <v>1.0011059858608191</v>
      </c>
      <c r="AT266" s="207">
        <v>0.92145737358642343</v>
      </c>
      <c r="AU266" s="197">
        <v>17.611912779998022</v>
      </c>
      <c r="AV266" s="207">
        <v>0.20262151752825311</v>
      </c>
      <c r="AW266" s="198">
        <v>1.7937490669484633</v>
      </c>
      <c r="AX266" s="198">
        <v>1.9830658889742234</v>
      </c>
      <c r="AY266" s="207">
        <v>0.86158465388456418</v>
      </c>
      <c r="AZ266" s="198">
        <v>8.1386755973995104</v>
      </c>
      <c r="BA266" s="198">
        <v>2.9487937933928023</v>
      </c>
      <c r="BB266" s="197">
        <v>34.166865170354797</v>
      </c>
      <c r="BC266" s="197">
        <v>13.783933210573682</v>
      </c>
      <c r="BD266" s="197">
        <v>68.016971462710217</v>
      </c>
      <c r="BE266" s="197">
        <v>16.803046484724096</v>
      </c>
      <c r="BF266" s="194">
        <v>178.44568178953719</v>
      </c>
      <c r="BG266" s="197">
        <v>44.06711788021822</v>
      </c>
      <c r="BH266" s="194">
        <v>11894.724920536746</v>
      </c>
      <c r="BI266" s="207">
        <v>0.57203090448861826</v>
      </c>
      <c r="BJ266" s="194">
        <v>199.19046976760703</v>
      </c>
      <c r="BK266" s="194">
        <v>633.86762904631405</v>
      </c>
      <c r="BL266" s="190" t="s">
        <v>177</v>
      </c>
      <c r="BM266" s="190"/>
      <c r="BN266" s="190">
        <v>3.8880057957233056</v>
      </c>
      <c r="BO266" s="190">
        <v>28.777635261434678</v>
      </c>
      <c r="BP266" s="190">
        <v>2.1328580792447696</v>
      </c>
      <c r="BQ266" s="190">
        <v>3.8410044260138396</v>
      </c>
      <c r="BR266" s="190"/>
      <c r="BS266" s="190">
        <v>12.961214960615839</v>
      </c>
      <c r="BT266" s="190">
        <v>14.854907825595934</v>
      </c>
      <c r="BU266" s="190">
        <v>39.604260814596159</v>
      </c>
      <c r="BV266" s="190">
        <v>78.844753834032147</v>
      </c>
      <c r="BW266" s="190">
        <v>134.51521720612124</v>
      </c>
      <c r="BX266" s="190">
        <v>243.53238887939369</v>
      </c>
      <c r="BY266" s="190">
        <v>410.9786795329922</v>
      </c>
      <c r="BZ266" s="190">
        <v>658.94299940094493</v>
      </c>
      <c r="CA266" s="190">
        <v>1049.6804811149245</v>
      </c>
      <c r="CB266" s="190">
        <v>1734.9259007959929</v>
      </c>
      <c r="CC266" s="190"/>
      <c r="CD266" s="194">
        <v>826.12895114896924</v>
      </c>
      <c r="CE266" s="194"/>
      <c r="CF266" s="192">
        <v>9.9933402151780815</v>
      </c>
      <c r="CG266" s="192">
        <v>0.65565616432750728</v>
      </c>
      <c r="CH266" s="192">
        <v>389.74547666983051</v>
      </c>
      <c r="CI266" s="192">
        <v>3.7729824958286591E-2</v>
      </c>
      <c r="CJ266" s="192">
        <v>3.7047614110129168E-3</v>
      </c>
      <c r="CK266" s="192">
        <v>1.7500907346182346</v>
      </c>
      <c r="CL266" s="192">
        <v>1.5793612735312478E-3</v>
      </c>
      <c r="CM266" s="192">
        <v>5.0258729096266334E-3</v>
      </c>
      <c r="CN266" s="192">
        <v>0.31424616219525076</v>
      </c>
      <c r="CO266" s="192">
        <v>0.42399185751999469</v>
      </c>
      <c r="CP266" s="192">
        <v>25.318814296846934</v>
      </c>
      <c r="CQ266" s="190">
        <f t="shared" si="37"/>
        <v>3.5521600897796541</v>
      </c>
      <c r="CR266" s="190">
        <f t="shared" si="38"/>
        <v>5.6101440831812666E-3</v>
      </c>
      <c r="CS266" s="190"/>
      <c r="CT266" s="190"/>
      <c r="CU266" s="190"/>
      <c r="CV266" s="190"/>
      <c r="CW266" s="190"/>
      <c r="CX266" s="190"/>
      <c r="CY266" s="190"/>
      <c r="CZ266" s="190"/>
      <c r="DA266" s="190"/>
      <c r="DB266" s="190"/>
      <c r="DC266" s="190"/>
      <c r="DD266" s="190"/>
      <c r="DE266" s="190"/>
      <c r="DF266" s="190"/>
      <c r="DG266" s="190"/>
      <c r="DH266" s="190"/>
      <c r="DI266" s="190"/>
      <c r="DJ266" s="190"/>
      <c r="DK266" s="191"/>
      <c r="DL266" s="191"/>
      <c r="DM266" s="191"/>
      <c r="DN266" s="191"/>
      <c r="DO266" s="191"/>
      <c r="DP266" s="191"/>
      <c r="DQ266" s="191"/>
      <c r="DR266" s="191"/>
      <c r="DS266" s="191"/>
      <c r="DT266" s="194"/>
      <c r="DU266" s="190"/>
      <c r="DV266" s="190"/>
      <c r="DW266" s="190"/>
      <c r="DX266" s="190"/>
      <c r="DY266" s="190"/>
      <c r="DZ266" s="190"/>
      <c r="EA266" s="190"/>
      <c r="EB266" s="190"/>
      <c r="EC266" s="190" t="s">
        <v>431</v>
      </c>
      <c r="ED266" s="205">
        <v>89.172233995542783</v>
      </c>
      <c r="EE266" s="195">
        <v>3.230392183487683</v>
      </c>
      <c r="EF266" s="194">
        <v>62.341344367240069</v>
      </c>
      <c r="EG266" s="205">
        <v>89.951383435384415</v>
      </c>
      <c r="EH266" s="195">
        <v>3.2300017639321781</v>
      </c>
      <c r="EI266" s="194">
        <v>62.012298888319805</v>
      </c>
      <c r="EJ266" s="205">
        <v>89.342070277638911</v>
      </c>
      <c r="EK266" s="195">
        <v>3.2303070771703482</v>
      </c>
      <c r="EL266" s="194">
        <v>62.269620179397855</v>
      </c>
      <c r="EM266" s="190"/>
      <c r="EN266" s="191">
        <v>-1</v>
      </c>
      <c r="EO266" s="191">
        <v>-1</v>
      </c>
      <c r="EP266" s="191">
        <v>-1</v>
      </c>
      <c r="EQ266" s="191">
        <v>-1</v>
      </c>
      <c r="ER266" s="191">
        <v>-1</v>
      </c>
      <c r="ES266" s="191">
        <v>-1</v>
      </c>
      <c r="ET266" s="191">
        <v>-1</v>
      </c>
      <c r="EU266" s="191">
        <v>-1</v>
      </c>
      <c r="EV266" s="191">
        <v>-1</v>
      </c>
      <c r="EW266" s="191">
        <v>-1</v>
      </c>
      <c r="EX266" s="191">
        <v>8213.5154966165428</v>
      </c>
      <c r="EY266" s="191">
        <v>686612.80520375946</v>
      </c>
      <c r="EZ266" s="192">
        <v>0</v>
      </c>
      <c r="FA266" s="192">
        <v>-0.87986828301441911</v>
      </c>
      <c r="FB266" s="192">
        <v>-0.1917815609609097</v>
      </c>
      <c r="FC266" s="190"/>
      <c r="FD266" s="190"/>
      <c r="FE266" s="190"/>
      <c r="FF266" s="190"/>
      <c r="FG266" s="190"/>
      <c r="FH266" s="190"/>
      <c r="FI266" s="190"/>
      <c r="FJ266" s="190"/>
      <c r="FK266" s="190"/>
      <c r="FL266" s="190"/>
      <c r="FM266" s="190"/>
      <c r="FN266" s="190"/>
      <c r="FO266" s="190"/>
      <c r="FP266" s="190"/>
      <c r="FQ266" s="190"/>
      <c r="FR266" s="190"/>
      <c r="FS266" s="190"/>
      <c r="FT266" s="190"/>
      <c r="FU266" s="190"/>
      <c r="FV266" s="190"/>
    </row>
    <row r="267" spans="1:178" ht="15.75" customHeight="1" x14ac:dyDescent="0.2">
      <c r="A267" s="190" t="s">
        <v>432</v>
      </c>
      <c r="B267" s="190" t="s">
        <v>165</v>
      </c>
      <c r="C267" s="191">
        <v>278.38808673421448</v>
      </c>
      <c r="D267" s="191">
        <v>102.24804203416562</v>
      </c>
      <c r="E267" s="192">
        <v>4.4668322158227971</v>
      </c>
      <c r="F267" s="193">
        <v>0.3672859827934552</v>
      </c>
      <c r="G267" s="194">
        <v>3518.6917180451123</v>
      </c>
      <c r="H267" s="194">
        <v>122.18231210196198</v>
      </c>
      <c r="I267" s="192">
        <v>3.2600542599429283</v>
      </c>
      <c r="J267" s="190"/>
      <c r="K267" s="196">
        <v>3.9619733700926888E-3</v>
      </c>
      <c r="L267" s="190">
        <v>9.4468748839945924</v>
      </c>
      <c r="M267" s="196">
        <v>8.8397791805019332E-2</v>
      </c>
      <c r="N267" s="195">
        <v>10.229483026237213</v>
      </c>
      <c r="O267" s="196">
        <v>1.3949042675008497E-2</v>
      </c>
      <c r="P267" s="195">
        <v>5.4233732092175408</v>
      </c>
      <c r="Q267" s="190">
        <v>0.53017080093953317</v>
      </c>
      <c r="R267" s="192">
        <v>71.689507538150167</v>
      </c>
      <c r="S267" s="195">
        <v>5.4233732092175408</v>
      </c>
      <c r="T267" s="196">
        <v>4.5961663489713971E-2</v>
      </c>
      <c r="U267" s="195">
        <v>8.6734852289962809</v>
      </c>
      <c r="V267" s="195">
        <v>79.921767327202687</v>
      </c>
      <c r="W267" s="192">
        <v>7.5352019045130278</v>
      </c>
      <c r="X267" s="192">
        <v>7.88709418048151</v>
      </c>
      <c r="Y267" s="194">
        <v>-4.3538837911026391</v>
      </c>
      <c r="Z267" s="194">
        <v>209.23855541906713</v>
      </c>
      <c r="AA267" s="194">
        <v>209.74761972092483</v>
      </c>
      <c r="AB267" s="197">
        <v>86.009746742976247</v>
      </c>
      <c r="AC267" s="198">
        <v>8.4360153480782873</v>
      </c>
      <c r="AD267" s="198">
        <v>8.5798377869536839</v>
      </c>
      <c r="AE267" s="197">
        <v>89.29992028394679</v>
      </c>
      <c r="AF267" s="198">
        <v>4.8096776487903563</v>
      </c>
      <c r="AG267" s="198">
        <v>5.0670382459762813</v>
      </c>
      <c r="AH267" s="197">
        <v>2151.0405093134382</v>
      </c>
      <c r="AI267" s="197">
        <f t="shared" si="28"/>
        <v>-3.8253496441543966</v>
      </c>
      <c r="AJ267" s="197">
        <v>98568.78212242217</v>
      </c>
      <c r="AK267" s="195">
        <v>85.941820679879029</v>
      </c>
      <c r="AL267" s="192">
        <v>4.8540532144241126</v>
      </c>
      <c r="AM267" s="195">
        <v>89.857470632369939</v>
      </c>
      <c r="AN267" s="191">
        <v>1063.3439122253799</v>
      </c>
      <c r="AO267" s="194">
        <v>148.64079626249634</v>
      </c>
      <c r="AP267" s="198">
        <v>3.453703846648152</v>
      </c>
      <c r="AQ267" s="194">
        <v>523.38687359743619</v>
      </c>
      <c r="AR267" s="194">
        <v>454806.26692193653</v>
      </c>
      <c r="AS267" s="198">
        <v>1.1563700022223442</v>
      </c>
      <c r="AT267" s="207"/>
      <c r="AU267" s="197">
        <v>16.661336751329419</v>
      </c>
      <c r="AV267" s="207">
        <v>1.443206153101111E-2</v>
      </c>
      <c r="AW267" s="207">
        <v>0.6530175250340744</v>
      </c>
      <c r="AX267" s="198">
        <v>1.8861547945440909</v>
      </c>
      <c r="AY267" s="207">
        <v>0.6708142853603708</v>
      </c>
      <c r="AZ267" s="198">
        <v>9.3435351872846137</v>
      </c>
      <c r="BA267" s="198">
        <v>3.2930742623147289</v>
      </c>
      <c r="BB267" s="197">
        <v>40.062373181853637</v>
      </c>
      <c r="BC267" s="197">
        <v>16.48036637503014</v>
      </c>
      <c r="BD267" s="197">
        <v>81.342075091181826</v>
      </c>
      <c r="BE267" s="197">
        <v>19.038143679041763</v>
      </c>
      <c r="BF267" s="194">
        <v>214.4899336641142</v>
      </c>
      <c r="BG267" s="197">
        <v>47.937056004382121</v>
      </c>
      <c r="BH267" s="194">
        <v>10786.149935810809</v>
      </c>
      <c r="BI267" s="207">
        <v>0.74103222059106733</v>
      </c>
      <c r="BJ267" s="194">
        <v>102.24804203416562</v>
      </c>
      <c r="BK267" s="194">
        <v>278.38808673421448</v>
      </c>
      <c r="BL267" s="190" t="s">
        <v>177</v>
      </c>
      <c r="BM267" s="190"/>
      <c r="BN267" s="190">
        <v>3.8059233995282465E-3</v>
      </c>
      <c r="BO267" s="190">
        <v>27.224406456420621</v>
      </c>
      <c r="BP267" s="190">
        <v>0.151916437168538</v>
      </c>
      <c r="BQ267" s="190">
        <v>1.3983244647410586</v>
      </c>
      <c r="BR267" s="190"/>
      <c r="BS267" s="190">
        <v>12.327809114667261</v>
      </c>
      <c r="BT267" s="190">
        <v>11.565763540696048</v>
      </c>
      <c r="BU267" s="190">
        <v>45.467324512333889</v>
      </c>
      <c r="BV267" s="190">
        <v>88.050113965634452</v>
      </c>
      <c r="BW267" s="190">
        <v>157.7258786687151</v>
      </c>
      <c r="BX267" s="190">
        <v>291.17255079558555</v>
      </c>
      <c r="BY267" s="190">
        <v>491.49290085306239</v>
      </c>
      <c r="BZ267" s="190">
        <v>746.59386976634369</v>
      </c>
      <c r="CA267" s="190">
        <v>1261.7054921418483</v>
      </c>
      <c r="CB267" s="190">
        <v>1887.2856694638631</v>
      </c>
      <c r="CC267" s="190"/>
      <c r="CD267" s="194">
        <v>696.52732081001261</v>
      </c>
      <c r="CE267" s="194"/>
      <c r="CF267" s="192">
        <v>1132.2074682715838</v>
      </c>
      <c r="CG267" s="192">
        <v>0.48851922431021844</v>
      </c>
      <c r="CH267" s="192">
        <v>451.87231286300192</v>
      </c>
      <c r="CI267" s="192">
        <v>3.6036400566941643E-2</v>
      </c>
      <c r="CJ267" s="192">
        <v>4.4443157465508228E-3</v>
      </c>
      <c r="CK267" s="192">
        <v>1.5604854554097423</v>
      </c>
      <c r="CL267" s="192">
        <v>4.1538056307932657E-3</v>
      </c>
      <c r="CM267" s="192">
        <v>1.1309458638200128E-2</v>
      </c>
      <c r="CN267" s="192">
        <v>0.3672859827934552</v>
      </c>
      <c r="CO267" s="192">
        <v>0.19535843788243312</v>
      </c>
      <c r="CP267" s="192">
        <v>20.608369219643425</v>
      </c>
      <c r="CQ267" s="190">
        <f t="shared" si="37"/>
        <v>1.297907468096676</v>
      </c>
      <c r="CR267" s="190">
        <f t="shared" si="38"/>
        <v>5.3912553492286045E-3</v>
      </c>
      <c r="CS267" s="190"/>
      <c r="CT267" s="190"/>
      <c r="CU267" s="190"/>
      <c r="CV267" s="190"/>
      <c r="CW267" s="190"/>
      <c r="CX267" s="190"/>
      <c r="CY267" s="190"/>
      <c r="CZ267" s="190"/>
      <c r="DA267" s="190"/>
      <c r="DB267" s="190"/>
      <c r="DC267" s="190"/>
      <c r="DD267" s="190"/>
      <c r="DE267" s="190"/>
      <c r="DF267" s="190"/>
      <c r="DG267" s="190"/>
      <c r="DH267" s="190"/>
      <c r="DI267" s="190"/>
      <c r="DJ267" s="190"/>
      <c r="DK267" s="191"/>
      <c r="DL267" s="191"/>
      <c r="DM267" s="191"/>
      <c r="DN267" s="191"/>
      <c r="DO267" s="191"/>
      <c r="DP267" s="191"/>
      <c r="DQ267" s="191"/>
      <c r="DR267" s="191"/>
      <c r="DS267" s="191"/>
      <c r="DT267" s="194"/>
      <c r="DU267" s="190"/>
      <c r="DV267" s="190"/>
      <c r="DW267" s="190"/>
      <c r="DX267" s="190"/>
      <c r="DY267" s="190"/>
      <c r="DZ267" s="190"/>
      <c r="EA267" s="190"/>
      <c r="EB267" s="190"/>
      <c r="EC267" s="190" t="s">
        <v>432</v>
      </c>
      <c r="ED267" s="205">
        <v>89.29992028394679</v>
      </c>
      <c r="EE267" s="195">
        <v>5.0670382459762813</v>
      </c>
      <c r="EF267" s="194">
        <v>2151.0405093134382</v>
      </c>
      <c r="EG267" s="205">
        <v>90.130667593208287</v>
      </c>
      <c r="EH267" s="195">
        <v>5.0663853004708148</v>
      </c>
      <c r="EI267" s="194">
        <v>2170.1211129565386</v>
      </c>
      <c r="EJ267" s="205">
        <v>90.022079066754756</v>
      </c>
      <c r="EK267" s="195">
        <v>5.0664706434122246</v>
      </c>
      <c r="EL267" s="194">
        <v>2167.6270517536318</v>
      </c>
      <c r="EM267" s="190"/>
      <c r="EN267" s="191">
        <v>-1</v>
      </c>
      <c r="EO267" s="191">
        <v>-1</v>
      </c>
      <c r="EP267" s="191">
        <v>-1</v>
      </c>
      <c r="EQ267" s="191">
        <v>-1</v>
      </c>
      <c r="ER267" s="191">
        <v>-1</v>
      </c>
      <c r="ES267" s="191">
        <v>-1</v>
      </c>
      <c r="ET267" s="191">
        <v>-1</v>
      </c>
      <c r="EU267" s="191">
        <v>-1</v>
      </c>
      <c r="EV267" s="191">
        <v>-1</v>
      </c>
      <c r="EW267" s="191">
        <v>-1</v>
      </c>
      <c r="EX267" s="191">
        <v>3518.6917180451123</v>
      </c>
      <c r="EY267" s="191">
        <v>288654.15847368428</v>
      </c>
      <c r="EZ267" s="192">
        <v>0</v>
      </c>
      <c r="FA267" s="192">
        <v>-0.93680769279656173</v>
      </c>
      <c r="FB267" s="192">
        <v>-0.81434895734164114</v>
      </c>
      <c r="FC267" s="190"/>
      <c r="FD267" s="190"/>
      <c r="FE267" s="190"/>
      <c r="FF267" s="190"/>
      <c r="FG267" s="190"/>
      <c r="FH267" s="190"/>
      <c r="FI267" s="190"/>
      <c r="FJ267" s="190"/>
      <c r="FK267" s="190"/>
      <c r="FL267" s="190"/>
      <c r="FM267" s="190"/>
      <c r="FN267" s="190"/>
      <c r="FO267" s="190"/>
      <c r="FP267" s="190"/>
      <c r="FQ267" s="190"/>
      <c r="FR267" s="190"/>
      <c r="FS267" s="190"/>
      <c r="FT267" s="190"/>
      <c r="FU267" s="190"/>
      <c r="FV267" s="190"/>
    </row>
    <row r="268" spans="1:178" ht="15.75" customHeight="1" x14ac:dyDescent="0.2">
      <c r="A268" s="190" t="s">
        <v>433</v>
      </c>
      <c r="B268" s="190" t="s">
        <v>165</v>
      </c>
      <c r="C268" s="191">
        <v>306.80810967114667</v>
      </c>
      <c r="D268" s="191">
        <v>116.55255770354134</v>
      </c>
      <c r="E268" s="192">
        <v>5.056912721956035</v>
      </c>
      <c r="F268" s="193">
        <v>0.37988747373225762</v>
      </c>
      <c r="G268" s="194">
        <v>3892.7974789473687</v>
      </c>
      <c r="H268" s="194">
        <v>1552.7999083552422</v>
      </c>
      <c r="I268" s="195">
        <v>30.562901759437789</v>
      </c>
      <c r="J268" s="190"/>
      <c r="K268" s="196">
        <v>4.5217658700163841E-3</v>
      </c>
      <c r="L268" s="190">
        <v>8.7770140799275662</v>
      </c>
      <c r="M268" s="196">
        <v>0.10029149825590254</v>
      </c>
      <c r="N268" s="195">
        <v>8.3824703858918692</v>
      </c>
      <c r="O268" s="196">
        <v>1.4037184579176911E-2</v>
      </c>
      <c r="P268" s="195">
        <v>4.9285568882534561</v>
      </c>
      <c r="Q268" s="190">
        <v>0.58795995230099085</v>
      </c>
      <c r="R268" s="192">
        <v>71.239356749887264</v>
      </c>
      <c r="S268" s="195">
        <v>4.9285568882534561</v>
      </c>
      <c r="T268" s="196">
        <v>5.1818260974999544E-2</v>
      </c>
      <c r="U268" s="195">
        <v>6.7804967937167868</v>
      </c>
      <c r="V268" s="195">
        <v>91.188583380805682</v>
      </c>
      <c r="W268" s="192">
        <v>7.9856074304724043</v>
      </c>
      <c r="X268" s="192">
        <v>8.4161167050807091</v>
      </c>
      <c r="Y268" s="194">
        <v>277.39201241020817</v>
      </c>
      <c r="Z268" s="194">
        <v>155.26738361909679</v>
      </c>
      <c r="AA268" s="194">
        <v>155.88517026816535</v>
      </c>
      <c r="AB268" s="197">
        <v>97.045380629439677</v>
      </c>
      <c r="AC268" s="198">
        <v>7.7581522931936266</v>
      </c>
      <c r="AD268" s="198">
        <v>7.9540950006143252</v>
      </c>
      <c r="AE268" s="197">
        <v>89.860278351266842</v>
      </c>
      <c r="AF268" s="198">
        <v>4.3980899680185095</v>
      </c>
      <c r="AG268" s="198">
        <v>4.6811715948473811</v>
      </c>
      <c r="AH268" s="197">
        <v>67.605311497440951</v>
      </c>
      <c r="AI268" s="197">
        <f t="shared" si="28"/>
        <v>7.4038581038788358</v>
      </c>
      <c r="AJ268" s="197">
        <v>18.201787119277359</v>
      </c>
      <c r="AK268" s="195">
        <v>97.192203160255431</v>
      </c>
      <c r="AL268" s="192">
        <v>4.4004097149271528</v>
      </c>
      <c r="AM268" s="195">
        <v>89.778386967173958</v>
      </c>
      <c r="AN268" s="191">
        <v>1044.8035685008942</v>
      </c>
      <c r="AO268" s="194">
        <v>188.75916392538321</v>
      </c>
      <c r="AP268" s="198">
        <v>3.2091777300958784</v>
      </c>
      <c r="AQ268" s="194">
        <v>819.85563930717035</v>
      </c>
      <c r="AR268" s="194">
        <v>436932.0065971443</v>
      </c>
      <c r="AS268" s="207">
        <v>0.99232377793957127</v>
      </c>
      <c r="AT268" s="197">
        <v>1.2585182833398821E-2</v>
      </c>
      <c r="AU268" s="197">
        <v>15.40676827218569</v>
      </c>
      <c r="AV268" s="207">
        <v>6.2686851372275018E-2</v>
      </c>
      <c r="AW268" s="207">
        <v>0.91069448153491217</v>
      </c>
      <c r="AX268" s="198">
        <v>2.665478328107926</v>
      </c>
      <c r="AY268" s="198">
        <v>1.3027343812150072</v>
      </c>
      <c r="AZ268" s="197">
        <v>12.816509306206102</v>
      </c>
      <c r="BA268" s="198">
        <v>5.0859128575345709</v>
      </c>
      <c r="BB268" s="197">
        <v>60.730912373035245</v>
      </c>
      <c r="BC268" s="197">
        <v>25.333949492592655</v>
      </c>
      <c r="BD268" s="194">
        <v>121.60475553811297</v>
      </c>
      <c r="BE268" s="197">
        <v>30.695886815826952</v>
      </c>
      <c r="BF268" s="194">
        <v>350.70553474710533</v>
      </c>
      <c r="BG268" s="197">
        <v>76.320720097723211</v>
      </c>
      <c r="BH268" s="194">
        <v>10170.4607683014</v>
      </c>
      <c r="BI268" s="207">
        <v>0.43886792336364994</v>
      </c>
      <c r="BJ268" s="194">
        <v>116.55255770354134</v>
      </c>
      <c r="BK268" s="194">
        <v>306.80810967114667</v>
      </c>
      <c r="BL268" s="190" t="s">
        <v>177</v>
      </c>
      <c r="BM268" s="190"/>
      <c r="BN268" s="190">
        <v>5.3102037271724987E-2</v>
      </c>
      <c r="BO268" s="190">
        <v>25.174457961087729</v>
      </c>
      <c r="BP268" s="190">
        <v>0.65986159339236861</v>
      </c>
      <c r="BQ268" s="190">
        <v>1.9500952495394264</v>
      </c>
      <c r="BR268" s="190"/>
      <c r="BS268" s="190">
        <v>17.421426981097557</v>
      </c>
      <c r="BT268" s="190">
        <v>22.460937607155294</v>
      </c>
      <c r="BU268" s="190">
        <v>62.367441879348434</v>
      </c>
      <c r="BV268" s="190">
        <v>135.98697480038959</v>
      </c>
      <c r="BW268" s="190">
        <v>239.09808020880018</v>
      </c>
      <c r="BX268" s="190">
        <v>447.59628078785613</v>
      </c>
      <c r="BY268" s="190">
        <v>734.77193678618107</v>
      </c>
      <c r="BZ268" s="190">
        <v>1203.7602672873315</v>
      </c>
      <c r="CA268" s="190">
        <v>2062.973733806502</v>
      </c>
      <c r="CB268" s="190">
        <v>3004.7527597528824</v>
      </c>
      <c r="CC268" s="190"/>
      <c r="CD268" s="194">
        <v>690.32201972187443</v>
      </c>
      <c r="CE268" s="194"/>
      <c r="CF268" s="192">
        <v>134.4863203433593</v>
      </c>
      <c r="CG268" s="192">
        <v>0.68140772606371103</v>
      </c>
      <c r="CH268" s="192">
        <v>703.65512872538625</v>
      </c>
      <c r="CI268" s="192">
        <v>3.0231815779966798E-2</v>
      </c>
      <c r="CJ268" s="192">
        <v>7.5041555969218654E-3</v>
      </c>
      <c r="CK268" s="192">
        <v>2.2610988981241236</v>
      </c>
      <c r="CL268" s="192">
        <v>3.2343466377182692E-3</v>
      </c>
      <c r="CM268" s="192">
        <v>8.5139596890152196E-3</v>
      </c>
      <c r="CN268" s="192">
        <v>0.37988747373225762</v>
      </c>
      <c r="CO268" s="192">
        <v>0.14216229311057199</v>
      </c>
      <c r="CP268" s="192">
        <v>12.405184865101472</v>
      </c>
      <c r="CQ268" s="190">
        <f t="shared" si="37"/>
        <v>0.87483110265820807</v>
      </c>
      <c r="CR268" s="190">
        <f t="shared" si="38"/>
        <v>2.8295070354539416E-3</v>
      </c>
      <c r="CS268" s="190"/>
      <c r="CT268" s="190"/>
      <c r="CU268" s="190"/>
      <c r="CV268" s="190"/>
      <c r="CW268" s="190"/>
      <c r="CX268" s="190"/>
      <c r="CY268" s="190"/>
      <c r="CZ268" s="190"/>
      <c r="DA268" s="190"/>
      <c r="DB268" s="190"/>
      <c r="DC268" s="190"/>
      <c r="DD268" s="190"/>
      <c r="DE268" s="190"/>
      <c r="DF268" s="190"/>
      <c r="DG268" s="190"/>
      <c r="DH268" s="190"/>
      <c r="DI268" s="190"/>
      <c r="DJ268" s="190"/>
      <c r="DK268" s="191"/>
      <c r="DL268" s="191"/>
      <c r="DM268" s="191"/>
      <c r="DN268" s="191"/>
      <c r="DO268" s="191"/>
      <c r="DP268" s="191"/>
      <c r="DQ268" s="191"/>
      <c r="DR268" s="191"/>
      <c r="DS268" s="191"/>
      <c r="DT268" s="194"/>
      <c r="DU268" s="190"/>
      <c r="DV268" s="190"/>
      <c r="DW268" s="190"/>
      <c r="DX268" s="190"/>
      <c r="DY268" s="190"/>
      <c r="DZ268" s="190"/>
      <c r="EA268" s="190"/>
      <c r="EB268" s="190"/>
      <c r="EC268" s="190" t="s">
        <v>433</v>
      </c>
      <c r="ED268" s="205">
        <v>89.860278351266842</v>
      </c>
      <c r="EE268" s="195">
        <v>4.6811715948473811</v>
      </c>
      <c r="EF268" s="194">
        <v>67.605311497440951</v>
      </c>
      <c r="EG268" s="205">
        <v>90.6921536930912</v>
      </c>
      <c r="EH268" s="195">
        <v>4.6805675536142717</v>
      </c>
      <c r="EI268" s="194">
        <v>67.305419898329532</v>
      </c>
      <c r="EJ268" s="205">
        <v>90.546850317586433</v>
      </c>
      <c r="EK268" s="195">
        <v>4.680673055667115</v>
      </c>
      <c r="EL268" s="194">
        <v>67.357801859238293</v>
      </c>
      <c r="EM268" s="190"/>
      <c r="EN268" s="191">
        <v>-1</v>
      </c>
      <c r="EO268" s="191">
        <v>-1</v>
      </c>
      <c r="EP268" s="191">
        <v>-1</v>
      </c>
      <c r="EQ268" s="191">
        <v>-1</v>
      </c>
      <c r="ER268" s="191">
        <v>-1</v>
      </c>
      <c r="ES268" s="191">
        <v>-1</v>
      </c>
      <c r="ET268" s="191">
        <v>-1</v>
      </c>
      <c r="EU268" s="191">
        <v>-1</v>
      </c>
      <c r="EV268" s="191">
        <v>-1</v>
      </c>
      <c r="EW268" s="191">
        <v>-1</v>
      </c>
      <c r="EX268" s="191">
        <v>3892.7974789473687</v>
      </c>
      <c r="EY268" s="191">
        <v>317372.1556</v>
      </c>
      <c r="EZ268" s="192">
        <v>0</v>
      </c>
      <c r="FA268" s="192">
        <v>-0.93227049135375151</v>
      </c>
      <c r="FB268" s="192">
        <v>-0.76942245845260837</v>
      </c>
      <c r="FC268" s="190"/>
      <c r="FD268" s="190"/>
      <c r="FE268" s="190"/>
      <c r="FF268" s="190"/>
      <c r="FG268" s="190"/>
      <c r="FH268" s="190"/>
      <c r="FI268" s="190"/>
      <c r="FJ268" s="190"/>
      <c r="FK268" s="190"/>
      <c r="FL268" s="190"/>
      <c r="FM268" s="190"/>
      <c r="FN268" s="190"/>
      <c r="FO268" s="190"/>
      <c r="FP268" s="190"/>
      <c r="FQ268" s="190"/>
      <c r="FR268" s="190"/>
      <c r="FS268" s="190"/>
      <c r="FT268" s="190"/>
      <c r="FU268" s="190"/>
      <c r="FV268" s="190"/>
    </row>
    <row r="269" spans="1:178" ht="15.75" customHeight="1" x14ac:dyDescent="0.2">
      <c r="A269" s="190" t="s">
        <v>434</v>
      </c>
      <c r="B269" s="190" t="s">
        <v>165</v>
      </c>
      <c r="C269" s="191">
        <v>201.20093625935209</v>
      </c>
      <c r="D269" s="191">
        <v>166.84324240342377</v>
      </c>
      <c r="E269" s="192">
        <v>3.758605067915719</v>
      </c>
      <c r="F269" s="193">
        <v>0.82923690866109812</v>
      </c>
      <c r="G269" s="194">
        <v>2604.8384605263168</v>
      </c>
      <c r="H269" s="194">
        <v>128.9667230461157</v>
      </c>
      <c r="I269" s="192">
        <v>7.3520692411749931</v>
      </c>
      <c r="J269" s="190"/>
      <c r="K269" s="196">
        <v>4.6989977679062376E-3</v>
      </c>
      <c r="L269" s="190">
        <v>11.130913841852523</v>
      </c>
      <c r="M269" s="196">
        <v>9.8498689395966094E-2</v>
      </c>
      <c r="N269" s="195">
        <v>14.004553183840942</v>
      </c>
      <c r="O269" s="196">
        <v>1.4069889163822515E-2</v>
      </c>
      <c r="P269" s="195">
        <v>4.7210918244320048</v>
      </c>
      <c r="Q269" s="190">
        <v>0.33711120679518752</v>
      </c>
      <c r="R269" s="192">
        <v>71.073765283899334</v>
      </c>
      <c r="S269" s="195">
        <v>4.7210918244320048</v>
      </c>
      <c r="T269" s="196">
        <v>5.0773663554544518E-2</v>
      </c>
      <c r="U269" s="195">
        <v>13.18479434289025</v>
      </c>
      <c r="V269" s="195">
        <v>94.754380821002513</v>
      </c>
      <c r="W269" s="195">
        <v>10.522344885523536</v>
      </c>
      <c r="X269" s="195">
        <v>10.876639703366083</v>
      </c>
      <c r="Y269" s="194">
        <v>230.54245989335425</v>
      </c>
      <c r="Z269" s="194">
        <v>304.48913218912628</v>
      </c>
      <c r="AA269" s="194">
        <v>304.81150626241811</v>
      </c>
      <c r="AB269" s="197">
        <v>95.389571768969034</v>
      </c>
      <c r="AC269" s="197">
        <v>12.750584000904601</v>
      </c>
      <c r="AD269" s="197">
        <v>12.864675536218929</v>
      </c>
      <c r="AE269" s="197">
        <v>90.068183842083258</v>
      </c>
      <c r="AF269" s="198">
        <v>4.2226340156071247</v>
      </c>
      <c r="AG269" s="198">
        <v>4.5118089476393486</v>
      </c>
      <c r="AH269" s="197">
        <v>60.932062630134354</v>
      </c>
      <c r="AI269" s="197">
        <f t="shared" si="28"/>
        <v>5.5785845645413223</v>
      </c>
      <c r="AJ269" s="197">
        <v>51.63150651676871</v>
      </c>
      <c r="AK269" s="195">
        <v>95.498480966656643</v>
      </c>
      <c r="AL269" s="192">
        <v>4.2815337139597753</v>
      </c>
      <c r="AM269" s="195">
        <v>89.388014693845903</v>
      </c>
      <c r="AN269" s="191">
        <v>2444.8369842590182</v>
      </c>
      <c r="AO269" s="194">
        <v>264.52097508238302</v>
      </c>
      <c r="AP269" s="197">
        <v>13.473375072100328</v>
      </c>
      <c r="AQ269" s="194">
        <v>1147.8978907859093</v>
      </c>
      <c r="AR269" s="194">
        <v>438105.71245921368</v>
      </c>
      <c r="AS269" s="207">
        <v>0.92441818909989559</v>
      </c>
      <c r="AT269" s="197"/>
      <c r="AU269" s="197">
        <v>24.831136827883633</v>
      </c>
      <c r="AV269" s="207">
        <v>0.22015937631467175</v>
      </c>
      <c r="AW269" s="198">
        <v>2.5191580528246966</v>
      </c>
      <c r="AX269" s="198">
        <v>6.8538488049776571</v>
      </c>
      <c r="AY269" s="198">
        <v>1.3342871075527176</v>
      </c>
      <c r="AZ269" s="197">
        <v>33.391648882905898</v>
      </c>
      <c r="BA269" s="197">
        <v>10.048611602116344</v>
      </c>
      <c r="BB269" s="194">
        <v>110.9128144047085</v>
      </c>
      <c r="BC269" s="197">
        <v>40.388773064461461</v>
      </c>
      <c r="BD269" s="194">
        <v>171.30364829550308</v>
      </c>
      <c r="BE269" s="197">
        <v>36.399758773917114</v>
      </c>
      <c r="BF269" s="194">
        <v>325.73651832471694</v>
      </c>
      <c r="BG269" s="197">
        <v>59.777740197524352</v>
      </c>
      <c r="BH269" s="194">
        <v>9031.8124116533891</v>
      </c>
      <c r="BI269" s="207">
        <v>0.51982200586696925</v>
      </c>
      <c r="BJ269" s="194">
        <v>166.84324240342377</v>
      </c>
      <c r="BK269" s="194">
        <v>201.20093625935209</v>
      </c>
      <c r="BL269" s="190" t="s">
        <v>177</v>
      </c>
      <c r="BM269" s="190"/>
      <c r="BN269" s="190">
        <v>5.8058907255978842E-2</v>
      </c>
      <c r="BO269" s="190">
        <v>40.573752986737965</v>
      </c>
      <c r="BP269" s="190">
        <v>2.3174671191018077</v>
      </c>
      <c r="BQ269" s="190">
        <v>5.3943427255346821</v>
      </c>
      <c r="BR269" s="190"/>
      <c r="BS269" s="190">
        <v>44.796397418154619</v>
      </c>
      <c r="BT269" s="190">
        <v>23.004950130219267</v>
      </c>
      <c r="BU269" s="190">
        <v>162.48977558591679</v>
      </c>
      <c r="BV269" s="190">
        <v>268.67945460204123</v>
      </c>
      <c r="BW269" s="190">
        <v>436.66462364058464</v>
      </c>
      <c r="BX269" s="190">
        <v>713.58256297635091</v>
      </c>
      <c r="BY269" s="190">
        <v>1035.0673613021333</v>
      </c>
      <c r="BZ269" s="190">
        <v>1427.4415205457692</v>
      </c>
      <c r="CA269" s="190">
        <v>1916.0971666159819</v>
      </c>
      <c r="CB269" s="190">
        <v>2353.4543384852109</v>
      </c>
      <c r="CC269" s="190"/>
      <c r="CD269" s="194">
        <v>827.99953885598984</v>
      </c>
      <c r="CE269" s="194"/>
      <c r="CF269" s="192">
        <v>110.6124372183255</v>
      </c>
      <c r="CG269" s="192">
        <v>0.26964149865123738</v>
      </c>
      <c r="CH269" s="192">
        <v>823.7181037154071</v>
      </c>
      <c r="CI269" s="192">
        <v>8.4802471616243699E-2</v>
      </c>
      <c r="CJ269" s="192">
        <v>6.6185763690569466E-3</v>
      </c>
      <c r="CK269" s="192">
        <v>1.7783360047601928</v>
      </c>
      <c r="CL269" s="192">
        <v>4.5945024227337676E-3</v>
      </c>
      <c r="CM269" s="192">
        <v>5.5406390800334009E-3</v>
      </c>
      <c r="CN269" s="192">
        <v>0.82923690866109812</v>
      </c>
      <c r="CO269" s="192">
        <v>0.14534676275883249</v>
      </c>
      <c r="CP269" s="192">
        <v>7.8681322477818565</v>
      </c>
      <c r="CQ269" s="190">
        <f t="shared" si="37"/>
        <v>0.6176800111149372</v>
      </c>
      <c r="CR269" s="190">
        <f t="shared" si="38"/>
        <v>2.8379323075417994E-3</v>
      </c>
      <c r="CS269" s="190"/>
      <c r="CT269" s="190"/>
      <c r="CU269" s="190"/>
      <c r="CV269" s="190"/>
      <c r="CW269" s="190"/>
      <c r="CX269" s="190"/>
      <c r="CY269" s="190"/>
      <c r="CZ269" s="190"/>
      <c r="DA269" s="190"/>
      <c r="DB269" s="190"/>
      <c r="DC269" s="190"/>
      <c r="DD269" s="190"/>
      <c r="DE269" s="190"/>
      <c r="DF269" s="190"/>
      <c r="DG269" s="190"/>
      <c r="DH269" s="190"/>
      <c r="DI269" s="190"/>
      <c r="DJ269" s="190"/>
      <c r="DK269" s="191"/>
      <c r="DL269" s="191"/>
      <c r="DM269" s="191"/>
      <c r="DN269" s="191"/>
      <c r="DO269" s="191"/>
      <c r="DP269" s="191"/>
      <c r="DQ269" s="191"/>
      <c r="DR269" s="191"/>
      <c r="DS269" s="191"/>
      <c r="DT269" s="194"/>
      <c r="DU269" s="190"/>
      <c r="DV269" s="190"/>
      <c r="DW269" s="190"/>
      <c r="DX269" s="190"/>
      <c r="DY269" s="190"/>
      <c r="DZ269" s="190"/>
      <c r="EA269" s="190"/>
      <c r="EB269" s="190"/>
      <c r="EC269" s="190" t="s">
        <v>434</v>
      </c>
      <c r="ED269" s="205">
        <v>90.068183842083258</v>
      </c>
      <c r="EE269" s="195">
        <v>4.5118089476393486</v>
      </c>
      <c r="EF269" s="194">
        <v>60.932062630134354</v>
      </c>
      <c r="EG269" s="205">
        <v>90.915939791136012</v>
      </c>
      <c r="EH269" s="195">
        <v>4.5112156470421896</v>
      </c>
      <c r="EI269" s="194">
        <v>60.564340367847002</v>
      </c>
      <c r="EJ269" s="205">
        <v>90.90429243346648</v>
      </c>
      <c r="EK269" s="195">
        <v>4.5112237978975571</v>
      </c>
      <c r="EL269" s="194">
        <v>60.569392520788767</v>
      </c>
      <c r="EM269" s="190"/>
      <c r="EN269" s="191">
        <v>-1</v>
      </c>
      <c r="EO269" s="191">
        <v>-1</v>
      </c>
      <c r="EP269" s="191">
        <v>-1</v>
      </c>
      <c r="EQ269" s="191">
        <v>-1</v>
      </c>
      <c r="ER269" s="191">
        <v>-1</v>
      </c>
      <c r="ES269" s="191">
        <v>-1</v>
      </c>
      <c r="ET269" s="191">
        <v>-1</v>
      </c>
      <c r="EU269" s="191">
        <v>-1</v>
      </c>
      <c r="EV269" s="191">
        <v>-1</v>
      </c>
      <c r="EW269" s="191">
        <v>-1</v>
      </c>
      <c r="EX269" s="191">
        <v>2604.8384605263168</v>
      </c>
      <c r="EY269" s="191">
        <v>211616.36296315791</v>
      </c>
      <c r="EZ269" s="192">
        <v>0</v>
      </c>
      <c r="FA269" s="192">
        <v>-0.94789101936317499</v>
      </c>
      <c r="FB269" s="192">
        <v>-0.9348670568175157</v>
      </c>
      <c r="FC269" s="190"/>
      <c r="FD269" s="190"/>
      <c r="FE269" s="190"/>
      <c r="FF269" s="190"/>
      <c r="FG269" s="190"/>
      <c r="FH269" s="190"/>
      <c r="FI269" s="190"/>
      <c r="FJ269" s="190"/>
      <c r="FK269" s="190"/>
      <c r="FL269" s="190"/>
      <c r="FM269" s="190"/>
      <c r="FN269" s="190"/>
      <c r="FO269" s="190"/>
      <c r="FP269" s="190"/>
      <c r="FQ269" s="190"/>
      <c r="FR269" s="190"/>
      <c r="FS269" s="190"/>
      <c r="FT269" s="190"/>
      <c r="FU269" s="190"/>
      <c r="FV269" s="190"/>
    </row>
    <row r="270" spans="1:178" ht="15.75" customHeight="1" x14ac:dyDescent="0.2">
      <c r="A270" s="190" t="s">
        <v>435</v>
      </c>
      <c r="B270" s="190" t="s">
        <v>165</v>
      </c>
      <c r="C270" s="191">
        <v>590.5797602492064</v>
      </c>
      <c r="D270" s="191">
        <v>227.26244887036313</v>
      </c>
      <c r="E270" s="192">
        <v>9.8221351715986707</v>
      </c>
      <c r="F270" s="193">
        <v>0.38481245746461984</v>
      </c>
      <c r="G270" s="194">
        <v>7063.6218184210529</v>
      </c>
      <c r="H270" s="194">
        <v>4682.4860433676449</v>
      </c>
      <c r="I270" s="195">
        <v>53.932307262629976</v>
      </c>
      <c r="J270" s="190"/>
      <c r="K270" s="196">
        <v>4.7305855014750826E-3</v>
      </c>
      <c r="L270" s="190">
        <v>8.779615232717596</v>
      </c>
      <c r="M270" s="196">
        <v>9.7266588146131275E-2</v>
      </c>
      <c r="N270" s="195">
        <v>5.9317812397271581</v>
      </c>
      <c r="O270" s="196">
        <v>1.4105510612067308E-2</v>
      </c>
      <c r="P270" s="195">
        <v>4.7689880717951416</v>
      </c>
      <c r="Q270" s="190">
        <v>0.80397234474117252</v>
      </c>
      <c r="R270" s="192">
        <v>70.894278661879625</v>
      </c>
      <c r="S270" s="195">
        <v>4.7689880717951416</v>
      </c>
      <c r="T270" s="196">
        <v>5.0011927796069833E-2</v>
      </c>
      <c r="U270" s="195">
        <v>3.5274326991531266</v>
      </c>
      <c r="V270" s="195">
        <v>95.389840664849629</v>
      </c>
      <c r="W270" s="192">
        <v>8.3551297426253388</v>
      </c>
      <c r="X270" s="192">
        <v>9.0269946400742622</v>
      </c>
      <c r="Y270" s="194">
        <v>195.5518273766248</v>
      </c>
      <c r="Z270" s="197">
        <v>81.982345764466785</v>
      </c>
      <c r="AA270" s="197">
        <v>83.222792325764928</v>
      </c>
      <c r="AB270" s="197">
        <v>94.250055744120758</v>
      </c>
      <c r="AC270" s="198">
        <v>5.3390816687116409</v>
      </c>
      <c r="AD270" s="198">
        <v>5.6721179934355357</v>
      </c>
      <c r="AE270" s="197">
        <v>90.294624424295293</v>
      </c>
      <c r="AF270" s="198">
        <v>4.2761222328863964</v>
      </c>
      <c r="AG270" s="198">
        <v>4.6496716427770064</v>
      </c>
      <c r="AH270" s="197">
        <v>53.825732218604358</v>
      </c>
      <c r="AI270" s="197">
        <f t="shared" si="28"/>
        <v>4.1967416237546402</v>
      </c>
      <c r="AJ270" s="197">
        <v>19.481025055470678</v>
      </c>
      <c r="AK270" s="195">
        <v>94.331096705947047</v>
      </c>
      <c r="AL270" s="192">
        <v>4.2769568979597832</v>
      </c>
      <c r="AM270" s="195">
        <v>89.976221699899909</v>
      </c>
      <c r="AN270" s="191">
        <v>949.05137700505384</v>
      </c>
      <c r="AO270" s="194">
        <v>220.76510842928022</v>
      </c>
      <c r="AP270" s="197">
        <v>11.300784526780863</v>
      </c>
      <c r="AQ270" s="194">
        <v>596.92786330754143</v>
      </c>
      <c r="AR270" s="194">
        <v>425840.1727781432</v>
      </c>
      <c r="AS270" s="207">
        <v>0.90672784640372106</v>
      </c>
      <c r="AT270" s="207"/>
      <c r="AU270" s="197">
        <v>12.819353229705712</v>
      </c>
      <c r="AV270" s="207">
        <v>2.4381456069392213E-2</v>
      </c>
      <c r="AW270" s="207">
        <v>0.51723368240087508</v>
      </c>
      <c r="AX270" s="198">
        <v>1.2506432942955221</v>
      </c>
      <c r="AY270" s="207">
        <v>0.30430999805062836</v>
      </c>
      <c r="AZ270" s="198">
        <v>9.757055281960012</v>
      </c>
      <c r="BA270" s="198">
        <v>3.944552491563261</v>
      </c>
      <c r="BB270" s="197">
        <v>48.471400985147341</v>
      </c>
      <c r="BC270" s="197">
        <v>19.635439401302236</v>
      </c>
      <c r="BD270" s="197">
        <v>92.131485954209595</v>
      </c>
      <c r="BE270" s="197">
        <v>20.171962043864987</v>
      </c>
      <c r="BF270" s="194">
        <v>198.66991126276235</v>
      </c>
      <c r="BG270" s="197">
        <v>39.229336397128399</v>
      </c>
      <c r="BH270" s="194">
        <v>12108.603728713879</v>
      </c>
      <c r="BI270" s="207">
        <v>0.70376200049397775</v>
      </c>
      <c r="BJ270" s="194">
        <v>227.26244887036313</v>
      </c>
      <c r="BK270" s="194">
        <v>590.5797602492064</v>
      </c>
      <c r="BL270" s="190" t="s">
        <v>278</v>
      </c>
      <c r="BM270" s="190"/>
      <c r="BN270" s="190">
        <v>6.4297088790591286E-3</v>
      </c>
      <c r="BO270" s="190">
        <v>20.9466556040943</v>
      </c>
      <c r="BP270" s="190">
        <v>0.25664690599360224</v>
      </c>
      <c r="BQ270" s="190">
        <v>1.1075667717363491</v>
      </c>
      <c r="BR270" s="190"/>
      <c r="BS270" s="190">
        <v>8.1741391784021058</v>
      </c>
      <c r="BT270" s="190">
        <v>5.2467241043211787</v>
      </c>
      <c r="BU270" s="190">
        <v>47.479587746764054</v>
      </c>
      <c r="BV270" s="190">
        <v>105.46931795623692</v>
      </c>
      <c r="BW270" s="190">
        <v>190.83228734309975</v>
      </c>
      <c r="BX270" s="190">
        <v>346.91589048237165</v>
      </c>
      <c r="BY270" s="190">
        <v>556.68571573540532</v>
      </c>
      <c r="BZ270" s="190">
        <v>791.05733505352896</v>
      </c>
      <c r="CA270" s="190">
        <v>1168.6465368397785</v>
      </c>
      <c r="CB270" s="190">
        <v>1544.4620628790708</v>
      </c>
      <c r="CC270" s="190"/>
      <c r="CD270" s="194">
        <v>809.04550138369041</v>
      </c>
      <c r="CE270" s="194"/>
      <c r="CF270" s="192">
        <v>515.64524939800253</v>
      </c>
      <c r="CG270" s="192">
        <v>0.26632610890125957</v>
      </c>
      <c r="CH270" s="192">
        <v>446.92706547846029</v>
      </c>
      <c r="CI270" s="192">
        <v>4.0627842765150392E-2</v>
      </c>
      <c r="CJ270" s="192">
        <v>3.2397902579057447E-3</v>
      </c>
      <c r="CK270" s="192">
        <v>1.2884012574809089</v>
      </c>
      <c r="CL270" s="192">
        <v>1.5353181863548963E-3</v>
      </c>
      <c r="CM270" s="192">
        <v>3.9897829619927397E-3</v>
      </c>
      <c r="CN270" s="192">
        <v>0.38481245746461984</v>
      </c>
      <c r="CO270" s="192">
        <v>0.38072012187723248</v>
      </c>
      <c r="CP270" s="192">
        <v>20.284869366996595</v>
      </c>
      <c r="CQ270" s="190">
        <f t="shared" si="37"/>
        <v>2.9726683648038734</v>
      </c>
      <c r="CR270" s="190">
        <f t="shared" si="38"/>
        <v>4.5639918024852578E-3</v>
      </c>
      <c r="CS270" s="190"/>
      <c r="CT270" s="190"/>
      <c r="CU270" s="190"/>
      <c r="CV270" s="190"/>
      <c r="CW270" s="190"/>
      <c r="CX270" s="190"/>
      <c r="CY270" s="190"/>
      <c r="CZ270" s="190"/>
      <c r="DA270" s="190"/>
      <c r="DB270" s="190"/>
      <c r="DC270" s="190"/>
      <c r="DD270" s="190"/>
      <c r="DE270" s="190"/>
      <c r="DF270" s="190"/>
      <c r="DG270" s="190"/>
      <c r="DH270" s="190"/>
      <c r="DI270" s="190"/>
      <c r="DJ270" s="190"/>
      <c r="DK270" s="191"/>
      <c r="DL270" s="191"/>
      <c r="DM270" s="191"/>
      <c r="DN270" s="191"/>
      <c r="DO270" s="191"/>
      <c r="DP270" s="191"/>
      <c r="DQ270" s="191"/>
      <c r="DR270" s="191"/>
      <c r="DS270" s="191"/>
      <c r="DT270" s="194"/>
      <c r="DU270" s="190"/>
      <c r="DV270" s="190"/>
      <c r="DW270" s="190"/>
      <c r="DX270" s="190"/>
      <c r="DY270" s="190"/>
      <c r="DZ270" s="190"/>
      <c r="EA270" s="190"/>
      <c r="EB270" s="190"/>
      <c r="EC270" s="190" t="s">
        <v>435</v>
      </c>
      <c r="ED270" s="205">
        <v>90.294624424295293</v>
      </c>
      <c r="EE270" s="195">
        <v>4.6496716427770064</v>
      </c>
      <c r="EF270" s="194">
        <v>53.825732218604358</v>
      </c>
      <c r="EG270" s="205">
        <v>90.635599391625277</v>
      </c>
      <c r="EH270" s="195">
        <v>4.6494257107498358</v>
      </c>
      <c r="EI270" s="194">
        <v>53.651366695201055</v>
      </c>
      <c r="EJ270" s="205">
        <v>90.199447562591274</v>
      </c>
      <c r="EK270" s="195">
        <v>4.6497402924804438</v>
      </c>
      <c r="EL270" s="194">
        <v>53.874403132592143</v>
      </c>
      <c r="EM270" s="190"/>
      <c r="EN270" s="191">
        <v>-1</v>
      </c>
      <c r="EO270" s="191">
        <v>-1</v>
      </c>
      <c r="EP270" s="191">
        <v>-1</v>
      </c>
      <c r="EQ270" s="191">
        <v>-1</v>
      </c>
      <c r="ER270" s="191">
        <v>-1</v>
      </c>
      <c r="ES270" s="191">
        <v>-1</v>
      </c>
      <c r="ET270" s="191">
        <v>-1</v>
      </c>
      <c r="EU270" s="191">
        <v>-1</v>
      </c>
      <c r="EV270" s="191">
        <v>-1</v>
      </c>
      <c r="EW270" s="191">
        <v>-1</v>
      </c>
      <c r="EX270" s="191">
        <v>7063.6218184210529</v>
      </c>
      <c r="EY270" s="191">
        <v>572311.89895451127</v>
      </c>
      <c r="EZ270" s="192">
        <v>0</v>
      </c>
      <c r="FA270" s="192">
        <v>-0.38028579857510852</v>
      </c>
      <c r="FB270" s="192">
        <v>0.10614616297935331</v>
      </c>
      <c r="FC270" s="190"/>
      <c r="FD270" s="190"/>
      <c r="FE270" s="190"/>
      <c r="FF270" s="190"/>
      <c r="FG270" s="190"/>
      <c r="FH270" s="190"/>
      <c r="FI270" s="190"/>
      <c r="FJ270" s="190"/>
      <c r="FK270" s="190"/>
      <c r="FL270" s="190"/>
      <c r="FM270" s="190"/>
      <c r="FN270" s="190"/>
      <c r="FO270" s="190"/>
      <c r="FP270" s="190"/>
      <c r="FQ270" s="190"/>
      <c r="FR270" s="190"/>
      <c r="FS270" s="190"/>
      <c r="FT270" s="190"/>
      <c r="FU270" s="190"/>
      <c r="FV270" s="190"/>
    </row>
    <row r="271" spans="1:178" ht="15.75" customHeight="1" x14ac:dyDescent="0.2">
      <c r="A271" s="190" t="s">
        <v>436</v>
      </c>
      <c r="B271" s="190" t="s">
        <v>165</v>
      </c>
      <c r="C271" s="191">
        <v>317.40363618473168</v>
      </c>
      <c r="D271" s="191">
        <v>119.51349231352833</v>
      </c>
      <c r="E271" s="192">
        <v>5.2045868709816281</v>
      </c>
      <c r="F271" s="193">
        <v>0.37653472956425249</v>
      </c>
      <c r="G271" s="194">
        <v>4163.6960894736831</v>
      </c>
      <c r="H271" s="194">
        <v>345.96822256099057</v>
      </c>
      <c r="I271" s="195">
        <v>10.624263012822372</v>
      </c>
      <c r="J271" s="190"/>
      <c r="K271" s="196">
        <v>4.2964423283094015E-3</v>
      </c>
      <c r="L271" s="190">
        <v>10.072447135955512</v>
      </c>
      <c r="M271" s="196">
        <v>8.7138025904686209E-2</v>
      </c>
      <c r="N271" s="195">
        <v>7.6275504322730958</v>
      </c>
      <c r="O271" s="196">
        <v>1.4147630642819433E-2</v>
      </c>
      <c r="P271" s="195">
        <v>3.6006858555965056</v>
      </c>
      <c r="Q271" s="190">
        <v>0.47206319873829516</v>
      </c>
      <c r="R271" s="192">
        <v>70.683213694693507</v>
      </c>
      <c r="S271" s="195">
        <v>3.6006858555965056</v>
      </c>
      <c r="T271" s="196">
        <v>4.467069702607103E-2</v>
      </c>
      <c r="U271" s="195">
        <v>6.7241792782596717</v>
      </c>
      <c r="V271" s="195">
        <v>86.654302997861222</v>
      </c>
      <c r="W271" s="192">
        <v>8.7095256112881678</v>
      </c>
      <c r="X271" s="192">
        <v>9.2410734721063506</v>
      </c>
      <c r="Y271" s="197">
        <v>-73.566636716553717</v>
      </c>
      <c r="Z271" s="194">
        <v>164.37865690837612</v>
      </c>
      <c r="AA271" s="194">
        <v>165.06726179903166</v>
      </c>
      <c r="AB271" s="197">
        <v>84.833811068806412</v>
      </c>
      <c r="AC271" s="198">
        <v>6.2078044609816363</v>
      </c>
      <c r="AD271" s="198">
        <v>6.4451126583164102</v>
      </c>
      <c r="AE271" s="197">
        <v>90.562365327151582</v>
      </c>
      <c r="AF271" s="198">
        <v>3.2380680452894928</v>
      </c>
      <c r="AG271" s="198">
        <v>3.7207709259395898</v>
      </c>
      <c r="AH271" s="197">
        <v>223.10249505639499</v>
      </c>
      <c r="AI271" s="197">
        <f t="shared" si="28"/>
        <v>-6.7526781906554811</v>
      </c>
      <c r="AJ271" s="197">
        <v>275.09771156699765</v>
      </c>
      <c r="AK271" s="195">
        <v>84.715401092787687</v>
      </c>
      <c r="AL271" s="192">
        <v>3.2782748186253912</v>
      </c>
      <c r="AM271" s="195">
        <v>90.800895080711172</v>
      </c>
      <c r="AN271" s="191">
        <v>1063.7287153907359</v>
      </c>
      <c r="AO271" s="194">
        <v>162.89946595325799</v>
      </c>
      <c r="AP271" s="198">
        <v>4.0115895156433963</v>
      </c>
      <c r="AQ271" s="194">
        <v>685.07370486330683</v>
      </c>
      <c r="AR271" s="194">
        <v>441856.56074679748</v>
      </c>
      <c r="AS271" s="198">
        <v>3.074562546719231</v>
      </c>
      <c r="AT271" s="207"/>
      <c r="AU271" s="197">
        <v>20.585891581865205</v>
      </c>
      <c r="AV271" s="207">
        <v>1.7557212347092503E-2</v>
      </c>
      <c r="AW271" s="207">
        <v>0.71499848563657153</v>
      </c>
      <c r="AX271" s="198">
        <v>1.1257446866419489</v>
      </c>
      <c r="AY271" s="207">
        <v>0.50504142213310876</v>
      </c>
      <c r="AZ271" s="198">
        <v>8.2076289883417353</v>
      </c>
      <c r="BA271" s="198">
        <v>3.4775331512426013</v>
      </c>
      <c r="BB271" s="197">
        <v>48.365997226209664</v>
      </c>
      <c r="BC271" s="197">
        <v>21.376069727324808</v>
      </c>
      <c r="BD271" s="194">
        <v>114.61946831943446</v>
      </c>
      <c r="BE271" s="197">
        <v>30.216929078954557</v>
      </c>
      <c r="BF271" s="194">
        <v>328.24719616628335</v>
      </c>
      <c r="BG271" s="197">
        <v>76.216663659645775</v>
      </c>
      <c r="BH271" s="194">
        <v>11351.411105521594</v>
      </c>
      <c r="BI271" s="198">
        <v>1.4359557334000552</v>
      </c>
      <c r="BJ271" s="194">
        <v>119.51349231352833</v>
      </c>
      <c r="BK271" s="194">
        <v>317.40363618473168</v>
      </c>
      <c r="BL271" s="190" t="s">
        <v>278</v>
      </c>
      <c r="BM271" s="190"/>
      <c r="BN271" s="190">
        <v>4.6300665472290359E-3</v>
      </c>
      <c r="BO271" s="190">
        <v>33.637077748145764</v>
      </c>
      <c r="BP271" s="190">
        <v>0.18481276154834214</v>
      </c>
      <c r="BQ271" s="190">
        <v>1.5310460077870911</v>
      </c>
      <c r="BR271" s="190"/>
      <c r="BS271" s="190">
        <v>7.3578084094245026</v>
      </c>
      <c r="BT271" s="190">
        <v>8.7076107264329092</v>
      </c>
      <c r="BU271" s="190">
        <v>39.939800429886795</v>
      </c>
      <c r="BV271" s="190">
        <v>92.982169819320887</v>
      </c>
      <c r="BW271" s="190">
        <v>190.41731191421127</v>
      </c>
      <c r="BX271" s="190">
        <v>377.66907645450192</v>
      </c>
      <c r="BY271" s="190">
        <v>692.56476325942265</v>
      </c>
      <c r="BZ271" s="190">
        <v>1184.9776109393945</v>
      </c>
      <c r="CA271" s="190">
        <v>1930.8658598016666</v>
      </c>
      <c r="CB271" s="190">
        <v>3000.6560495923536</v>
      </c>
      <c r="CC271" s="190"/>
      <c r="CD271" s="194">
        <v>709.43191451503549</v>
      </c>
      <c r="CE271" s="194"/>
      <c r="CF271" s="192">
        <v>1149.8962673831345</v>
      </c>
      <c r="CG271" s="192">
        <v>0.50795100383830327</v>
      </c>
      <c r="CH271" s="192">
        <v>653.67671970606079</v>
      </c>
      <c r="CI271" s="192">
        <v>2.0684917197712174E-2</v>
      </c>
      <c r="CJ271" s="192">
        <v>6.7142897875112802E-3</v>
      </c>
      <c r="CK271" s="192">
        <v>2.1411262723533153</v>
      </c>
      <c r="CL271" s="192">
        <v>9.6866015262969726E-3</v>
      </c>
      <c r="CM271" s="192">
        <v>2.5725652285798078E-2</v>
      </c>
      <c r="CN271" s="192">
        <v>0.37653472956425249</v>
      </c>
      <c r="CO271" s="192">
        <v>0.1744534806475676</v>
      </c>
      <c r="CP271" s="192">
        <v>16.569620210115271</v>
      </c>
      <c r="CQ271" s="190">
        <f t="shared" si="37"/>
        <v>0.96696526243575731</v>
      </c>
      <c r="CR271" s="190">
        <f t="shared" si="38"/>
        <v>9.3666071869863594E-3</v>
      </c>
      <c r="CS271" s="190"/>
      <c r="CT271" s="190"/>
      <c r="CU271" s="190"/>
      <c r="CV271" s="190"/>
      <c r="CW271" s="190"/>
      <c r="CX271" s="190"/>
      <c r="CY271" s="190"/>
      <c r="CZ271" s="190"/>
      <c r="DA271" s="190"/>
      <c r="DB271" s="190"/>
      <c r="DC271" s="190"/>
      <c r="DD271" s="190"/>
      <c r="DE271" s="190"/>
      <c r="DF271" s="190"/>
      <c r="DG271" s="190"/>
      <c r="DH271" s="190"/>
      <c r="DI271" s="190"/>
      <c r="DJ271" s="190"/>
      <c r="DK271" s="191"/>
      <c r="DL271" s="191"/>
      <c r="DM271" s="191"/>
      <c r="DN271" s="191"/>
      <c r="DO271" s="191"/>
      <c r="DP271" s="191"/>
      <c r="DQ271" s="191"/>
      <c r="DR271" s="191"/>
      <c r="DS271" s="191"/>
      <c r="DT271" s="194"/>
      <c r="DU271" s="190"/>
      <c r="DV271" s="190"/>
      <c r="DW271" s="190"/>
      <c r="DX271" s="190"/>
      <c r="DY271" s="190"/>
      <c r="DZ271" s="190"/>
      <c r="EA271" s="190"/>
      <c r="EB271" s="190"/>
      <c r="EC271" s="190" t="s">
        <v>436</v>
      </c>
      <c r="ED271" s="205">
        <v>90.562365327151582</v>
      </c>
      <c r="EE271" s="195">
        <v>3.7207709259395898</v>
      </c>
      <c r="EF271" s="194">
        <v>223.10249505639499</v>
      </c>
      <c r="EG271" s="205">
        <v>91.002178490907966</v>
      </c>
      <c r="EH271" s="195">
        <v>3.7205170812185462</v>
      </c>
      <c r="EI271" s="194">
        <v>223.70033829537698</v>
      </c>
      <c r="EJ271" s="205">
        <v>90.371428817998989</v>
      </c>
      <c r="EK271" s="195">
        <v>3.7208811331824267</v>
      </c>
      <c r="EL271" s="194">
        <v>222.84295279964036</v>
      </c>
      <c r="EM271" s="190"/>
      <c r="EN271" s="191">
        <v>-1</v>
      </c>
      <c r="EO271" s="191">
        <v>-1</v>
      </c>
      <c r="EP271" s="191">
        <v>-1</v>
      </c>
      <c r="EQ271" s="191">
        <v>-1</v>
      </c>
      <c r="ER271" s="191">
        <v>-1</v>
      </c>
      <c r="ES271" s="191">
        <v>-1</v>
      </c>
      <c r="ET271" s="191">
        <v>-1</v>
      </c>
      <c r="EU271" s="191">
        <v>-1</v>
      </c>
      <c r="EV271" s="191">
        <v>-1</v>
      </c>
      <c r="EW271" s="191">
        <v>-1</v>
      </c>
      <c r="EX271" s="191">
        <v>4163.6960894736831</v>
      </c>
      <c r="EY271" s="191">
        <v>341711.958431579</v>
      </c>
      <c r="EZ271" s="192">
        <v>0</v>
      </c>
      <c r="FA271" s="192">
        <v>-0.4890826997055514</v>
      </c>
      <c r="FB271" s="192">
        <v>0.21231555258649448</v>
      </c>
      <c r="FC271" s="190"/>
      <c r="FD271" s="190"/>
      <c r="FE271" s="190"/>
      <c r="FF271" s="190"/>
      <c r="FG271" s="190"/>
      <c r="FH271" s="190"/>
      <c r="FI271" s="190"/>
      <c r="FJ271" s="190"/>
      <c r="FK271" s="190"/>
      <c r="FL271" s="190"/>
      <c r="FM271" s="190"/>
      <c r="FN271" s="190"/>
      <c r="FO271" s="190"/>
      <c r="FP271" s="190"/>
      <c r="FQ271" s="190"/>
      <c r="FR271" s="190"/>
      <c r="FS271" s="190"/>
      <c r="FT271" s="190"/>
      <c r="FU271" s="190"/>
      <c r="FV271" s="190"/>
    </row>
    <row r="272" spans="1:178" ht="15.75" customHeight="1" x14ac:dyDescent="0.2">
      <c r="A272" s="190" t="s">
        <v>437</v>
      </c>
      <c r="B272" s="190" t="s">
        <v>165</v>
      </c>
      <c r="C272" s="191">
        <v>517.30973117449457</v>
      </c>
      <c r="D272" s="191">
        <v>231.14611200495369</v>
      </c>
      <c r="E272" s="192">
        <v>8.994035823934416</v>
      </c>
      <c r="F272" s="193">
        <v>0.44682343686085702</v>
      </c>
      <c r="G272" s="194">
        <v>6375.5439631578947</v>
      </c>
      <c r="H272" s="194">
        <v>229.1320674807971</v>
      </c>
      <c r="I272" s="192">
        <v>5.7597765766684486</v>
      </c>
      <c r="J272" s="190"/>
      <c r="K272" s="196">
        <v>5.2591473176627143E-3</v>
      </c>
      <c r="L272" s="190">
        <v>6.0606715094873209</v>
      </c>
      <c r="M272" s="196">
        <v>9.8252139247721429E-2</v>
      </c>
      <c r="N272" s="195">
        <v>8.3416712829355806</v>
      </c>
      <c r="O272" s="196">
        <v>1.4323668349994276E-2</v>
      </c>
      <c r="P272" s="195">
        <v>4.8681736550761201</v>
      </c>
      <c r="Q272" s="190">
        <v>0.58359691840589101</v>
      </c>
      <c r="R272" s="192">
        <v>69.814517871073136</v>
      </c>
      <c r="S272" s="195">
        <v>4.8681736550761201</v>
      </c>
      <c r="T272" s="196">
        <v>4.97492437727097E-2</v>
      </c>
      <c r="U272" s="195">
        <v>6.7737998978841221</v>
      </c>
      <c r="V272" s="191">
        <v>106.02011308487609</v>
      </c>
      <c r="W272" s="192">
        <v>6.4087080833394339</v>
      </c>
      <c r="X272" s="192">
        <v>7.4157610530721421</v>
      </c>
      <c r="Y272" s="194">
        <v>183.27783483619322</v>
      </c>
      <c r="Z272" s="194">
        <v>157.78790304013276</v>
      </c>
      <c r="AA272" s="194">
        <v>158.4402113778697</v>
      </c>
      <c r="AB272" s="197">
        <v>95.161650750260392</v>
      </c>
      <c r="AC272" s="198">
        <v>7.5774475634953928</v>
      </c>
      <c r="AD272" s="198">
        <v>7.8212110367981058</v>
      </c>
      <c r="AE272" s="197">
        <v>91.681249262587016</v>
      </c>
      <c r="AF272" s="198">
        <v>4.4316143969515176</v>
      </c>
      <c r="AG272" s="198">
        <v>4.8056051320561357</v>
      </c>
      <c r="AH272" s="197">
        <v>49.976902911075825</v>
      </c>
      <c r="AI272" s="197">
        <f t="shared" si="28"/>
        <v>3.6573572024378276</v>
      </c>
      <c r="AJ272" s="197">
        <v>43.133806385960519</v>
      </c>
      <c r="AK272" s="195">
        <v>95.232907005414816</v>
      </c>
      <c r="AL272" s="192">
        <v>4.4465828584913298</v>
      </c>
      <c r="AM272" s="195">
        <v>90.630199644562722</v>
      </c>
      <c r="AN272" s="191">
        <v>1088.7906275967987</v>
      </c>
      <c r="AO272" s="199"/>
      <c r="AP272" s="200"/>
      <c r="AQ272" s="199"/>
      <c r="AR272" s="199"/>
      <c r="AS272" s="200"/>
      <c r="AT272" s="201"/>
      <c r="AU272" s="199"/>
      <c r="AV272" s="201"/>
      <c r="AW272" s="201"/>
      <c r="AX272" s="201"/>
      <c r="AY272" s="200"/>
      <c r="AZ272" s="201"/>
      <c r="BA272" s="200"/>
      <c r="BB272" s="201"/>
      <c r="BC272" s="201"/>
      <c r="BD272" s="199"/>
      <c r="BE272" s="201"/>
      <c r="BF272" s="199"/>
      <c r="BG272" s="201"/>
      <c r="BH272" s="199"/>
      <c r="BI272" s="200"/>
      <c r="BJ272" s="199"/>
      <c r="BK272" s="199"/>
      <c r="BL272" s="203"/>
      <c r="BM272" s="203"/>
      <c r="BN272" s="203"/>
      <c r="BO272" s="203"/>
      <c r="BP272" s="203"/>
      <c r="BQ272" s="203"/>
      <c r="BR272" s="203"/>
      <c r="BS272" s="203"/>
      <c r="BT272" s="203"/>
      <c r="BU272" s="203"/>
      <c r="BV272" s="203"/>
      <c r="BW272" s="203"/>
      <c r="BX272" s="203"/>
      <c r="BY272" s="203"/>
      <c r="BZ272" s="203"/>
      <c r="CA272" s="203"/>
      <c r="CB272" s="203"/>
      <c r="CC272" s="203"/>
      <c r="CD272" s="199"/>
      <c r="CE272" s="199"/>
      <c r="CF272" s="204"/>
      <c r="CG272" s="204"/>
      <c r="CH272" s="204"/>
      <c r="CI272" s="204"/>
      <c r="CJ272" s="204"/>
      <c r="CK272" s="204"/>
      <c r="CL272" s="204"/>
      <c r="CM272" s="204"/>
      <c r="CN272" s="204"/>
      <c r="CO272" s="204"/>
      <c r="CP272" s="204"/>
      <c r="CQ272" s="190"/>
      <c r="CR272" s="190"/>
      <c r="CS272" s="190"/>
      <c r="CT272" s="190"/>
      <c r="CU272" s="190"/>
      <c r="CV272" s="190"/>
      <c r="CW272" s="190"/>
      <c r="CX272" s="190"/>
      <c r="CY272" s="190"/>
      <c r="CZ272" s="190"/>
      <c r="DA272" s="190"/>
      <c r="DB272" s="190"/>
      <c r="DC272" s="190"/>
      <c r="DD272" s="190"/>
      <c r="DE272" s="190"/>
      <c r="DF272" s="190"/>
      <c r="DG272" s="190"/>
      <c r="DH272" s="190"/>
      <c r="DI272" s="190"/>
      <c r="DJ272" s="190"/>
      <c r="DK272" s="191"/>
      <c r="DL272" s="191"/>
      <c r="DM272" s="191"/>
      <c r="DN272" s="191"/>
      <c r="DO272" s="191"/>
      <c r="DP272" s="191"/>
      <c r="DQ272" s="191"/>
      <c r="DR272" s="191"/>
      <c r="DS272" s="191"/>
      <c r="DT272" s="194"/>
      <c r="DU272" s="190"/>
      <c r="DV272" s="190"/>
      <c r="DW272" s="190"/>
      <c r="DX272" s="190"/>
      <c r="DY272" s="190"/>
      <c r="DZ272" s="190"/>
      <c r="EA272" s="190"/>
      <c r="EB272" s="190"/>
      <c r="EC272" s="190" t="s">
        <v>437</v>
      </c>
      <c r="ED272" s="205">
        <v>91.681249262587016</v>
      </c>
      <c r="EE272" s="195">
        <v>4.8056051320561357</v>
      </c>
      <c r="EF272" s="194">
        <v>49.976902911075825</v>
      </c>
      <c r="EG272" s="205">
        <v>92.050921624667893</v>
      </c>
      <c r="EH272" s="195">
        <v>4.8053295604881088</v>
      </c>
      <c r="EI272" s="194">
        <v>49.775202382252324</v>
      </c>
      <c r="EJ272" s="205">
        <v>91.557951893660828</v>
      </c>
      <c r="EK272" s="195">
        <v>4.805697047362627</v>
      </c>
      <c r="EL272" s="194">
        <v>50.044176386363439</v>
      </c>
      <c r="EM272" s="190"/>
      <c r="EN272" s="191">
        <v>-1</v>
      </c>
      <c r="EO272" s="191">
        <v>-1</v>
      </c>
      <c r="EP272" s="191">
        <v>-1</v>
      </c>
      <c r="EQ272" s="191">
        <v>-1</v>
      </c>
      <c r="ER272" s="191">
        <v>-1</v>
      </c>
      <c r="ES272" s="191">
        <v>-1</v>
      </c>
      <c r="ET272" s="191">
        <v>-1</v>
      </c>
      <c r="EU272" s="191">
        <v>-1</v>
      </c>
      <c r="EV272" s="191">
        <v>-1</v>
      </c>
      <c r="EW272" s="191">
        <v>-1</v>
      </c>
      <c r="EX272" s="191">
        <v>6375.5439631578947</v>
      </c>
      <c r="EY272" s="191">
        <v>508681.06615977461</v>
      </c>
      <c r="EZ272" s="192">
        <v>0</v>
      </c>
      <c r="FA272" s="192">
        <v>-0.40610050742845782</v>
      </c>
      <c r="FB272" s="192">
        <v>0.13544212317210724</v>
      </c>
      <c r="FC272" s="190"/>
      <c r="FD272" s="190"/>
      <c r="FE272" s="190"/>
      <c r="FF272" s="190"/>
      <c r="FG272" s="190"/>
      <c r="FH272" s="190"/>
      <c r="FI272" s="190"/>
      <c r="FJ272" s="190"/>
      <c r="FK272" s="190"/>
      <c r="FL272" s="190"/>
      <c r="FM272" s="190"/>
      <c r="FN272" s="190"/>
      <c r="FO272" s="190"/>
      <c r="FP272" s="190"/>
      <c r="FQ272" s="190"/>
      <c r="FR272" s="190"/>
      <c r="FS272" s="190"/>
      <c r="FT272" s="190"/>
      <c r="FU272" s="190"/>
      <c r="FV272" s="190"/>
    </row>
    <row r="273" spans="1:178" s="265" customFormat="1" ht="15.75" customHeight="1" x14ac:dyDescent="0.2">
      <c r="A273" s="221" t="s">
        <v>438</v>
      </c>
      <c r="B273" s="221" t="s">
        <v>274</v>
      </c>
      <c r="C273" s="228">
        <v>704.47118228740089</v>
      </c>
      <c r="D273" s="228">
        <v>439.12646768490788</v>
      </c>
      <c r="E273" s="222">
        <v>12.389466608893699</v>
      </c>
      <c r="F273" s="224">
        <v>0.62334198860920731</v>
      </c>
      <c r="G273" s="225">
        <v>9846.4188936507908</v>
      </c>
      <c r="H273" s="225">
        <v>451.30659642695326</v>
      </c>
      <c r="I273" s="222">
        <v>18.24173672173249</v>
      </c>
      <c r="J273" s="221"/>
      <c r="K273" s="227">
        <v>4.1106136547055527E-3</v>
      </c>
      <c r="L273" s="221">
        <v>5.9448839727097882</v>
      </c>
      <c r="M273" s="227">
        <v>9.1284299749864475E-2</v>
      </c>
      <c r="N273" s="222">
        <v>13.545096576179672</v>
      </c>
      <c r="O273" s="227">
        <v>1.4362527708522138E-2</v>
      </c>
      <c r="P273" s="222">
        <v>8.7525457243183062</v>
      </c>
      <c r="Q273" s="221">
        <v>0.64617817046136716</v>
      </c>
      <c r="R273" s="223">
        <v>69.625627208129998</v>
      </c>
      <c r="S273" s="222">
        <v>8.7525457243183062</v>
      </c>
      <c r="T273" s="227">
        <v>4.6096073573681888E-2</v>
      </c>
      <c r="U273" s="222">
        <v>10.337436074856839</v>
      </c>
      <c r="V273" s="222">
        <v>82.914028923510031</v>
      </c>
      <c r="W273" s="223">
        <v>4.9190464913352416</v>
      </c>
      <c r="X273" s="223">
        <v>5.8876938525859517</v>
      </c>
      <c r="Y273" s="229">
        <v>2.6547499906307821</v>
      </c>
      <c r="Z273" s="225">
        <v>249.05091297630486</v>
      </c>
      <c r="AA273" s="225">
        <v>250.30799534454124</v>
      </c>
      <c r="AB273" s="226">
        <v>88.699049898672968</v>
      </c>
      <c r="AC273" s="226">
        <v>11.504564888467181</v>
      </c>
      <c r="AD273" s="226">
        <v>11.678992431997905</v>
      </c>
      <c r="AE273" s="226">
        <v>91.928210591982548</v>
      </c>
      <c r="AF273" s="229">
        <v>7.988960539854471</v>
      </c>
      <c r="AG273" s="229">
        <v>8.2214726569074426</v>
      </c>
      <c r="AH273" s="226">
        <v>-3362.782217399686</v>
      </c>
      <c r="AI273" s="226">
        <f t="shared" si="28"/>
        <v>-3.6405809273024614</v>
      </c>
      <c r="AJ273" s="226">
        <v>324855.23900756164</v>
      </c>
      <c r="AK273" s="222">
        <v>88.632535468021231</v>
      </c>
      <c r="AL273" s="223">
        <v>8.0468760903878493</v>
      </c>
      <c r="AM273" s="222">
        <v>92.876656469657547</v>
      </c>
      <c r="AN273" s="228">
        <v>1603.0814127837193</v>
      </c>
      <c r="AO273" s="225">
        <v>342.80620233644612</v>
      </c>
      <c r="AP273" s="229">
        <v>4.8723320526920242</v>
      </c>
      <c r="AQ273" s="225">
        <v>955.12083179693218</v>
      </c>
      <c r="AR273" s="225">
        <v>441424.42236205551</v>
      </c>
      <c r="AS273" s="229">
        <v>1.3918312097889254</v>
      </c>
      <c r="AT273" s="229">
        <v>3.0229997287467194</v>
      </c>
      <c r="AU273" s="226">
        <v>31.51965732205322</v>
      </c>
      <c r="AV273" s="230">
        <v>0.84894864274003179</v>
      </c>
      <c r="AW273" s="229">
        <v>6.4503553771632518</v>
      </c>
      <c r="AX273" s="229">
        <v>5.654527894745879</v>
      </c>
      <c r="AY273" s="229">
        <v>1.5121946803950159</v>
      </c>
      <c r="AZ273" s="226">
        <v>23.922173810597581</v>
      </c>
      <c r="BA273" s="229">
        <v>7.3654078997981962</v>
      </c>
      <c r="BB273" s="226">
        <v>80.393446531239448</v>
      </c>
      <c r="BC273" s="226">
        <v>29.681651808602759</v>
      </c>
      <c r="BD273" s="225">
        <v>135.89141698336437</v>
      </c>
      <c r="BE273" s="226">
        <v>31.673426653241499</v>
      </c>
      <c r="BF273" s="225">
        <v>326.28100043493379</v>
      </c>
      <c r="BG273" s="226">
        <v>67.269465172462702</v>
      </c>
      <c r="BH273" s="225">
        <v>10135.031811058363</v>
      </c>
      <c r="BI273" s="230">
        <v>0.97599628223949109</v>
      </c>
      <c r="BJ273" s="225">
        <v>439.12646768490788</v>
      </c>
      <c r="BK273" s="225">
        <v>704.47118228740089</v>
      </c>
      <c r="BL273" s="221" t="s">
        <v>177</v>
      </c>
      <c r="BM273" s="221"/>
      <c r="BN273" s="221">
        <v>12.755273117074767</v>
      </c>
      <c r="BO273" s="221">
        <v>51.502708042570625</v>
      </c>
      <c r="BP273" s="221">
        <v>8.9363015025266499</v>
      </c>
      <c r="BQ273" s="221">
        <v>13.812324148101181</v>
      </c>
      <c r="BR273" s="221"/>
      <c r="BS273" s="221">
        <v>36.957698658469795</v>
      </c>
      <c r="BT273" s="221">
        <v>26.072322075776135</v>
      </c>
      <c r="BU273" s="221">
        <v>116.40960491774979</v>
      </c>
      <c r="BV273" s="221">
        <v>196.93604010155605</v>
      </c>
      <c r="BW273" s="221">
        <v>316.50963201275374</v>
      </c>
      <c r="BX273" s="221">
        <v>524.4108093392714</v>
      </c>
      <c r="BY273" s="221">
        <v>821.0961751260686</v>
      </c>
      <c r="BZ273" s="221">
        <v>1242.0951628722157</v>
      </c>
      <c r="CA273" s="221">
        <v>1919.300002558434</v>
      </c>
      <c r="CB273" s="221">
        <v>2648.4041406481379</v>
      </c>
      <c r="CC273" s="221"/>
      <c r="CD273" s="225">
        <v>726.70542590561581</v>
      </c>
      <c r="CE273" s="225"/>
      <c r="CF273" s="223">
        <v>4.8239886518021224</v>
      </c>
      <c r="CG273" s="223">
        <v>0.39749607507761109</v>
      </c>
      <c r="CH273" s="223">
        <v>751.48667294008442</v>
      </c>
      <c r="CI273" s="223">
        <v>6.065211523085258E-2</v>
      </c>
      <c r="CJ273" s="223">
        <v>6.6373215621350875E-3</v>
      </c>
      <c r="CK273" s="223">
        <v>1.4260619995347443</v>
      </c>
      <c r="CL273" s="223">
        <v>1.9757106391061776E-3</v>
      </c>
      <c r="CM273" s="223">
        <v>3.1695452499748296E-3</v>
      </c>
      <c r="CN273" s="223">
        <v>0.62334198860920731</v>
      </c>
      <c r="CO273" s="223">
        <v>0.45976011941729938</v>
      </c>
      <c r="CP273" s="223">
        <v>10.611256161160945</v>
      </c>
      <c r="CQ273" s="221">
        <f t="shared" ref="CQ273:CQ282" si="39">BK273/BF273</f>
        <v>2.1590934849051528</v>
      </c>
      <c r="CR273" s="221">
        <f t="shared" ref="CR273:CR282" si="40">AS273/BF273</f>
        <v>4.2657439689519436E-3</v>
      </c>
      <c r="CS273" s="221"/>
      <c r="CT273" s="221"/>
      <c r="CU273" s="221"/>
      <c r="CV273" s="221"/>
      <c r="CW273" s="221"/>
      <c r="CX273" s="221"/>
      <c r="CY273" s="221"/>
      <c r="CZ273" s="221"/>
      <c r="DA273" s="221"/>
      <c r="DB273" s="221"/>
      <c r="DC273" s="221"/>
      <c r="DD273" s="221"/>
      <c r="DE273" s="221"/>
      <c r="DF273" s="221"/>
      <c r="DG273" s="221"/>
      <c r="DH273" s="221"/>
      <c r="DI273" s="221"/>
      <c r="DJ273" s="221"/>
      <c r="DK273" s="228"/>
      <c r="DL273" s="228"/>
      <c r="DM273" s="228"/>
      <c r="DN273" s="228"/>
      <c r="DO273" s="228"/>
      <c r="DP273" s="228"/>
      <c r="DQ273" s="228"/>
      <c r="DR273" s="228"/>
      <c r="DS273" s="228"/>
      <c r="DT273" s="225"/>
      <c r="DU273" s="221"/>
      <c r="DV273" s="221"/>
      <c r="DW273" s="221"/>
      <c r="DX273" s="221"/>
      <c r="DY273" s="221"/>
      <c r="DZ273" s="221"/>
      <c r="EA273" s="221"/>
      <c r="EB273" s="221"/>
      <c r="EC273" s="221" t="s">
        <v>438</v>
      </c>
      <c r="ED273" s="231">
        <v>91.928210591982548</v>
      </c>
      <c r="EE273" s="222">
        <v>8.2214726569074426</v>
      </c>
      <c r="EF273" s="225">
        <v>-3362.782217399686</v>
      </c>
      <c r="EG273" s="231">
        <v>92.067995253812427</v>
      </c>
      <c r="EH273" s="222">
        <v>8.2212943836406858</v>
      </c>
      <c r="EI273" s="225">
        <v>-3368.0476722381159</v>
      </c>
      <c r="EJ273" s="231">
        <v>91.790058684695595</v>
      </c>
      <c r="EK273" s="222">
        <v>8.22164885165183</v>
      </c>
      <c r="EL273" s="225">
        <v>-3357.5782656989786</v>
      </c>
      <c r="EM273" s="221"/>
      <c r="EN273" s="228">
        <v>-1</v>
      </c>
      <c r="EO273" s="228">
        <v>-1</v>
      </c>
      <c r="EP273" s="228">
        <v>-1</v>
      </c>
      <c r="EQ273" s="228">
        <v>-1</v>
      </c>
      <c r="ER273" s="228">
        <v>-1</v>
      </c>
      <c r="ES273" s="228">
        <v>-1</v>
      </c>
      <c r="ET273" s="228">
        <v>-1</v>
      </c>
      <c r="EU273" s="228">
        <v>-1</v>
      </c>
      <c r="EV273" s="228">
        <v>-1</v>
      </c>
      <c r="EW273" s="228">
        <v>-1</v>
      </c>
      <c r="EX273" s="228">
        <v>9846.4188936507908</v>
      </c>
      <c r="EY273" s="228">
        <v>829966.14714047615</v>
      </c>
      <c r="EZ273" s="223">
        <v>0</v>
      </c>
      <c r="FA273" s="223">
        <v>-0.15314694610916879</v>
      </c>
      <c r="FB273" s="223">
        <v>0.15135485056135711</v>
      </c>
      <c r="FC273" s="221"/>
      <c r="FD273" s="221"/>
      <c r="FE273" s="221"/>
      <c r="FF273" s="221"/>
      <c r="FG273" s="221"/>
      <c r="FH273" s="221"/>
      <c r="FI273" s="221"/>
      <c r="FJ273" s="221"/>
      <c r="FK273" s="221"/>
      <c r="FL273" s="221"/>
      <c r="FM273" s="221"/>
      <c r="FN273" s="221"/>
      <c r="FO273" s="221"/>
      <c r="FP273" s="221"/>
      <c r="FQ273" s="221"/>
      <c r="FR273" s="221"/>
      <c r="FS273" s="221"/>
      <c r="FT273" s="221"/>
      <c r="FU273" s="221"/>
      <c r="FV273" s="221"/>
    </row>
    <row r="274" spans="1:178" ht="15.75" customHeight="1" x14ac:dyDescent="0.2">
      <c r="A274" s="190" t="s">
        <v>439</v>
      </c>
      <c r="B274" s="190" t="s">
        <v>165</v>
      </c>
      <c r="C274" s="191">
        <v>236.63493977710073</v>
      </c>
      <c r="D274" s="191">
        <v>194.67546543407059</v>
      </c>
      <c r="E274" s="192">
        <v>4.5184943831338114</v>
      </c>
      <c r="F274" s="193">
        <v>0.82268267575974185</v>
      </c>
      <c r="G274" s="194">
        <v>2990.4880616541345</v>
      </c>
      <c r="H274" s="194">
        <v>528.4973987778701</v>
      </c>
      <c r="I274" s="195">
        <v>14.63266126585588</v>
      </c>
      <c r="J274" s="190"/>
      <c r="K274" s="196">
        <v>4.8410608141999838E-3</v>
      </c>
      <c r="L274" s="190">
        <v>11.233138203319678</v>
      </c>
      <c r="M274" s="196">
        <v>9.2777148064599912E-2</v>
      </c>
      <c r="N274" s="195">
        <v>10.537498683549435</v>
      </c>
      <c r="O274" s="196">
        <v>1.4439247985088093E-2</v>
      </c>
      <c r="P274" s="195">
        <v>5.0399558740479096</v>
      </c>
      <c r="Q274" s="190">
        <v>0.47828768718291892</v>
      </c>
      <c r="R274" s="192">
        <v>69.255684301061549</v>
      </c>
      <c r="S274" s="195">
        <v>5.0399558740479096</v>
      </c>
      <c r="T274" s="196">
        <v>4.6600992723489817E-2</v>
      </c>
      <c r="U274" s="195">
        <v>9.254065230667873</v>
      </c>
      <c r="V274" s="195">
        <v>97.612148322255138</v>
      </c>
      <c r="W274" s="195">
        <v>10.938473239505139</v>
      </c>
      <c r="X274" s="195">
        <v>11.29725568797017</v>
      </c>
      <c r="Y274" s="197">
        <v>28.853808040904219</v>
      </c>
      <c r="Z274" s="194">
        <v>221.84482389897522</v>
      </c>
      <c r="AA274" s="194">
        <v>222.32157887898489</v>
      </c>
      <c r="AB274" s="197">
        <v>90.087118093772901</v>
      </c>
      <c r="AC274" s="198">
        <v>9.0839944019523404</v>
      </c>
      <c r="AD274" s="198">
        <v>9.2277855585874295</v>
      </c>
      <c r="AE274" s="197">
        <v>92.415760124983763</v>
      </c>
      <c r="AF274" s="198">
        <v>4.6244860251380668</v>
      </c>
      <c r="AG274" s="198">
        <v>4.9049640821845628</v>
      </c>
      <c r="AH274" s="197">
        <v>-220.28964770948701</v>
      </c>
      <c r="AI274" s="197">
        <f t="shared" si="28"/>
        <v>-2.5848779275933209</v>
      </c>
      <c r="AJ274" s="197">
        <v>2462.6248731560677</v>
      </c>
      <c r="AK274" s="195">
        <v>90.03921273576384</v>
      </c>
      <c r="AL274" s="192">
        <v>4.6707262452154312</v>
      </c>
      <c r="AM274" s="195">
        <v>91.66863649484354</v>
      </c>
      <c r="AN274" s="191">
        <v>2473.1863736310265</v>
      </c>
      <c r="AO274" s="194">
        <v>175.66868352797579</v>
      </c>
      <c r="AP274" s="197">
        <v>10.748481250120047</v>
      </c>
      <c r="AQ274" s="194">
        <v>1371.6739330584521</v>
      </c>
      <c r="AR274" s="194">
        <v>447633.54283410689</v>
      </c>
      <c r="AS274" s="198">
        <v>1.002904337960655</v>
      </c>
      <c r="AT274" s="207">
        <v>2.5838228004085414E-2</v>
      </c>
      <c r="AU274" s="197">
        <v>22.809217298451074</v>
      </c>
      <c r="AV274" s="207">
        <v>0.21593450382968191</v>
      </c>
      <c r="AW274" s="198">
        <v>4.9270472188380063</v>
      </c>
      <c r="AX274" s="198">
        <v>7.8741932489891804</v>
      </c>
      <c r="AY274" s="198">
        <v>2.4295821016614636</v>
      </c>
      <c r="AZ274" s="197">
        <v>38.447696819825723</v>
      </c>
      <c r="BA274" s="197">
        <v>12.15809471433735</v>
      </c>
      <c r="BB274" s="194">
        <v>136.89736728862277</v>
      </c>
      <c r="BC274" s="197">
        <v>47.295556510899871</v>
      </c>
      <c r="BD274" s="194">
        <v>202.32045741971706</v>
      </c>
      <c r="BE274" s="197">
        <v>42.201685916201491</v>
      </c>
      <c r="BF274" s="194">
        <v>372.94846035966304</v>
      </c>
      <c r="BG274" s="197">
        <v>68.367673680273029</v>
      </c>
      <c r="BH274" s="194">
        <v>8996.0405130355684</v>
      </c>
      <c r="BI274" s="207">
        <v>0.654216512988684</v>
      </c>
      <c r="BJ274" s="194">
        <v>194.67546543407059</v>
      </c>
      <c r="BK274" s="194">
        <v>236.63493977710073</v>
      </c>
      <c r="BL274" s="190" t="s">
        <v>177</v>
      </c>
      <c r="BM274" s="190"/>
      <c r="BN274" s="190">
        <v>0.10902205908896799</v>
      </c>
      <c r="BO274" s="190">
        <v>37.269962905965805</v>
      </c>
      <c r="BP274" s="190">
        <v>2.2729947771545462</v>
      </c>
      <c r="BQ274" s="190">
        <v>10.550422310145624</v>
      </c>
      <c r="BR274" s="190"/>
      <c r="BS274" s="190">
        <v>51.465315352870462</v>
      </c>
      <c r="BT274" s="190">
        <v>41.889346580370059</v>
      </c>
      <c r="BU274" s="190">
        <v>187.0934151816337</v>
      </c>
      <c r="BV274" s="190">
        <v>325.0827463726564</v>
      </c>
      <c r="BW274" s="190">
        <v>538.96601294733375</v>
      </c>
      <c r="BX274" s="190">
        <v>835.6105390618352</v>
      </c>
      <c r="BY274" s="190">
        <v>1222.4801052550879</v>
      </c>
      <c r="BZ274" s="190">
        <v>1654.9680751451567</v>
      </c>
      <c r="CA274" s="190">
        <v>2193.8144727039003</v>
      </c>
      <c r="CB274" s="190">
        <v>2691.6406960737413</v>
      </c>
      <c r="CC274" s="190"/>
      <c r="CD274" s="194">
        <v>803.76332147389371</v>
      </c>
      <c r="CE274" s="194"/>
      <c r="CF274" s="192">
        <v>74.869089478256328</v>
      </c>
      <c r="CG274" s="192">
        <v>0.42689101644397859</v>
      </c>
      <c r="CH274" s="192">
        <v>958.91880530931383</v>
      </c>
      <c r="CI274" s="192">
        <v>8.5282241278606855E-2</v>
      </c>
      <c r="CJ274" s="192">
        <v>7.5997516442045752E-3</v>
      </c>
      <c r="CK274" s="192">
        <v>1.5329853619546321</v>
      </c>
      <c r="CL274" s="192">
        <v>4.2381921237216492E-3</v>
      </c>
      <c r="CM274" s="192">
        <v>5.1516729944601153E-3</v>
      </c>
      <c r="CN274" s="192">
        <v>0.82268267575974185</v>
      </c>
      <c r="CO274" s="192">
        <v>0.14192546839466311</v>
      </c>
      <c r="CP274" s="192">
        <v>6.5584395068125962</v>
      </c>
      <c r="CQ274" s="190">
        <f t="shared" si="39"/>
        <v>0.63449769855302618</v>
      </c>
      <c r="CR274" s="190">
        <f t="shared" si="40"/>
        <v>2.6891231485269488E-3</v>
      </c>
      <c r="CS274" s="190"/>
      <c r="CT274" s="190"/>
      <c r="CU274" s="190"/>
      <c r="CV274" s="190"/>
      <c r="CW274" s="190"/>
      <c r="CX274" s="190"/>
      <c r="CY274" s="190"/>
      <c r="CZ274" s="190"/>
      <c r="DA274" s="190"/>
      <c r="DB274" s="190"/>
      <c r="DC274" s="190"/>
      <c r="DD274" s="190"/>
      <c r="DE274" s="190"/>
      <c r="DF274" s="190"/>
      <c r="DG274" s="190"/>
      <c r="DH274" s="190"/>
      <c r="DI274" s="190"/>
      <c r="DJ274" s="190"/>
      <c r="DK274" s="191"/>
      <c r="DL274" s="191"/>
      <c r="DM274" s="191"/>
      <c r="DN274" s="191"/>
      <c r="DO274" s="191"/>
      <c r="DP274" s="191"/>
      <c r="DQ274" s="191"/>
      <c r="DR274" s="191"/>
      <c r="DS274" s="191"/>
      <c r="DT274" s="194"/>
      <c r="DU274" s="190"/>
      <c r="DV274" s="190"/>
      <c r="DW274" s="190"/>
      <c r="DX274" s="190"/>
      <c r="DY274" s="190"/>
      <c r="DZ274" s="190"/>
      <c r="EA274" s="190"/>
      <c r="EB274" s="190"/>
      <c r="EC274" s="190" t="s">
        <v>439</v>
      </c>
      <c r="ED274" s="205">
        <v>92.415760124983763</v>
      </c>
      <c r="EE274" s="195">
        <v>4.9049640821845628</v>
      </c>
      <c r="EF274" s="194">
        <v>-220.28964770948701</v>
      </c>
      <c r="EG274" s="205">
        <v>93.281161813074164</v>
      </c>
      <c r="EH274" s="195">
        <v>4.9043056573347963</v>
      </c>
      <c r="EI274" s="194">
        <v>-223.28891105408118</v>
      </c>
      <c r="EJ274" s="205">
        <v>93.234263950967389</v>
      </c>
      <c r="EK274" s="195">
        <v>4.9043413364395807</v>
      </c>
      <c r="EL274" s="194">
        <v>-223.12637492699429</v>
      </c>
      <c r="EM274" s="190"/>
      <c r="EN274" s="191">
        <v>-1</v>
      </c>
      <c r="EO274" s="191">
        <v>-1</v>
      </c>
      <c r="EP274" s="191">
        <v>-1</v>
      </c>
      <c r="EQ274" s="191">
        <v>-1</v>
      </c>
      <c r="ER274" s="191">
        <v>-1</v>
      </c>
      <c r="ES274" s="191">
        <v>-1</v>
      </c>
      <c r="ET274" s="191">
        <v>-1</v>
      </c>
      <c r="EU274" s="191">
        <v>-1</v>
      </c>
      <c r="EV274" s="191">
        <v>-1</v>
      </c>
      <c r="EW274" s="191">
        <v>-1</v>
      </c>
      <c r="EX274" s="191">
        <v>2990.4880616541345</v>
      </c>
      <c r="EY274" s="191">
        <v>238956.6122789474</v>
      </c>
      <c r="EZ274" s="192">
        <v>0</v>
      </c>
      <c r="FA274" s="192">
        <v>-0.94321381278277849</v>
      </c>
      <c r="FB274" s="192">
        <v>-0.89209590968253172</v>
      </c>
      <c r="FC274" s="190"/>
      <c r="FD274" s="190"/>
      <c r="FE274" s="190"/>
      <c r="FF274" s="190"/>
      <c r="FG274" s="190"/>
      <c r="FH274" s="190"/>
      <c r="FI274" s="190"/>
      <c r="FJ274" s="190"/>
      <c r="FK274" s="190"/>
      <c r="FL274" s="190"/>
      <c r="FM274" s="190"/>
      <c r="FN274" s="190"/>
      <c r="FO274" s="190"/>
      <c r="FP274" s="190"/>
      <c r="FQ274" s="190"/>
      <c r="FR274" s="190"/>
      <c r="FS274" s="190"/>
      <c r="FT274" s="190"/>
      <c r="FU274" s="190"/>
      <c r="FV274" s="190"/>
    </row>
    <row r="275" spans="1:178" ht="15.75" customHeight="1" x14ac:dyDescent="0.2">
      <c r="A275" s="190" t="s">
        <v>440</v>
      </c>
      <c r="B275" s="190" t="s">
        <v>165</v>
      </c>
      <c r="C275" s="191">
        <v>405.89714875965876</v>
      </c>
      <c r="D275" s="191">
        <v>127.45996553175934</v>
      </c>
      <c r="E275" s="192">
        <v>6.7295311143074006</v>
      </c>
      <c r="F275" s="193">
        <v>0.31402035200604816</v>
      </c>
      <c r="G275" s="194">
        <v>5523.8426124060152</v>
      </c>
      <c r="H275" s="194">
        <v>263.94154740243198</v>
      </c>
      <c r="I275" s="192">
        <v>6.8434114637455261</v>
      </c>
      <c r="J275" s="190"/>
      <c r="K275" s="196">
        <v>4.4312306835989435E-3</v>
      </c>
      <c r="L275" s="190">
        <v>12.039191832134899</v>
      </c>
      <c r="M275" s="196">
        <v>9.9244039317614496E-2</v>
      </c>
      <c r="N275" s="195">
        <v>8.2419401660168123</v>
      </c>
      <c r="O275" s="196">
        <v>1.4468116146463544E-2</v>
      </c>
      <c r="P275" s="195">
        <v>5.1157501528998219</v>
      </c>
      <c r="Q275" s="190">
        <v>0.62069731760406333</v>
      </c>
      <c r="R275" s="192">
        <v>69.117498772943634</v>
      </c>
      <c r="S275" s="195">
        <v>5.1157501528998219</v>
      </c>
      <c r="T275" s="196">
        <v>4.9749780720606249E-2</v>
      </c>
      <c r="U275" s="195">
        <v>6.4620954862418021</v>
      </c>
      <c r="V275" s="195">
        <v>89.36682799578341</v>
      </c>
      <c r="W275" s="195">
        <v>10.735293630495116</v>
      </c>
      <c r="X275" s="195">
        <v>11.04549939672826</v>
      </c>
      <c r="Y275" s="194">
        <v>183.35496901679585</v>
      </c>
      <c r="Z275" s="194">
        <v>150.52161806466356</v>
      </c>
      <c r="AA275" s="194">
        <v>151.18365412839208</v>
      </c>
      <c r="AB275" s="197">
        <v>96.078292699145535</v>
      </c>
      <c r="AC275" s="198">
        <v>7.5556125778117034</v>
      </c>
      <c r="AD275" s="198">
        <v>7.7493397508604795</v>
      </c>
      <c r="AE275" s="197">
        <v>92.599204798904495</v>
      </c>
      <c r="AF275" s="198">
        <v>4.7032830484415875</v>
      </c>
      <c r="AG275" s="198">
        <v>4.9791390394689117</v>
      </c>
      <c r="AH275" s="197">
        <v>49.497302802618812</v>
      </c>
      <c r="AI275" s="197">
        <f t="shared" si="28"/>
        <v>3.6210967144631456</v>
      </c>
      <c r="AJ275" s="197">
        <v>41.538463347264532</v>
      </c>
      <c r="AK275" s="195">
        <v>96.149466808824997</v>
      </c>
      <c r="AL275" s="192">
        <v>4.716233386619554</v>
      </c>
      <c r="AM275" s="195">
        <v>92.762038233080688</v>
      </c>
      <c r="AN275" s="191">
        <v>866.8858775440234</v>
      </c>
      <c r="AO275" s="194">
        <v>107.69850044006829</v>
      </c>
      <c r="AP275" s="198">
        <v>1.4139527993277961</v>
      </c>
      <c r="AQ275" s="194">
        <v>298.51842892445649</v>
      </c>
      <c r="AR275" s="194">
        <v>417366.96248532989</v>
      </c>
      <c r="AS275" s="207">
        <v>0.58426442236813547</v>
      </c>
      <c r="AT275" s="197"/>
      <c r="AU275" s="198">
        <v>9.9788132711078958</v>
      </c>
      <c r="AV275" s="207">
        <v>1.7326295879612052E-2</v>
      </c>
      <c r="AW275" s="207">
        <v>0.1079380276049997</v>
      </c>
      <c r="AX275" s="207">
        <v>0.70530259056610745</v>
      </c>
      <c r="AY275" s="207">
        <v>0.35221366157565004</v>
      </c>
      <c r="AZ275" s="198">
        <v>5.3963606200597001</v>
      </c>
      <c r="BA275" s="198">
        <v>1.9145858680048549</v>
      </c>
      <c r="BB275" s="197">
        <v>21.764248568849876</v>
      </c>
      <c r="BC275" s="198">
        <v>8.9805674697984674</v>
      </c>
      <c r="BD275" s="197">
        <v>45.419172019990455</v>
      </c>
      <c r="BE275" s="197">
        <v>11.495140862592066</v>
      </c>
      <c r="BF275" s="194">
        <v>126.69443446245252</v>
      </c>
      <c r="BG275" s="197">
        <v>29.831209604916445</v>
      </c>
      <c r="BH275" s="194">
        <v>10993.65389127245</v>
      </c>
      <c r="BI275" s="207">
        <v>0.33061429562238176</v>
      </c>
      <c r="BJ275" s="194">
        <v>127.45996553175934</v>
      </c>
      <c r="BK275" s="194">
        <v>405.89714875965876</v>
      </c>
      <c r="BL275" s="190" t="s">
        <v>177</v>
      </c>
      <c r="BM275" s="190"/>
      <c r="BN275" s="190">
        <v>4.5691708543280727E-3</v>
      </c>
      <c r="BO275" s="190">
        <v>16.305250442986758</v>
      </c>
      <c r="BP275" s="190">
        <v>0.18238206189065317</v>
      </c>
      <c r="BQ275" s="190">
        <v>0.23113068009635906</v>
      </c>
      <c r="BR275" s="190"/>
      <c r="BS275" s="190">
        <v>4.6098208533732512</v>
      </c>
      <c r="BT275" s="190">
        <v>6.0726493375112076</v>
      </c>
      <c r="BU275" s="190">
        <v>26.259662384718737</v>
      </c>
      <c r="BV275" s="190">
        <v>51.192135508151196</v>
      </c>
      <c r="BW275" s="190">
        <v>85.686017987597936</v>
      </c>
      <c r="BX275" s="190">
        <v>158.66726978442523</v>
      </c>
      <c r="BY275" s="190">
        <v>274.43608471293322</v>
      </c>
      <c r="BZ275" s="190">
        <v>450.78983774870852</v>
      </c>
      <c r="CA275" s="190">
        <v>745.26137919089717</v>
      </c>
      <c r="CB275" s="190">
        <v>1174.4570710597027</v>
      </c>
      <c r="CC275" s="190"/>
      <c r="CD275" s="194">
        <v>626.09253382464146</v>
      </c>
      <c r="CE275" s="194"/>
      <c r="CF275" s="192">
        <v>564.82994637469631</v>
      </c>
      <c r="CG275" s="192">
        <v>0.55193967120888399</v>
      </c>
      <c r="CH275" s="192">
        <v>262.65731332339868</v>
      </c>
      <c r="CI275" s="192">
        <v>3.5235506787199798E-2</v>
      </c>
      <c r="CJ275" s="192">
        <v>2.7134936118553446E-3</v>
      </c>
      <c r="CK275" s="192">
        <v>1.7672085874818482</v>
      </c>
      <c r="CL275" s="192">
        <v>1.4394395825482681E-3</v>
      </c>
      <c r="CM275" s="192">
        <v>4.5839053849622583E-3</v>
      </c>
      <c r="CN275" s="192">
        <v>0.31402035200604816</v>
      </c>
      <c r="CO275" s="192">
        <v>0.4269751987875246</v>
      </c>
      <c r="CP275" s="192">
        <v>36.827387611819837</v>
      </c>
      <c r="CQ275" s="190">
        <f t="shared" si="39"/>
        <v>3.2037488503881475</v>
      </c>
      <c r="CR275" s="190">
        <f t="shared" si="40"/>
        <v>4.6116029077922088E-3</v>
      </c>
      <c r="CS275" s="190"/>
      <c r="CT275" s="190"/>
      <c r="CU275" s="190"/>
      <c r="CV275" s="190"/>
      <c r="CW275" s="190"/>
      <c r="CX275" s="190"/>
      <c r="CY275" s="190"/>
      <c r="CZ275" s="190"/>
      <c r="DA275" s="190"/>
      <c r="DB275" s="190"/>
      <c r="DC275" s="190"/>
      <c r="DD275" s="190"/>
      <c r="DE275" s="190"/>
      <c r="DF275" s="190"/>
      <c r="DG275" s="190"/>
      <c r="DH275" s="190"/>
      <c r="DI275" s="190"/>
      <c r="DJ275" s="190"/>
      <c r="DK275" s="191"/>
      <c r="DL275" s="191"/>
      <c r="DM275" s="191"/>
      <c r="DN275" s="191"/>
      <c r="DO275" s="191"/>
      <c r="DP275" s="191"/>
      <c r="DQ275" s="191"/>
      <c r="DR275" s="191"/>
      <c r="DS275" s="191"/>
      <c r="DT275" s="194"/>
      <c r="DU275" s="190"/>
      <c r="DV275" s="190"/>
      <c r="DW275" s="190"/>
      <c r="DX275" s="190"/>
      <c r="DY275" s="190"/>
      <c r="DZ275" s="190"/>
      <c r="EA275" s="190"/>
      <c r="EB275" s="190"/>
      <c r="EC275" s="190" t="s">
        <v>440</v>
      </c>
      <c r="ED275" s="205">
        <v>92.599204798904495</v>
      </c>
      <c r="EE275" s="195">
        <v>4.9791390394689117</v>
      </c>
      <c r="EF275" s="194">
        <v>49.497302802618812</v>
      </c>
      <c r="EG275" s="205">
        <v>93.438068026333013</v>
      </c>
      <c r="EH275" s="195">
        <v>4.9784911529421558</v>
      </c>
      <c r="EI275" s="194">
        <v>49.039795033984703</v>
      </c>
      <c r="EJ275" s="205">
        <v>93.126147308664358</v>
      </c>
      <c r="EK275" s="195">
        <v>4.9787320515347364</v>
      </c>
      <c r="EL275" s="194">
        <v>49.209913531095125</v>
      </c>
      <c r="EM275" s="190"/>
      <c r="EN275" s="191">
        <v>-1</v>
      </c>
      <c r="EO275" s="191">
        <v>-1</v>
      </c>
      <c r="EP275" s="191">
        <v>-1</v>
      </c>
      <c r="EQ275" s="191">
        <v>-1</v>
      </c>
      <c r="ER275" s="191">
        <v>-1</v>
      </c>
      <c r="ES275" s="191">
        <v>-1</v>
      </c>
      <c r="ET275" s="191">
        <v>-1</v>
      </c>
      <c r="EU275" s="191">
        <v>-1</v>
      </c>
      <c r="EV275" s="191">
        <v>-1</v>
      </c>
      <c r="EW275" s="191">
        <v>-1</v>
      </c>
      <c r="EX275" s="191">
        <v>5523.8426124060152</v>
      </c>
      <c r="EY275" s="191">
        <v>442816.15734398499</v>
      </c>
      <c r="EZ275" s="192">
        <v>0</v>
      </c>
      <c r="FA275" s="192">
        <v>-0.91248897204496271</v>
      </c>
      <c r="FB275" s="192">
        <v>-0.5731775817574073</v>
      </c>
      <c r="FC275" s="190"/>
      <c r="FD275" s="190"/>
      <c r="FE275" s="190"/>
      <c r="FF275" s="190"/>
      <c r="FG275" s="190"/>
      <c r="FH275" s="190"/>
      <c r="FI275" s="190"/>
      <c r="FJ275" s="190"/>
      <c r="FK275" s="190"/>
      <c r="FL275" s="190"/>
      <c r="FM275" s="190"/>
      <c r="FN275" s="190"/>
      <c r="FO275" s="190"/>
      <c r="FP275" s="190"/>
      <c r="FQ275" s="190"/>
      <c r="FR275" s="190"/>
      <c r="FS275" s="190"/>
      <c r="FT275" s="190"/>
      <c r="FU275" s="190"/>
      <c r="FV275" s="190"/>
    </row>
    <row r="276" spans="1:178" ht="15.75" customHeight="1" x14ac:dyDescent="0.2">
      <c r="A276" s="190" t="s">
        <v>441</v>
      </c>
      <c r="B276" s="190" t="s">
        <v>165</v>
      </c>
      <c r="C276" s="191">
        <v>564.68191210799159</v>
      </c>
      <c r="D276" s="191">
        <v>223.11291730738242</v>
      </c>
      <c r="E276" s="192">
        <v>9.5784404142104655</v>
      </c>
      <c r="F276" s="193">
        <v>0.39511256253009497</v>
      </c>
      <c r="G276" s="194">
        <v>7555.1532969924801</v>
      </c>
      <c r="H276" s="194">
        <v>421.75152220000535</v>
      </c>
      <c r="I276" s="195">
        <v>15.098512539595321</v>
      </c>
      <c r="J276" s="190"/>
      <c r="K276" s="196">
        <v>4.4097636732112061E-3</v>
      </c>
      <c r="L276" s="190">
        <v>6.3656534298679857</v>
      </c>
      <c r="M276" s="196">
        <v>9.5432791444797688E-2</v>
      </c>
      <c r="N276" s="195">
        <v>5.4114870918266913</v>
      </c>
      <c r="O276" s="196">
        <v>1.452804327199971E-2</v>
      </c>
      <c r="P276" s="195">
        <v>4.4839663034045403</v>
      </c>
      <c r="Q276" s="190">
        <v>0.82860149665273242</v>
      </c>
      <c r="R276" s="192">
        <v>68.832394099990537</v>
      </c>
      <c r="S276" s="195">
        <v>4.4839663034045403</v>
      </c>
      <c r="T276" s="196">
        <v>4.7641916962507393E-2</v>
      </c>
      <c r="U276" s="195">
        <v>3.0295608155208789</v>
      </c>
      <c r="V276" s="195">
        <v>88.93484322025941</v>
      </c>
      <c r="W276" s="192">
        <v>5.648847125042316</v>
      </c>
      <c r="X276" s="192">
        <v>6.2114149266092618</v>
      </c>
      <c r="Y276" s="197">
        <v>81.478518374228429</v>
      </c>
      <c r="Z276" s="197">
        <v>71.913925886555475</v>
      </c>
      <c r="AA276" s="197">
        <v>73.342887564486063</v>
      </c>
      <c r="AB276" s="197">
        <v>92.551686560366832</v>
      </c>
      <c r="AC276" s="198">
        <v>4.7869448896020561</v>
      </c>
      <c r="AD276" s="198">
        <v>5.0669175597201672</v>
      </c>
      <c r="AE276" s="197">
        <v>92.979999085052825</v>
      </c>
      <c r="AF276" s="198">
        <v>4.1392686507334977</v>
      </c>
      <c r="AG276" s="198">
        <v>4.4524209499552754</v>
      </c>
      <c r="AH276" s="197">
        <v>-14.115966932533585</v>
      </c>
      <c r="AI276" s="197">
        <f t="shared" si="28"/>
        <v>-0.4627819768650232</v>
      </c>
      <c r="AJ276" s="197">
        <v>100.84817072759887</v>
      </c>
      <c r="AK276" s="195">
        <v>92.542895054672329</v>
      </c>
      <c r="AL276" s="192">
        <v>4.1538464808393689</v>
      </c>
      <c r="AM276" s="195">
        <v>93.239763965597135</v>
      </c>
      <c r="AN276" s="191">
        <v>1039.3159230199099</v>
      </c>
      <c r="AO276" s="194">
        <v>135.98564984603337</v>
      </c>
      <c r="AP276" s="198">
        <v>3.5583599186464099</v>
      </c>
      <c r="AQ276" s="194">
        <v>497.07414631978389</v>
      </c>
      <c r="AR276" s="194">
        <v>418583.63588588155</v>
      </c>
      <c r="AS276" s="198">
        <v>1.0997381665782977</v>
      </c>
      <c r="AT276" s="197"/>
      <c r="AU276" s="197">
        <v>16.638763344223861</v>
      </c>
      <c r="AV276" s="207">
        <v>9.4212625043516053E-3</v>
      </c>
      <c r="AW276" s="207">
        <v>0.37626110879352082</v>
      </c>
      <c r="AX276" s="198">
        <v>1.6544533114833138</v>
      </c>
      <c r="AY276" s="207">
        <v>0.60697371403042299</v>
      </c>
      <c r="AZ276" s="198">
        <v>7.7450621874072922</v>
      </c>
      <c r="BA276" s="198">
        <v>2.9367197078653584</v>
      </c>
      <c r="BB276" s="197">
        <v>35.5021625217504</v>
      </c>
      <c r="BC276" s="197">
        <v>14.854744170268035</v>
      </c>
      <c r="BD276" s="197">
        <v>75.085775688278062</v>
      </c>
      <c r="BE276" s="197">
        <v>18.180138797235166</v>
      </c>
      <c r="BF276" s="194">
        <v>206.5515196986311</v>
      </c>
      <c r="BG276" s="197">
        <v>47.144974144490142</v>
      </c>
      <c r="BH276" s="194">
        <v>11042.315585700522</v>
      </c>
      <c r="BI276" s="207">
        <v>0.74938854064585991</v>
      </c>
      <c r="BJ276" s="194">
        <v>223.11291730738242</v>
      </c>
      <c r="BK276" s="194">
        <v>564.68191210799159</v>
      </c>
      <c r="BL276" s="190" t="s">
        <v>177</v>
      </c>
      <c r="BM276" s="190"/>
      <c r="BN276" s="190">
        <v>2.4845101541011621E-3</v>
      </c>
      <c r="BO276" s="190">
        <v>27.187521804287353</v>
      </c>
      <c r="BP276" s="190">
        <v>9.9171184256332687E-2</v>
      </c>
      <c r="BQ276" s="190">
        <v>0.80569830576771051</v>
      </c>
      <c r="BR276" s="190"/>
      <c r="BS276" s="190">
        <v>10.813420336492246</v>
      </c>
      <c r="BT276" s="190">
        <v>10.465064035007293</v>
      </c>
      <c r="BU276" s="190">
        <v>37.688867092006291</v>
      </c>
      <c r="BV276" s="190">
        <v>78.521917322603159</v>
      </c>
      <c r="BW276" s="190">
        <v>139.7722933927181</v>
      </c>
      <c r="BX276" s="190">
        <v>262.45131042876386</v>
      </c>
      <c r="BY276" s="190">
        <v>453.69048754246563</v>
      </c>
      <c r="BZ276" s="190">
        <v>712.94661949941838</v>
      </c>
      <c r="CA276" s="190">
        <v>1215.0089394037122</v>
      </c>
      <c r="CB276" s="190">
        <v>1856.1013442712656</v>
      </c>
      <c r="CC276" s="190"/>
      <c r="CD276" s="194">
        <v>699.07287749146292</v>
      </c>
      <c r="CE276" s="194"/>
      <c r="CF276" s="192">
        <v>1732.0342866412402</v>
      </c>
      <c r="CG276" s="192">
        <v>0.51838664693400338</v>
      </c>
      <c r="CH276" s="192">
        <v>427.28696965696105</v>
      </c>
      <c r="CI276" s="192">
        <v>3.1019415470723028E-2</v>
      </c>
      <c r="CJ276" s="192">
        <v>4.2694825898239603E-3</v>
      </c>
      <c r="CK276" s="192">
        <v>1.4675139889789204</v>
      </c>
      <c r="CL276" s="192">
        <v>1.9475356709636915E-3</v>
      </c>
      <c r="CM276" s="192">
        <v>4.9290654250340408E-3</v>
      </c>
      <c r="CN276" s="192">
        <v>0.39511256253009497</v>
      </c>
      <c r="CO276" s="192">
        <v>0.44885238743406031</v>
      </c>
      <c r="CP276" s="192">
        <v>22.214624653998083</v>
      </c>
      <c r="CQ276" s="190">
        <f t="shared" si="39"/>
        <v>2.7338550349660484</v>
      </c>
      <c r="CR276" s="190">
        <f t="shared" si="40"/>
        <v>5.3242801998400697E-3</v>
      </c>
      <c r="CS276" s="190"/>
      <c r="CT276" s="190"/>
      <c r="CU276" s="190"/>
      <c r="CV276" s="190"/>
      <c r="CW276" s="190"/>
      <c r="CX276" s="190"/>
      <c r="CY276" s="190"/>
      <c r="CZ276" s="190"/>
      <c r="DA276" s="190"/>
      <c r="DB276" s="190"/>
      <c r="DC276" s="190"/>
      <c r="DD276" s="190"/>
      <c r="DE276" s="190"/>
      <c r="DF276" s="190"/>
      <c r="DG276" s="190"/>
      <c r="DH276" s="190"/>
      <c r="DI276" s="190"/>
      <c r="DJ276" s="190"/>
      <c r="DK276" s="191"/>
      <c r="DL276" s="191"/>
      <c r="DM276" s="191"/>
      <c r="DN276" s="191"/>
      <c r="DO276" s="191"/>
      <c r="DP276" s="191"/>
      <c r="DQ276" s="191"/>
      <c r="DR276" s="191"/>
      <c r="DS276" s="191"/>
      <c r="DT276" s="194"/>
      <c r="DU276" s="190"/>
      <c r="DV276" s="190"/>
      <c r="DW276" s="190"/>
      <c r="DX276" s="190"/>
      <c r="DY276" s="190"/>
      <c r="DZ276" s="190"/>
      <c r="EA276" s="190"/>
      <c r="EB276" s="190"/>
      <c r="EC276" s="190" t="s">
        <v>441</v>
      </c>
      <c r="ED276" s="205">
        <v>92.979999085052825</v>
      </c>
      <c r="EE276" s="195">
        <v>4.4524209499552754</v>
      </c>
      <c r="EF276" s="194">
        <v>-14.115966932533585</v>
      </c>
      <c r="EG276" s="205">
        <v>93.79954770822124</v>
      </c>
      <c r="EH276" s="195">
        <v>4.4518549386171262</v>
      </c>
      <c r="EI276" s="194">
        <v>-15.121813184430643</v>
      </c>
      <c r="EJ276" s="205">
        <v>93.285083710951525</v>
      </c>
      <c r="EK276" s="195">
        <v>4.4522102385428797</v>
      </c>
      <c r="EL276" s="194">
        <v>-14.490402589914432</v>
      </c>
      <c r="EM276" s="190"/>
      <c r="EN276" s="191">
        <v>-1</v>
      </c>
      <c r="EO276" s="191">
        <v>-1</v>
      </c>
      <c r="EP276" s="191">
        <v>-1</v>
      </c>
      <c r="EQ276" s="191">
        <v>-1</v>
      </c>
      <c r="ER276" s="191">
        <v>-1</v>
      </c>
      <c r="ES276" s="191">
        <v>-1</v>
      </c>
      <c r="ET276" s="191">
        <v>-1</v>
      </c>
      <c r="EU276" s="191">
        <v>-1</v>
      </c>
      <c r="EV276" s="191">
        <v>-1</v>
      </c>
      <c r="EW276" s="191">
        <v>-1</v>
      </c>
      <c r="EX276" s="191">
        <v>7555.1532969924801</v>
      </c>
      <c r="EY276" s="191">
        <v>597941.99616842088</v>
      </c>
      <c r="EZ276" s="192">
        <v>0</v>
      </c>
      <c r="FA276" s="192">
        <v>-0.88785298208673957</v>
      </c>
      <c r="FB276" s="192">
        <v>-0.33049837279474548</v>
      </c>
      <c r="FC276" s="190"/>
      <c r="FD276" s="190"/>
      <c r="FE276" s="190"/>
      <c r="FF276" s="190"/>
      <c r="FG276" s="190"/>
      <c r="FH276" s="190"/>
      <c r="FI276" s="190"/>
      <c r="FJ276" s="190"/>
      <c r="FK276" s="190"/>
      <c r="FL276" s="190"/>
      <c r="FM276" s="190"/>
      <c r="FN276" s="190"/>
      <c r="FO276" s="190"/>
      <c r="FP276" s="190"/>
      <c r="FQ276" s="190"/>
      <c r="FR276" s="190"/>
      <c r="FS276" s="190"/>
      <c r="FT276" s="190"/>
      <c r="FU276" s="190"/>
      <c r="FV276" s="190"/>
    </row>
    <row r="277" spans="1:178" ht="15.75" customHeight="1" x14ac:dyDescent="0.2">
      <c r="A277" s="190" t="s">
        <v>442</v>
      </c>
      <c r="B277" s="190" t="s">
        <v>165</v>
      </c>
      <c r="C277" s="191">
        <v>415.15013488410654</v>
      </c>
      <c r="D277" s="191">
        <v>230.63020696050262</v>
      </c>
      <c r="E277" s="192">
        <v>7.3508532297506912</v>
      </c>
      <c r="F277" s="193">
        <v>0.55553446230936532</v>
      </c>
      <c r="G277" s="194">
        <v>4383.1737812030069</v>
      </c>
      <c r="H277" s="194">
        <v>852.98620449488908</v>
      </c>
      <c r="I277" s="195">
        <v>40.461261384052527</v>
      </c>
      <c r="J277" s="190"/>
      <c r="K277" s="196">
        <v>4.2535041155287471E-3</v>
      </c>
      <c r="L277" s="190">
        <v>9.594498596699804</v>
      </c>
      <c r="M277" s="196">
        <v>0.10784844480145794</v>
      </c>
      <c r="N277" s="195">
        <v>9.1798649713224219</v>
      </c>
      <c r="O277" s="196">
        <v>1.4561333443101796E-2</v>
      </c>
      <c r="P277" s="195">
        <v>3.938192400763457</v>
      </c>
      <c r="Q277" s="190">
        <v>0.42900330375950302</v>
      </c>
      <c r="R277" s="192">
        <v>68.675029241482989</v>
      </c>
      <c r="S277" s="195">
        <v>3.938192400763457</v>
      </c>
      <c r="T277" s="196">
        <v>5.3716964754776532E-2</v>
      </c>
      <c r="U277" s="195">
        <v>8.292198834222523</v>
      </c>
      <c r="V277" s="195">
        <v>85.790123884894498</v>
      </c>
      <c r="W277" s="192">
        <v>8.2136884682670228</v>
      </c>
      <c r="X277" s="192">
        <v>8.5841441234812361</v>
      </c>
      <c r="Y277" s="194">
        <v>359.21158261182535</v>
      </c>
      <c r="Z277" s="194">
        <v>187.13305870828384</v>
      </c>
      <c r="AA277" s="194">
        <v>187.63345217149168</v>
      </c>
      <c r="AB277" s="194">
        <v>103.99532548035263</v>
      </c>
      <c r="AC277" s="198">
        <v>9.0740201295669749</v>
      </c>
      <c r="AD277" s="198">
        <v>9.2619354287470159</v>
      </c>
      <c r="AE277" s="197">
        <v>93.191524741438514</v>
      </c>
      <c r="AF277" s="198">
        <v>3.6436610964562193</v>
      </c>
      <c r="AG277" s="198">
        <v>3.9974701796765499</v>
      </c>
      <c r="AH277" s="197">
        <v>74.056648155985542</v>
      </c>
      <c r="AI277" s="197">
        <f t="shared" si="28"/>
        <v>10.388736886981743</v>
      </c>
      <c r="AJ277" s="197">
        <v>13.553328994236887</v>
      </c>
      <c r="AK277" s="191">
        <v>104.2147288177258</v>
      </c>
      <c r="AL277" s="192">
        <v>3.6585931145089723</v>
      </c>
      <c r="AM277" s="195">
        <v>93.877609253256509</v>
      </c>
      <c r="AN277" s="191">
        <v>869.32354377086119</v>
      </c>
      <c r="AO277" s="194">
        <v>127.07313286814833</v>
      </c>
      <c r="AP277" s="198">
        <v>7.8545346544065024</v>
      </c>
      <c r="AQ277" s="194">
        <v>574.2710346412947</v>
      </c>
      <c r="AR277" s="194">
        <v>443862.69441997417</v>
      </c>
      <c r="AS277" s="207">
        <v>0.50907796752264456</v>
      </c>
      <c r="AT277" s="197">
        <v>3.983882760804406E-2</v>
      </c>
      <c r="AU277" s="197">
        <v>15.629007153051813</v>
      </c>
      <c r="AV277" s="207">
        <v>0.10390131952397122</v>
      </c>
      <c r="AW277" s="198">
        <v>1.5491750347344977</v>
      </c>
      <c r="AX277" s="198">
        <v>2.7301825890593365</v>
      </c>
      <c r="AY277" s="207">
        <v>0.93735696721385409</v>
      </c>
      <c r="AZ277" s="197">
        <v>13.753333222609935</v>
      </c>
      <c r="BA277" s="198">
        <v>4.0836488671347366</v>
      </c>
      <c r="BB277" s="197">
        <v>47.893429868127399</v>
      </c>
      <c r="BC277" s="197">
        <v>18.205381305584712</v>
      </c>
      <c r="BD277" s="197">
        <v>80.348973025332924</v>
      </c>
      <c r="BE277" s="197">
        <v>19.559339794498143</v>
      </c>
      <c r="BF277" s="194">
        <v>194.29115111695853</v>
      </c>
      <c r="BG277" s="197">
        <v>42.939906246068794</v>
      </c>
      <c r="BH277" s="194">
        <v>10722.666214840759</v>
      </c>
      <c r="BI277" s="207">
        <v>0.46396315372334823</v>
      </c>
      <c r="BJ277" s="194">
        <v>230.63020696050262</v>
      </c>
      <c r="BK277" s="194">
        <v>415.15013488410654</v>
      </c>
      <c r="BL277" s="190" t="s">
        <v>177</v>
      </c>
      <c r="BM277" s="190"/>
      <c r="BN277" s="190">
        <v>0.16809631902128297</v>
      </c>
      <c r="BO277" s="190">
        <v>25.537593387339562</v>
      </c>
      <c r="BP277" s="190">
        <v>1.0936981002523287</v>
      </c>
      <c r="BQ277" s="190">
        <v>3.3172912949346842</v>
      </c>
      <c r="BR277" s="190"/>
      <c r="BS277" s="190">
        <v>17.844330647446643</v>
      </c>
      <c r="BT277" s="190">
        <v>16.161327020928518</v>
      </c>
      <c r="BU277" s="190">
        <v>66.92619573046197</v>
      </c>
      <c r="BV277" s="190">
        <v>109.18847238328172</v>
      </c>
      <c r="BW277" s="190">
        <v>188.55681050443857</v>
      </c>
      <c r="BX277" s="190">
        <v>321.64984638842247</v>
      </c>
      <c r="BY277" s="190">
        <v>485.4922841409844</v>
      </c>
      <c r="BZ277" s="190">
        <v>767.03293311757432</v>
      </c>
      <c r="CA277" s="190">
        <v>1142.8891242174032</v>
      </c>
      <c r="CB277" s="190">
        <v>1690.5474900027084</v>
      </c>
      <c r="CC277" s="190"/>
      <c r="CD277" s="194">
        <v>771.83409432349185</v>
      </c>
      <c r="CE277" s="194"/>
      <c r="CF277" s="192">
        <v>59.559650037751879</v>
      </c>
      <c r="CG277" s="192">
        <v>0.46765848417156963</v>
      </c>
      <c r="CH277" s="192">
        <v>442.0646253375067</v>
      </c>
      <c r="CI277" s="192">
        <v>5.8558782573322581E-2</v>
      </c>
      <c r="CJ277" s="192">
        <v>4.0045922707766099E-3</v>
      </c>
      <c r="CK277" s="192">
        <v>1.0972379238248677</v>
      </c>
      <c r="CL277" s="192">
        <v>1.226250276095319E-3</v>
      </c>
      <c r="CM277" s="192">
        <v>2.2073343046942178E-3</v>
      </c>
      <c r="CN277" s="192">
        <v>0.55553446230936532</v>
      </c>
      <c r="CO277" s="192">
        <v>0.40160515340036351</v>
      </c>
      <c r="CP277" s="192">
        <v>18.671786609502998</v>
      </c>
      <c r="CQ277" s="190">
        <f t="shared" si="39"/>
        <v>2.136742370908062</v>
      </c>
      <c r="CR277" s="190">
        <f t="shared" si="40"/>
        <v>2.6201809222705773E-3</v>
      </c>
      <c r="CS277" s="190"/>
      <c r="CT277" s="190"/>
      <c r="CU277" s="190"/>
      <c r="CV277" s="190"/>
      <c r="CW277" s="190"/>
      <c r="CX277" s="190"/>
      <c r="CY277" s="190"/>
      <c r="CZ277" s="190"/>
      <c r="DA277" s="190"/>
      <c r="DB277" s="190"/>
      <c r="DC277" s="190"/>
      <c r="DD277" s="190"/>
      <c r="DE277" s="190"/>
      <c r="DF277" s="190"/>
      <c r="DG277" s="190"/>
      <c r="DH277" s="190"/>
      <c r="DI277" s="190"/>
      <c r="DJ277" s="190"/>
      <c r="DK277" s="191"/>
      <c r="DL277" s="191"/>
      <c r="DM277" s="191"/>
      <c r="DN277" s="191"/>
      <c r="DO277" s="191"/>
      <c r="DP277" s="191"/>
      <c r="DQ277" s="191"/>
      <c r="DR277" s="191"/>
      <c r="DS277" s="191"/>
      <c r="DT277" s="194"/>
      <c r="DU277" s="190"/>
      <c r="DV277" s="190"/>
      <c r="DW277" s="190"/>
      <c r="DX277" s="190"/>
      <c r="DY277" s="190"/>
      <c r="DZ277" s="190"/>
      <c r="EA277" s="190"/>
      <c r="EB277" s="190"/>
      <c r="EC277" s="190" t="s">
        <v>442</v>
      </c>
      <c r="ED277" s="205">
        <v>93.191524741438514</v>
      </c>
      <c r="EE277" s="195">
        <v>3.9974701796765499</v>
      </c>
      <c r="EF277" s="194">
        <v>74.056648155985542</v>
      </c>
      <c r="EG277" s="205">
        <v>94.048512649031409</v>
      </c>
      <c r="EH277" s="195">
        <v>3.9969387903171323</v>
      </c>
      <c r="EI277" s="194">
        <v>73.818073469344952</v>
      </c>
      <c r="EJ277" s="205">
        <v>93.843479014208214</v>
      </c>
      <c r="EK277" s="195">
        <v>3.9970659183448833</v>
      </c>
      <c r="EL277" s="194">
        <v>73.875152262108926</v>
      </c>
      <c r="EM277" s="190"/>
      <c r="EN277" s="191">
        <v>-1</v>
      </c>
      <c r="EO277" s="191">
        <v>-1</v>
      </c>
      <c r="EP277" s="191">
        <v>-1</v>
      </c>
      <c r="EQ277" s="191">
        <v>-1</v>
      </c>
      <c r="ER277" s="191">
        <v>-1</v>
      </c>
      <c r="ES277" s="191">
        <v>-1</v>
      </c>
      <c r="ET277" s="191">
        <v>-1</v>
      </c>
      <c r="EU277" s="191">
        <v>-1</v>
      </c>
      <c r="EV277" s="191">
        <v>-1</v>
      </c>
      <c r="EW277" s="191">
        <v>-1</v>
      </c>
      <c r="EX277" s="191">
        <v>4383.1737812030069</v>
      </c>
      <c r="EY277" s="191">
        <v>358750.61309962394</v>
      </c>
      <c r="EZ277" s="192">
        <v>0</v>
      </c>
      <c r="FA277" s="192">
        <v>-0.92632314624805689</v>
      </c>
      <c r="FB277" s="192">
        <v>-0.70468990705948698</v>
      </c>
      <c r="FC277" s="190"/>
      <c r="FD277" s="190"/>
      <c r="FE277" s="190"/>
      <c r="FF277" s="190"/>
      <c r="FG277" s="190"/>
      <c r="FH277" s="190"/>
      <c r="FI277" s="190"/>
      <c r="FJ277" s="190"/>
      <c r="FK277" s="190"/>
      <c r="FL277" s="190"/>
      <c r="FM277" s="190"/>
      <c r="FN277" s="190"/>
      <c r="FO277" s="190"/>
      <c r="FP277" s="190"/>
      <c r="FQ277" s="190"/>
      <c r="FR277" s="190"/>
      <c r="FS277" s="190"/>
      <c r="FT277" s="190"/>
      <c r="FU277" s="190"/>
      <c r="FV277" s="190"/>
    </row>
    <row r="278" spans="1:178" ht="15.75" customHeight="1" x14ac:dyDescent="0.2">
      <c r="A278" s="190" t="s">
        <v>443</v>
      </c>
      <c r="B278" s="190" t="s">
        <v>165</v>
      </c>
      <c r="C278" s="191">
        <v>443.89208359722522</v>
      </c>
      <c r="D278" s="191">
        <v>181.76628612242556</v>
      </c>
      <c r="E278" s="192">
        <v>7.618950895625014</v>
      </c>
      <c r="F278" s="193">
        <v>0.40948305419061043</v>
      </c>
      <c r="G278" s="194">
        <v>5766.2936078947378</v>
      </c>
      <c r="H278" s="194">
        <v>217.38297359833462</v>
      </c>
      <c r="I278" s="192">
        <v>4.0450876667052471</v>
      </c>
      <c r="J278" s="190"/>
      <c r="K278" s="196">
        <v>4.741068384307187E-3</v>
      </c>
      <c r="L278" s="190">
        <v>7.7164241048785058</v>
      </c>
      <c r="M278" s="196">
        <v>9.0712328499557723E-2</v>
      </c>
      <c r="N278" s="195">
        <v>8.937630051645062</v>
      </c>
      <c r="O278" s="196">
        <v>1.456467467669057E-2</v>
      </c>
      <c r="P278" s="195">
        <v>3.6972045987610107</v>
      </c>
      <c r="Q278" s="190">
        <v>0.41366722245126969</v>
      </c>
      <c r="R278" s="192">
        <v>68.65927473137512</v>
      </c>
      <c r="S278" s="195">
        <v>3.6972045987610107</v>
      </c>
      <c r="T278" s="196">
        <v>4.5171472903785051E-2</v>
      </c>
      <c r="U278" s="195">
        <v>8.1370700559211944</v>
      </c>
      <c r="V278" s="195">
        <v>95.600723525674169</v>
      </c>
      <c r="W278" s="192">
        <v>7.3595387421275138</v>
      </c>
      <c r="X278" s="192">
        <v>8.0810316543127563</v>
      </c>
      <c r="Y278" s="194">
        <v>-46.36564674615876</v>
      </c>
      <c r="Z278" s="194">
        <v>197.87948034474897</v>
      </c>
      <c r="AA278" s="194">
        <v>198.44729804425768</v>
      </c>
      <c r="AB278" s="197">
        <v>88.166721002931538</v>
      </c>
      <c r="AC278" s="198">
        <v>7.5475913483997701</v>
      </c>
      <c r="AD278" s="198">
        <v>7.7600155157590338</v>
      </c>
      <c r="AE278" s="197">
        <v>93.212754547281733</v>
      </c>
      <c r="AF278" s="198">
        <v>3.4214700413590187</v>
      </c>
      <c r="AG278" s="198">
        <v>3.9096718788543701</v>
      </c>
      <c r="AH278" s="197">
        <v>301.03840038638975</v>
      </c>
      <c r="AI278" s="197">
        <f t="shared" si="28"/>
        <v>-5.7232859370855094</v>
      </c>
      <c r="AJ278" s="197">
        <v>858.0241690020797</v>
      </c>
      <c r="AK278" s="195">
        <v>88.062719050839277</v>
      </c>
      <c r="AL278" s="192">
        <v>3.46990784999584</v>
      </c>
      <c r="AM278" s="195">
        <v>93.053393567751669</v>
      </c>
      <c r="AN278" s="191">
        <v>709.6746820882322</v>
      </c>
      <c r="AO278" s="194">
        <v>271.93006211868811</v>
      </c>
      <c r="AP278" s="198">
        <v>9.9592792575985847</v>
      </c>
      <c r="AQ278" s="194">
        <v>957.33211156742016</v>
      </c>
      <c r="AR278" s="194">
        <v>441010.24240184983</v>
      </c>
      <c r="AS278" s="198">
        <v>1.0356243836817416</v>
      </c>
      <c r="AT278" s="207"/>
      <c r="AU278" s="197">
        <v>12.297307882084853</v>
      </c>
      <c r="AV278" s="207">
        <v>3.1631369523502088E-2</v>
      </c>
      <c r="AW278" s="207">
        <v>0.9064887152370622</v>
      </c>
      <c r="AX278" s="198">
        <v>2.6945078812857877</v>
      </c>
      <c r="AY278" s="207">
        <v>0.5856405929486973</v>
      </c>
      <c r="AZ278" s="197">
        <v>15.960380899978086</v>
      </c>
      <c r="BA278" s="198">
        <v>6.3788241396838163</v>
      </c>
      <c r="BB278" s="197">
        <v>80.54889851229396</v>
      </c>
      <c r="BC278" s="197">
        <v>31.257439455681169</v>
      </c>
      <c r="BD278" s="194">
        <v>150.1318205104584</v>
      </c>
      <c r="BE278" s="197">
        <v>33.876825688156487</v>
      </c>
      <c r="BF278" s="194">
        <v>324.97752929087108</v>
      </c>
      <c r="BG278" s="197">
        <v>66.371090201585247</v>
      </c>
      <c r="BH278" s="194">
        <v>10204.177220841515</v>
      </c>
      <c r="BI278" s="207">
        <v>0.65670423396218114</v>
      </c>
      <c r="BJ278" s="194">
        <v>181.76628612242556</v>
      </c>
      <c r="BK278" s="194">
        <v>443.89208359722522</v>
      </c>
      <c r="BL278" s="190" t="s">
        <v>278</v>
      </c>
      <c r="BM278" s="190"/>
      <c r="BN278" s="190">
        <v>8.3416058869994966E-3</v>
      </c>
      <c r="BO278" s="190">
        <v>20.093640330204011</v>
      </c>
      <c r="BP278" s="190">
        <v>0.33296178445791674</v>
      </c>
      <c r="BQ278" s="190">
        <v>1.9410893259894264</v>
      </c>
      <c r="BR278" s="190"/>
      <c r="BS278" s="190">
        <v>17.611162622782928</v>
      </c>
      <c r="BT278" s="190">
        <v>10.097251602563746</v>
      </c>
      <c r="BU278" s="190">
        <v>77.666087104516237</v>
      </c>
      <c r="BV278" s="190">
        <v>170.55679517871167</v>
      </c>
      <c r="BW278" s="190">
        <v>317.1216476861967</v>
      </c>
      <c r="BX278" s="190">
        <v>552.25158048906667</v>
      </c>
      <c r="BY278" s="190">
        <v>907.14090942875157</v>
      </c>
      <c r="BZ278" s="190">
        <v>1328.5029681629997</v>
      </c>
      <c r="CA278" s="190">
        <v>1911.6325252404179</v>
      </c>
      <c r="CB278" s="190">
        <v>2613.0350473065059</v>
      </c>
      <c r="CC278" s="190"/>
      <c r="CD278" s="194">
        <v>795.82251963184785</v>
      </c>
      <c r="CE278" s="194"/>
      <c r="CF278" s="192">
        <v>381.27347750981448</v>
      </c>
      <c r="CG278" s="192">
        <v>0.27301936464293602</v>
      </c>
      <c r="CH278" s="192">
        <v>726.01838513978817</v>
      </c>
      <c r="CI278" s="192">
        <v>4.0628146926276275E-2</v>
      </c>
      <c r="CJ278" s="192">
        <v>6.5043059097430866E-3</v>
      </c>
      <c r="CK278" s="192">
        <v>1.5770027511980105</v>
      </c>
      <c r="CL278" s="192">
        <v>2.3330544110839271E-3</v>
      </c>
      <c r="CM278" s="192">
        <v>5.6975603439694787E-3</v>
      </c>
      <c r="CN278" s="192">
        <v>0.40948305419061043</v>
      </c>
      <c r="CO278" s="192">
        <v>0.18986753283019345</v>
      </c>
      <c r="CP278" s="192">
        <v>10.658973095694478</v>
      </c>
      <c r="CQ278" s="190">
        <f t="shared" si="39"/>
        <v>1.3659162360112589</v>
      </c>
      <c r="CR278" s="190">
        <f t="shared" si="40"/>
        <v>3.1867568995972216E-3</v>
      </c>
      <c r="CS278" s="190"/>
      <c r="CT278" s="190"/>
      <c r="CU278" s="190"/>
      <c r="CV278" s="190"/>
      <c r="CW278" s="190"/>
      <c r="CX278" s="190"/>
      <c r="CY278" s="190"/>
      <c r="CZ278" s="190"/>
      <c r="DA278" s="190"/>
      <c r="DB278" s="190"/>
      <c r="DC278" s="190"/>
      <c r="DD278" s="190"/>
      <c r="DE278" s="190"/>
      <c r="DF278" s="190"/>
      <c r="DG278" s="190"/>
      <c r="DH278" s="190"/>
      <c r="DI278" s="190"/>
      <c r="DJ278" s="190"/>
      <c r="DK278" s="191"/>
      <c r="DL278" s="191"/>
      <c r="DM278" s="191"/>
      <c r="DN278" s="191"/>
      <c r="DO278" s="191"/>
      <c r="DP278" s="191"/>
      <c r="DQ278" s="191"/>
      <c r="DR278" s="191"/>
      <c r="DS278" s="191"/>
      <c r="DT278" s="194"/>
      <c r="DU278" s="190"/>
      <c r="DV278" s="190"/>
      <c r="DW278" s="190"/>
      <c r="DX278" s="190"/>
      <c r="DY278" s="190"/>
      <c r="DZ278" s="190"/>
      <c r="EA278" s="190"/>
      <c r="EB278" s="190"/>
      <c r="EC278" s="190" t="s">
        <v>443</v>
      </c>
      <c r="ED278" s="205">
        <v>93.212754547281733</v>
      </c>
      <c r="EE278" s="195">
        <v>3.9096718788543701</v>
      </c>
      <c r="EF278" s="194">
        <v>301.03840038638975</v>
      </c>
      <c r="EG278" s="205">
        <v>93.609708828043821</v>
      </c>
      <c r="EH278" s="195">
        <v>3.9094311383181801</v>
      </c>
      <c r="EI278" s="194">
        <v>301.89453916287511</v>
      </c>
      <c r="EJ278" s="205">
        <v>93.06240387930518</v>
      </c>
      <c r="EK278" s="195">
        <v>3.9097630657711471</v>
      </c>
      <c r="EL278" s="194">
        <v>300.71412869273757</v>
      </c>
      <c r="EM278" s="190"/>
      <c r="EN278" s="191">
        <v>-1</v>
      </c>
      <c r="EO278" s="191">
        <v>-1</v>
      </c>
      <c r="EP278" s="191">
        <v>-1</v>
      </c>
      <c r="EQ278" s="191">
        <v>-1</v>
      </c>
      <c r="ER278" s="191">
        <v>-1</v>
      </c>
      <c r="ES278" s="191">
        <v>-1</v>
      </c>
      <c r="ET278" s="191">
        <v>-1</v>
      </c>
      <c r="EU278" s="191">
        <v>-1</v>
      </c>
      <c r="EV278" s="191">
        <v>-1</v>
      </c>
      <c r="EW278" s="191">
        <v>-1</v>
      </c>
      <c r="EX278" s="191">
        <v>5766.2936078947378</v>
      </c>
      <c r="EY278" s="191">
        <v>449986.37532105268</v>
      </c>
      <c r="EZ278" s="192">
        <v>0</v>
      </c>
      <c r="FA278" s="192">
        <v>-0.4289578344294887</v>
      </c>
      <c r="FB278" s="192">
        <v>0.16246545841406609</v>
      </c>
      <c r="FC278" s="190"/>
      <c r="FD278" s="190"/>
      <c r="FE278" s="190"/>
      <c r="FF278" s="190"/>
      <c r="FG278" s="190"/>
      <c r="FH278" s="190"/>
      <c r="FI278" s="190"/>
      <c r="FJ278" s="190"/>
      <c r="FK278" s="190"/>
      <c r="FL278" s="190"/>
      <c r="FM278" s="190"/>
      <c r="FN278" s="190"/>
      <c r="FO278" s="190"/>
      <c r="FP278" s="190"/>
      <c r="FQ278" s="190"/>
      <c r="FR278" s="190"/>
      <c r="FS278" s="190"/>
      <c r="FT278" s="190"/>
      <c r="FU278" s="190"/>
      <c r="FV278" s="190"/>
    </row>
    <row r="279" spans="1:178" ht="15.75" customHeight="1" x14ac:dyDescent="0.2">
      <c r="A279" s="190" t="s">
        <v>444</v>
      </c>
      <c r="B279" s="190" t="s">
        <v>165</v>
      </c>
      <c r="C279" s="191">
        <v>188.00040706659209</v>
      </c>
      <c r="D279" s="191">
        <v>102.59360096567204</v>
      </c>
      <c r="E279" s="192">
        <v>3.3236519362582224</v>
      </c>
      <c r="F279" s="193">
        <v>0.54570946183819757</v>
      </c>
      <c r="G279" s="194">
        <v>2616.0686672932329</v>
      </c>
      <c r="H279" s="194">
        <v>278.20692986827208</v>
      </c>
      <c r="I279" s="192">
        <v>7.5405684297828222</v>
      </c>
      <c r="J279" s="190"/>
      <c r="K279" s="196">
        <v>4.3844723262121731E-3</v>
      </c>
      <c r="L279" s="190">
        <v>12.941176178806451</v>
      </c>
      <c r="M279" s="196">
        <v>9.4916398576030403E-2</v>
      </c>
      <c r="N279" s="195">
        <v>8.6341759034218537</v>
      </c>
      <c r="O279" s="196">
        <v>1.4597913291085004E-2</v>
      </c>
      <c r="P279" s="195">
        <v>4.1499845343867729</v>
      </c>
      <c r="Q279" s="190">
        <v>0.48064628064180076</v>
      </c>
      <c r="R279" s="192">
        <v>68.502941486212521</v>
      </c>
      <c r="S279" s="195">
        <v>4.1499845343867729</v>
      </c>
      <c r="T279" s="196">
        <v>4.7157328820248298E-2</v>
      </c>
      <c r="U279" s="195">
        <v>7.5714345995710195</v>
      </c>
      <c r="V279" s="195">
        <v>88.425888737572691</v>
      </c>
      <c r="W279" s="195">
        <v>11.418354822493235</v>
      </c>
      <c r="X279" s="195">
        <v>11.843069884594104</v>
      </c>
      <c r="Y279" s="197">
        <v>57.206666575099561</v>
      </c>
      <c r="Z279" s="194">
        <v>180.54208540061217</v>
      </c>
      <c r="AA279" s="194">
        <v>181.13906374086952</v>
      </c>
      <c r="AB279" s="197">
        <v>92.072916709539044</v>
      </c>
      <c r="AC279" s="198">
        <v>7.5999562834497691</v>
      </c>
      <c r="AD279" s="198">
        <v>7.8277895454605497</v>
      </c>
      <c r="AE279" s="197">
        <v>93.423944992557637</v>
      </c>
      <c r="AF279" s="198">
        <v>3.8491204236758825</v>
      </c>
      <c r="AG279" s="198">
        <v>4.2885651576261967</v>
      </c>
      <c r="AH279" s="197">
        <v>-63.309541677127591</v>
      </c>
      <c r="AI279" s="197">
        <f t="shared" si="28"/>
        <v>-1.4673460245434145</v>
      </c>
      <c r="AJ279" s="197">
        <v>515.4426810836585</v>
      </c>
      <c r="AK279" s="195">
        <v>92.045172126567181</v>
      </c>
      <c r="AL279" s="192">
        <v>3.8849597934977229</v>
      </c>
      <c r="AM279" s="195">
        <v>93.878316793297401</v>
      </c>
      <c r="AN279" s="191">
        <v>1434.7483741910373</v>
      </c>
      <c r="AO279" s="194">
        <v>124.92987533773179</v>
      </c>
      <c r="AP279" s="198">
        <v>8.3757465400100468</v>
      </c>
      <c r="AQ279" s="194">
        <v>650.58989257071335</v>
      </c>
      <c r="AR279" s="194">
        <v>444443.95866416517</v>
      </c>
      <c r="AS279" s="198">
        <v>1.1765429289742029</v>
      </c>
      <c r="AT279" s="197"/>
      <c r="AU279" s="197">
        <v>16.972511092669581</v>
      </c>
      <c r="AV279" s="207">
        <v>3.9972283158770779E-2</v>
      </c>
      <c r="AW279" s="207">
        <v>0.99870399376206254</v>
      </c>
      <c r="AX279" s="198">
        <v>2.3661829424994045</v>
      </c>
      <c r="AY279" s="207">
        <v>0.57628177146961179</v>
      </c>
      <c r="AZ279" s="197">
        <v>14.427973592894892</v>
      </c>
      <c r="BA279" s="198">
        <v>4.646125257345453</v>
      </c>
      <c r="BB279" s="197">
        <v>56.819190856388744</v>
      </c>
      <c r="BC279" s="197">
        <v>21.562503908893987</v>
      </c>
      <c r="BD279" s="197">
        <v>97.867954000752832</v>
      </c>
      <c r="BE279" s="197">
        <v>22.06038349344794</v>
      </c>
      <c r="BF279" s="194">
        <v>217.30475010364003</v>
      </c>
      <c r="BG279" s="197">
        <v>42.430304805498267</v>
      </c>
      <c r="BH279" s="194">
        <v>10384.260094729954</v>
      </c>
      <c r="BI279" s="207">
        <v>0.59789669797832112</v>
      </c>
      <c r="BJ279" s="194">
        <v>102.59360096567204</v>
      </c>
      <c r="BK279" s="194">
        <v>188.00040706659209</v>
      </c>
      <c r="BL279" s="190" t="s">
        <v>278</v>
      </c>
      <c r="BM279" s="190"/>
      <c r="BN279" s="190">
        <v>1.0541213913177949E-2</v>
      </c>
      <c r="BO279" s="190">
        <v>27.732861262531998</v>
      </c>
      <c r="BP279" s="190">
        <v>0.4207608753554819</v>
      </c>
      <c r="BQ279" s="190">
        <v>2.1385524491692989</v>
      </c>
      <c r="BR279" s="190"/>
      <c r="BS279" s="190">
        <v>15.465247990192188</v>
      </c>
      <c r="BT279" s="190">
        <v>9.9358926115450306</v>
      </c>
      <c r="BU279" s="190">
        <v>70.209117240364435</v>
      </c>
      <c r="BV279" s="190">
        <v>124.22794805736504</v>
      </c>
      <c r="BW279" s="190">
        <v>223.69760179680608</v>
      </c>
      <c r="BX279" s="190">
        <v>380.96296658823303</v>
      </c>
      <c r="BY279" s="190">
        <v>591.34715408309864</v>
      </c>
      <c r="BZ279" s="190">
        <v>865.11307817442912</v>
      </c>
      <c r="CA279" s="190">
        <v>1278.2632359037648</v>
      </c>
      <c r="CB279" s="190">
        <v>1670.4844411613492</v>
      </c>
      <c r="CC279" s="190"/>
      <c r="CD279" s="194">
        <v>778.2189518930345</v>
      </c>
      <c r="CE279" s="194"/>
      <c r="CF279" s="192">
        <v>416.42010639061232</v>
      </c>
      <c r="CG279" s="192">
        <v>0.301530805897886</v>
      </c>
      <c r="CH279" s="192">
        <v>498.0728381024216</v>
      </c>
      <c r="CI279" s="192">
        <v>5.4925398203074183E-2</v>
      </c>
      <c r="CJ279" s="192">
        <v>4.086020998937785E-3</v>
      </c>
      <c r="CK279" s="192">
        <v>1.9678030217468481</v>
      </c>
      <c r="CL279" s="192">
        <v>6.2581935184717798E-3</v>
      </c>
      <c r="CM279" s="192">
        <v>1.1467995254088759E-2</v>
      </c>
      <c r="CN279" s="192">
        <v>0.54570946183819757</v>
      </c>
      <c r="CO279" s="192">
        <v>0.15769319833772399</v>
      </c>
      <c r="CP279" s="192">
        <v>15.961299450408042</v>
      </c>
      <c r="CQ279" s="190">
        <f t="shared" si="39"/>
        <v>0.86514633010520159</v>
      </c>
      <c r="CR279" s="190">
        <f t="shared" si="40"/>
        <v>5.4142531555940194E-3</v>
      </c>
      <c r="CS279" s="190"/>
      <c r="CT279" s="190"/>
      <c r="CU279" s="190"/>
      <c r="CV279" s="190"/>
      <c r="CW279" s="190"/>
      <c r="CX279" s="190"/>
      <c r="CY279" s="190"/>
      <c r="CZ279" s="190"/>
      <c r="DA279" s="190"/>
      <c r="DB279" s="190"/>
      <c r="DC279" s="190"/>
      <c r="DD279" s="190"/>
      <c r="DE279" s="190"/>
      <c r="DF279" s="190"/>
      <c r="DG279" s="190"/>
      <c r="DH279" s="190"/>
      <c r="DI279" s="190"/>
      <c r="DJ279" s="190"/>
      <c r="DK279" s="191"/>
      <c r="DL279" s="191"/>
      <c r="DM279" s="191"/>
      <c r="DN279" s="191"/>
      <c r="DO279" s="191"/>
      <c r="DP279" s="191"/>
      <c r="DQ279" s="191"/>
      <c r="DR279" s="191"/>
      <c r="DS279" s="191"/>
      <c r="DT279" s="194"/>
      <c r="DU279" s="190"/>
      <c r="DV279" s="190"/>
      <c r="DW279" s="190"/>
      <c r="DX279" s="190"/>
      <c r="DY279" s="190"/>
      <c r="DZ279" s="190"/>
      <c r="EA279" s="190"/>
      <c r="EB279" s="190"/>
      <c r="EC279" s="190" t="s">
        <v>444</v>
      </c>
      <c r="ED279" s="205">
        <v>93.423944992557637</v>
      </c>
      <c r="EE279" s="195">
        <v>4.2885651576261967</v>
      </c>
      <c r="EF279" s="194">
        <v>-63.309541677127591</v>
      </c>
      <c r="EG279" s="205">
        <v>93.931403520741256</v>
      </c>
      <c r="EH279" s="195">
        <v>4.2882275771905825</v>
      </c>
      <c r="EI279" s="194">
        <v>-64.196603550445161</v>
      </c>
      <c r="EJ279" s="205">
        <v>93.168396236528849</v>
      </c>
      <c r="EK279" s="195">
        <v>4.2887351682992758</v>
      </c>
      <c r="EL279" s="194">
        <v>-62.862830181198518</v>
      </c>
      <c r="EM279" s="190"/>
      <c r="EN279" s="191">
        <v>-1</v>
      </c>
      <c r="EO279" s="191">
        <v>-1</v>
      </c>
      <c r="EP279" s="191">
        <v>-1</v>
      </c>
      <c r="EQ279" s="191">
        <v>-1</v>
      </c>
      <c r="ER279" s="191">
        <v>-1</v>
      </c>
      <c r="ES279" s="191">
        <v>-1</v>
      </c>
      <c r="ET279" s="191">
        <v>-1</v>
      </c>
      <c r="EU279" s="191">
        <v>-1</v>
      </c>
      <c r="EV279" s="191">
        <v>-1</v>
      </c>
      <c r="EW279" s="191">
        <v>-1</v>
      </c>
      <c r="EX279" s="191">
        <v>2616.0686672932329</v>
      </c>
      <c r="EY279" s="191">
        <v>204435.99899135338</v>
      </c>
      <c r="EZ279" s="192">
        <v>0</v>
      </c>
      <c r="FA279" s="192">
        <v>-0.54714524453453461</v>
      </c>
      <c r="FB279" s="192">
        <v>0.27551810497420443</v>
      </c>
      <c r="FC279" s="190"/>
      <c r="FD279" s="190"/>
      <c r="FE279" s="190"/>
      <c r="FF279" s="190"/>
      <c r="FG279" s="190"/>
      <c r="FH279" s="190"/>
      <c r="FI279" s="190"/>
      <c r="FJ279" s="190"/>
      <c r="FK279" s="190"/>
      <c r="FL279" s="190"/>
      <c r="FM279" s="190"/>
      <c r="FN279" s="190"/>
      <c r="FO279" s="190"/>
      <c r="FP279" s="190"/>
      <c r="FQ279" s="190"/>
      <c r="FR279" s="190"/>
      <c r="FS279" s="190"/>
      <c r="FT279" s="190"/>
      <c r="FU279" s="190"/>
      <c r="FV279" s="190"/>
    </row>
    <row r="280" spans="1:178" ht="15.75" customHeight="1" x14ac:dyDescent="0.2">
      <c r="A280" s="190" t="s">
        <v>445</v>
      </c>
      <c r="B280" s="190" t="s">
        <v>165</v>
      </c>
      <c r="C280" s="191">
        <v>448.77168962220975</v>
      </c>
      <c r="D280" s="195">
        <v>59.250637651422458</v>
      </c>
      <c r="E280" s="192">
        <v>7.1812711964120552</v>
      </c>
      <c r="F280" s="193">
        <v>0.13202846574680663</v>
      </c>
      <c r="G280" s="194">
        <v>5479.9897278195494</v>
      </c>
      <c r="H280" s="194">
        <v>582.76562997105225</v>
      </c>
      <c r="I280" s="195">
        <v>17.048709127753881</v>
      </c>
      <c r="J280" s="190"/>
      <c r="K280" s="196">
        <v>4.7070005567278594E-3</v>
      </c>
      <c r="L280" s="190">
        <v>18.869899813589534</v>
      </c>
      <c r="M280" s="196">
        <v>0.1022130898071648</v>
      </c>
      <c r="N280" s="195">
        <v>7.6103780474645069</v>
      </c>
      <c r="O280" s="196">
        <v>1.4639280600507381E-2</v>
      </c>
      <c r="P280" s="195">
        <v>5.0983387499706181</v>
      </c>
      <c r="Q280" s="190">
        <v>0.66991924950025228</v>
      </c>
      <c r="R280" s="192">
        <v>68.309367604125384</v>
      </c>
      <c r="S280" s="195">
        <v>5.0983387499706181</v>
      </c>
      <c r="T280" s="196">
        <v>5.063904500718814E-2</v>
      </c>
      <c r="U280" s="195">
        <v>5.650203183592402</v>
      </c>
      <c r="V280" s="195">
        <v>94.915377196788114</v>
      </c>
      <c r="W280" s="195">
        <v>17.868449011942239</v>
      </c>
      <c r="X280" s="195">
        <v>18.199060250483633</v>
      </c>
      <c r="Y280" s="194">
        <v>224.40001356550147</v>
      </c>
      <c r="Z280" s="194">
        <v>130.63170891947641</v>
      </c>
      <c r="AA280" s="194">
        <v>131.40424131802578</v>
      </c>
      <c r="AB280" s="197">
        <v>98.817138111415957</v>
      </c>
      <c r="AC280" s="198">
        <v>7.1660047909399838</v>
      </c>
      <c r="AD280" s="198">
        <v>7.439616248652392</v>
      </c>
      <c r="AE280" s="197">
        <v>93.686773617004263</v>
      </c>
      <c r="AF280" s="198">
        <v>4.7419280191299089</v>
      </c>
      <c r="AG280" s="198">
        <v>5.1046425056705385</v>
      </c>
      <c r="AH280" s="197">
        <v>58.250103407566201</v>
      </c>
      <c r="AI280" s="197">
        <f t="shared" si="28"/>
        <v>5.1917760344640129</v>
      </c>
      <c r="AJ280" s="197">
        <v>24.395881648828123</v>
      </c>
      <c r="AK280" s="195">
        <v>98.921835259461147</v>
      </c>
      <c r="AL280" s="192">
        <v>4.7461033505485304</v>
      </c>
      <c r="AM280" s="195">
        <v>93.661479915461115</v>
      </c>
      <c r="AN280" s="191">
        <v>438.01645087582665</v>
      </c>
      <c r="AO280" s="197">
        <v>63.293789251162565</v>
      </c>
      <c r="AP280" s="207">
        <v>0.83270898204261623</v>
      </c>
      <c r="AQ280" s="197">
        <v>93.728083573204358</v>
      </c>
      <c r="AR280" s="194">
        <v>455569.78774904762</v>
      </c>
      <c r="AS280" s="207">
        <v>0.1975933753930052</v>
      </c>
      <c r="AT280" s="207"/>
      <c r="AU280" s="198">
        <v>2.7654365063246593</v>
      </c>
      <c r="AV280" s="207"/>
      <c r="AW280" s="198"/>
      <c r="AX280" s="207">
        <v>0.29934694474859364</v>
      </c>
      <c r="AY280" s="198"/>
      <c r="AZ280" s="207">
        <v>0.38827573132250526</v>
      </c>
      <c r="BA280" s="207">
        <v>0.25819887104309835</v>
      </c>
      <c r="BB280" s="198">
        <v>4.7143815997848799</v>
      </c>
      <c r="BC280" s="198">
        <v>2.6546996475613374</v>
      </c>
      <c r="BD280" s="197">
        <v>16.542149749904116</v>
      </c>
      <c r="BE280" s="198">
        <v>4.7090561490805936</v>
      </c>
      <c r="BF280" s="197">
        <v>70.149304729748948</v>
      </c>
      <c r="BG280" s="197">
        <v>22.427449082420843</v>
      </c>
      <c r="BH280" s="194">
        <v>14115.897569791177</v>
      </c>
      <c r="BI280" s="207">
        <v>8.5081618144636578E-2</v>
      </c>
      <c r="BJ280" s="197">
        <v>59.250637651422458</v>
      </c>
      <c r="BK280" s="194">
        <v>448.77168962220975</v>
      </c>
      <c r="BL280" s="190" t="s">
        <v>278</v>
      </c>
      <c r="BM280" s="190"/>
      <c r="BN280" s="190" t="s">
        <v>172</v>
      </c>
      <c r="BO280" s="190">
        <v>4.5186871018376786</v>
      </c>
      <c r="BP280" s="190" t="s">
        <v>172</v>
      </c>
      <c r="BQ280" s="190">
        <v>0.20031246302769914</v>
      </c>
      <c r="BR280" s="190"/>
      <c r="BS280" s="190">
        <v>1.9565159787489781</v>
      </c>
      <c r="BT280" s="190" t="s">
        <v>172</v>
      </c>
      <c r="BU280" s="190">
        <v>1.8894196171411448</v>
      </c>
      <c r="BV280" s="190">
        <v>6.9037131294946077</v>
      </c>
      <c r="BW280" s="190">
        <v>18.560557479468031</v>
      </c>
      <c r="BX280" s="190">
        <v>46.902820628292183</v>
      </c>
      <c r="BY280" s="190">
        <v>99.952566464677432</v>
      </c>
      <c r="BZ280" s="190">
        <v>184.66886859139584</v>
      </c>
      <c r="CA280" s="190">
        <v>412.6429689985232</v>
      </c>
      <c r="CB280" s="190">
        <v>882.97043631578128</v>
      </c>
      <c r="CC280" s="190"/>
      <c r="CD280" s="194">
        <v>588.96710212636731</v>
      </c>
      <c r="CE280" s="194"/>
      <c r="CF280" s="192" t="s">
        <v>172</v>
      </c>
      <c r="CG280" s="192" t="e">
        <v>#VALUE!</v>
      </c>
      <c r="CH280" s="192">
        <v>124.90829901193959</v>
      </c>
      <c r="CI280" s="192">
        <v>4.5788242114647706E-3</v>
      </c>
      <c r="CJ280" s="192">
        <v>1.5888078651418425E-3</v>
      </c>
      <c r="CK280" s="192">
        <v>2.3223979480162389</v>
      </c>
      <c r="CL280" s="192">
        <v>4.4029821836432146E-4</v>
      </c>
      <c r="CM280" s="192">
        <v>3.3348733992614081E-3</v>
      </c>
      <c r="CN280" s="192">
        <v>0.13202846574680663</v>
      </c>
      <c r="CO280" s="192">
        <v>0.63215458369151423</v>
      </c>
      <c r="CP280" s="192">
        <v>150.60478174363024</v>
      </c>
      <c r="CQ280" s="190">
        <f t="shared" si="39"/>
        <v>6.3973790096866701</v>
      </c>
      <c r="CR280" s="190">
        <f t="shared" si="40"/>
        <v>2.816754580166348E-3</v>
      </c>
      <c r="CS280" s="190"/>
      <c r="CT280" s="190"/>
      <c r="CU280" s="190"/>
      <c r="CV280" s="190"/>
      <c r="CW280" s="190"/>
      <c r="CX280" s="190"/>
      <c r="CY280" s="190"/>
      <c r="CZ280" s="190"/>
      <c r="DA280" s="190"/>
      <c r="DB280" s="190"/>
      <c r="DC280" s="190"/>
      <c r="DD280" s="190"/>
      <c r="DE280" s="190"/>
      <c r="DF280" s="190"/>
      <c r="DG280" s="190"/>
      <c r="DH280" s="190"/>
      <c r="DI280" s="190"/>
      <c r="DJ280" s="190"/>
      <c r="DK280" s="191"/>
      <c r="DL280" s="191"/>
      <c r="DM280" s="191"/>
      <c r="DN280" s="191"/>
      <c r="DO280" s="191"/>
      <c r="DP280" s="191"/>
      <c r="DQ280" s="191"/>
      <c r="DR280" s="191"/>
      <c r="DS280" s="191"/>
      <c r="DT280" s="194"/>
      <c r="DU280" s="190"/>
      <c r="DV280" s="190"/>
      <c r="DW280" s="190"/>
      <c r="DX280" s="190"/>
      <c r="DY280" s="190"/>
      <c r="DZ280" s="190"/>
      <c r="EA280" s="190"/>
      <c r="EB280" s="190"/>
      <c r="EC280" s="190" t="s">
        <v>445</v>
      </c>
      <c r="ED280" s="205">
        <v>93.686773617004263</v>
      </c>
      <c r="EE280" s="195">
        <v>5.1046425056705385</v>
      </c>
      <c r="EF280" s="194">
        <v>58.250103407566201</v>
      </c>
      <c r="EG280" s="205">
        <v>94.095721632826582</v>
      </c>
      <c r="EH280" s="195">
        <v>5.1043186873194255</v>
      </c>
      <c r="EI280" s="194">
        <v>58.067862769820898</v>
      </c>
      <c r="EJ280" s="205">
        <v>93.527243678560396</v>
      </c>
      <c r="EK280" s="195">
        <v>5.104768832238781</v>
      </c>
      <c r="EL280" s="194">
        <v>58.321195176193619</v>
      </c>
      <c r="EM280" s="190"/>
      <c r="EN280" s="191">
        <v>-1</v>
      </c>
      <c r="EO280" s="191">
        <v>-1</v>
      </c>
      <c r="EP280" s="191">
        <v>-1</v>
      </c>
      <c r="EQ280" s="191">
        <v>-1</v>
      </c>
      <c r="ER280" s="191">
        <v>-1</v>
      </c>
      <c r="ES280" s="191">
        <v>-1</v>
      </c>
      <c r="ET280" s="191">
        <v>-1</v>
      </c>
      <c r="EU280" s="191">
        <v>-1</v>
      </c>
      <c r="EV280" s="191">
        <v>-1</v>
      </c>
      <c r="EW280" s="191">
        <v>-1</v>
      </c>
      <c r="EX280" s="191">
        <v>5479.9897278195494</v>
      </c>
      <c r="EY280" s="191">
        <v>430323.52301240596</v>
      </c>
      <c r="EZ280" s="192">
        <v>0</v>
      </c>
      <c r="FA280" s="192">
        <v>-0.43969913536105054</v>
      </c>
      <c r="FB280" s="192">
        <v>0.17151833597687183</v>
      </c>
      <c r="FC280" s="190"/>
      <c r="FD280" s="190"/>
      <c r="FE280" s="190"/>
      <c r="FF280" s="190"/>
      <c r="FG280" s="190"/>
      <c r="FH280" s="190"/>
      <c r="FI280" s="190"/>
      <c r="FJ280" s="190"/>
      <c r="FK280" s="190"/>
      <c r="FL280" s="190"/>
      <c r="FM280" s="190"/>
      <c r="FN280" s="190"/>
      <c r="FO280" s="190"/>
      <c r="FP280" s="190"/>
      <c r="FQ280" s="190"/>
      <c r="FR280" s="190"/>
      <c r="FS280" s="190"/>
      <c r="FT280" s="190"/>
      <c r="FU280" s="190"/>
      <c r="FV280" s="190"/>
    </row>
    <row r="281" spans="1:178" ht="15.75" customHeight="1" x14ac:dyDescent="0.2">
      <c r="A281" s="190" t="s">
        <v>446</v>
      </c>
      <c r="B281" s="190" t="s">
        <v>165</v>
      </c>
      <c r="C281" s="191">
        <v>271.45637876891561</v>
      </c>
      <c r="D281" s="191">
        <v>162.04488791289967</v>
      </c>
      <c r="E281" s="192">
        <v>4.9526154669025892</v>
      </c>
      <c r="F281" s="193">
        <v>0.59694632576987494</v>
      </c>
      <c r="G281" s="194">
        <v>3893.2132300751869</v>
      </c>
      <c r="H281" s="194">
        <v>574.92418214416966</v>
      </c>
      <c r="I281" s="195">
        <v>11.10022604934384</v>
      </c>
      <c r="J281" s="190"/>
      <c r="K281" s="196">
        <v>4.8343004017783534E-3</v>
      </c>
      <c r="L281" s="190">
        <v>10.121140404885388</v>
      </c>
      <c r="M281" s="196">
        <v>9.7046229902303854E-2</v>
      </c>
      <c r="N281" s="195">
        <v>8.2356439126719998</v>
      </c>
      <c r="O281" s="196">
        <v>1.4654943992847979E-2</v>
      </c>
      <c r="P281" s="195">
        <v>4.4007818383028798</v>
      </c>
      <c r="Q281" s="190">
        <v>0.53435795488091653</v>
      </c>
      <c r="R281" s="192">
        <v>68.236357674790696</v>
      </c>
      <c r="S281" s="195">
        <v>4.4007818383028798</v>
      </c>
      <c r="T281" s="196">
        <v>4.8027859403855337E-2</v>
      </c>
      <c r="U281" s="195">
        <v>6.9612462869801481</v>
      </c>
      <c r="V281" s="195">
        <v>97.476163724742449</v>
      </c>
      <c r="W281" s="192">
        <v>9.8419481676359979</v>
      </c>
      <c r="X281" s="195">
        <v>10.428318229168706</v>
      </c>
      <c r="Y281" s="194">
        <v>100.67367369326978</v>
      </c>
      <c r="Z281" s="194">
        <v>164.64545913354846</v>
      </c>
      <c r="AA281" s="194">
        <v>165.2896643523695</v>
      </c>
      <c r="AB281" s="197">
        <v>94.046121259174441</v>
      </c>
      <c r="AC281" s="198">
        <v>7.397435897443736</v>
      </c>
      <c r="AD281" s="198">
        <v>7.641152713622632</v>
      </c>
      <c r="AE281" s="197">
        <v>93.786288722604482</v>
      </c>
      <c r="AF281" s="198">
        <v>4.0974516002222456</v>
      </c>
      <c r="AG281" s="198">
        <v>4.5164023556089932</v>
      </c>
      <c r="AH281" s="197">
        <v>6.8412969528157124</v>
      </c>
      <c r="AI281" s="197">
        <f t="shared" si="28"/>
        <v>0.27628203384795214</v>
      </c>
      <c r="AJ281" s="197">
        <v>152.40955141775601</v>
      </c>
      <c r="AK281" s="195">
        <v>94.051447492932624</v>
      </c>
      <c r="AL281" s="192">
        <v>4.125193503580463</v>
      </c>
      <c r="AM281" s="195">
        <v>93.416038798258995</v>
      </c>
      <c r="AN281" s="191">
        <v>1722.5780684059857</v>
      </c>
      <c r="AO281" s="194">
        <v>189.861629861089</v>
      </c>
      <c r="AP281" s="197">
        <v>10.984844756048744</v>
      </c>
      <c r="AQ281" s="194">
        <v>779.00152247745598</v>
      </c>
      <c r="AR281" s="194">
        <v>438926.73843176552</v>
      </c>
      <c r="AS281" s="207">
        <v>0.8856683985505247</v>
      </c>
      <c r="AT281" s="197">
        <v>1.2431208009952094E-2</v>
      </c>
      <c r="AU281" s="197">
        <v>13.452517488168677</v>
      </c>
      <c r="AV281" s="207">
        <v>9.0368245272003586E-2</v>
      </c>
      <c r="AW281" s="198">
        <v>1.2360255325413143</v>
      </c>
      <c r="AX281" s="198">
        <v>2.9180513323018507</v>
      </c>
      <c r="AY281" s="207">
        <v>0.63269518643509048</v>
      </c>
      <c r="AZ281" s="197">
        <v>18.277405594003117</v>
      </c>
      <c r="BA281" s="198">
        <v>6.3228159810568609</v>
      </c>
      <c r="BB281" s="197">
        <v>73.956184756608991</v>
      </c>
      <c r="BC281" s="197">
        <v>26.504979308742062</v>
      </c>
      <c r="BD281" s="194">
        <v>112.42731548382012</v>
      </c>
      <c r="BE281" s="197">
        <v>24.497581982487389</v>
      </c>
      <c r="BF281" s="194">
        <v>229.89697102881891</v>
      </c>
      <c r="BG281" s="197">
        <v>40.878244073406663</v>
      </c>
      <c r="BH281" s="194">
        <v>11017.662676041149</v>
      </c>
      <c r="BI281" s="207">
        <v>0.49010812644767793</v>
      </c>
      <c r="BJ281" s="194">
        <v>162.04488791289967</v>
      </c>
      <c r="BK281" s="194">
        <v>271.45637876891561</v>
      </c>
      <c r="BL281" s="190" t="s">
        <v>278</v>
      </c>
      <c r="BM281" s="190"/>
      <c r="BN281" s="190">
        <v>5.2452354472371704E-2</v>
      </c>
      <c r="BO281" s="190">
        <v>21.981237725765812</v>
      </c>
      <c r="BP281" s="190">
        <v>0.9512446870737219</v>
      </c>
      <c r="BQ281" s="190">
        <v>2.6467356157201589</v>
      </c>
      <c r="BR281" s="190"/>
      <c r="BS281" s="190">
        <v>19.072230930077456</v>
      </c>
      <c r="BT281" s="190">
        <v>10.908537697156731</v>
      </c>
      <c r="BU281" s="190">
        <v>88.94114644283755</v>
      </c>
      <c r="BV281" s="190">
        <v>169.05925083039733</v>
      </c>
      <c r="BW281" s="190">
        <v>291.16608171893301</v>
      </c>
      <c r="BX281" s="190">
        <v>468.28585351134387</v>
      </c>
      <c r="BY281" s="190">
        <v>679.31912679045388</v>
      </c>
      <c r="BZ281" s="190">
        <v>960.68948950930951</v>
      </c>
      <c r="CA281" s="190">
        <v>1352.3351236989347</v>
      </c>
      <c r="CB281" s="190">
        <v>1609.3796879293961</v>
      </c>
      <c r="CC281" s="190"/>
      <c r="CD281" s="194">
        <v>806.05000596689206</v>
      </c>
      <c r="CE281" s="194"/>
      <c r="CF281" s="192">
        <v>98.406441469979924</v>
      </c>
      <c r="CG281" s="192">
        <v>0.26485881210089046</v>
      </c>
      <c r="CH281" s="192">
        <v>551.10358720167301</v>
      </c>
      <c r="CI281" s="192">
        <v>6.5768569405757871E-2</v>
      </c>
      <c r="CJ281" s="192">
        <v>3.7102464719944552E-3</v>
      </c>
      <c r="CK281" s="192">
        <v>1.8070877644283976</v>
      </c>
      <c r="CL281" s="192">
        <v>3.2626545840150371E-3</v>
      </c>
      <c r="CM281" s="192">
        <v>5.465574446424858E-3</v>
      </c>
      <c r="CN281" s="192">
        <v>0.59694632576987494</v>
      </c>
      <c r="CO281" s="192">
        <v>0.20801613762903678</v>
      </c>
      <c r="CP281" s="192">
        <v>14.143313405860509</v>
      </c>
      <c r="CQ281" s="190">
        <f t="shared" si="39"/>
        <v>1.1807740552392358</v>
      </c>
      <c r="CR281" s="190">
        <f t="shared" si="40"/>
        <v>3.8524578840123174E-3</v>
      </c>
      <c r="CS281" s="190"/>
      <c r="CT281" s="190"/>
      <c r="CU281" s="190"/>
      <c r="CV281" s="190"/>
      <c r="CW281" s="190"/>
      <c r="CX281" s="190"/>
      <c r="CY281" s="190"/>
      <c r="CZ281" s="190"/>
      <c r="DA281" s="190"/>
      <c r="DB281" s="190"/>
      <c r="DC281" s="190"/>
      <c r="DD281" s="190"/>
      <c r="DE281" s="190"/>
      <c r="DF281" s="190"/>
      <c r="DG281" s="190"/>
      <c r="DH281" s="190"/>
      <c r="DI281" s="190"/>
      <c r="DJ281" s="190"/>
      <c r="DK281" s="191"/>
      <c r="DL281" s="191"/>
      <c r="DM281" s="191"/>
      <c r="DN281" s="191"/>
      <c r="DO281" s="191"/>
      <c r="DP281" s="191"/>
      <c r="DQ281" s="191"/>
      <c r="DR281" s="191"/>
      <c r="DS281" s="191"/>
      <c r="DT281" s="194"/>
      <c r="DU281" s="190"/>
      <c r="DV281" s="190"/>
      <c r="DW281" s="190"/>
      <c r="DX281" s="190"/>
      <c r="DY281" s="190"/>
      <c r="DZ281" s="190"/>
      <c r="EA281" s="190"/>
      <c r="EB281" s="190"/>
      <c r="EC281" s="190" t="s">
        <v>446</v>
      </c>
      <c r="ED281" s="205">
        <v>93.786288722604482</v>
      </c>
      <c r="EE281" s="195">
        <v>4.5164023556089932</v>
      </c>
      <c r="EF281" s="194">
        <v>6.8412969528157124</v>
      </c>
      <c r="EG281" s="205">
        <v>94.251092228205877</v>
      </c>
      <c r="EH281" s="195">
        <v>4.5160767227982941</v>
      </c>
      <c r="EI281" s="194">
        <v>6.3796037528461191</v>
      </c>
      <c r="EJ281" s="205">
        <v>93.570580751773548</v>
      </c>
      <c r="EK281" s="195">
        <v>4.5165534846335698</v>
      </c>
      <c r="EL281" s="194">
        <v>7.0555614798937132</v>
      </c>
      <c r="EM281" s="190"/>
      <c r="EN281" s="191">
        <v>-1</v>
      </c>
      <c r="EO281" s="191">
        <v>-1</v>
      </c>
      <c r="EP281" s="191">
        <v>-1</v>
      </c>
      <c r="EQ281" s="191">
        <v>-1</v>
      </c>
      <c r="ER281" s="191">
        <v>-1</v>
      </c>
      <c r="ES281" s="191">
        <v>-1</v>
      </c>
      <c r="ET281" s="191">
        <v>-1</v>
      </c>
      <c r="EU281" s="191">
        <v>-1</v>
      </c>
      <c r="EV281" s="191">
        <v>-1</v>
      </c>
      <c r="EW281" s="191">
        <v>-1</v>
      </c>
      <c r="EX281" s="191">
        <v>3893.2132300751869</v>
      </c>
      <c r="EY281" s="191">
        <v>299668.14309473691</v>
      </c>
      <c r="EZ281" s="192">
        <v>0</v>
      </c>
      <c r="FA281" s="192">
        <v>-0.4992304412900021</v>
      </c>
      <c r="FB281" s="192">
        <v>0.23167273976072092</v>
      </c>
      <c r="FC281" s="190"/>
      <c r="FD281" s="190"/>
      <c r="FE281" s="190"/>
      <c r="FF281" s="190"/>
      <c r="FG281" s="190"/>
      <c r="FH281" s="190"/>
      <c r="FI281" s="190"/>
      <c r="FJ281" s="190"/>
      <c r="FK281" s="190"/>
      <c r="FL281" s="190"/>
      <c r="FM281" s="190"/>
      <c r="FN281" s="190"/>
      <c r="FO281" s="190"/>
      <c r="FP281" s="190"/>
      <c r="FQ281" s="190"/>
      <c r="FR281" s="190"/>
      <c r="FS281" s="190"/>
      <c r="FT281" s="190"/>
      <c r="FU281" s="190"/>
      <c r="FV281" s="190"/>
    </row>
    <row r="282" spans="1:178" ht="15.75" customHeight="1" x14ac:dyDescent="0.2">
      <c r="A282" s="190" t="s">
        <v>447</v>
      </c>
      <c r="B282" s="190" t="s">
        <v>165</v>
      </c>
      <c r="C282" s="191">
        <v>1329.3369119107012</v>
      </c>
      <c r="D282" s="191">
        <v>563.73020691022668</v>
      </c>
      <c r="E282" s="195">
        <v>23.202113856219572</v>
      </c>
      <c r="F282" s="193">
        <v>0.42406872318015909</v>
      </c>
      <c r="G282" s="194">
        <v>15975.696793233079</v>
      </c>
      <c r="H282" s="194">
        <v>491.85025848012714</v>
      </c>
      <c r="I282" s="192">
        <v>8.5774242216930716</v>
      </c>
      <c r="J282" s="190"/>
      <c r="K282" s="196">
        <v>4.7308327708293829E-3</v>
      </c>
      <c r="L282" s="190">
        <v>7.1127809656814893</v>
      </c>
      <c r="M282" s="196">
        <v>9.6616839347301628E-2</v>
      </c>
      <c r="N282" s="195">
        <v>4.4970184894378011</v>
      </c>
      <c r="O282" s="196">
        <v>1.47469692045378E-2</v>
      </c>
      <c r="P282" s="195">
        <v>3.4218135031304784</v>
      </c>
      <c r="Q282" s="190">
        <v>0.76090714573829965</v>
      </c>
      <c r="R282" s="192">
        <v>67.81054372123387</v>
      </c>
      <c r="S282" s="195">
        <v>3.4218135031304784</v>
      </c>
      <c r="T282" s="196">
        <v>4.7516974244035587E-2</v>
      </c>
      <c r="U282" s="195">
        <v>2.9179389376988976</v>
      </c>
      <c r="V282" s="195">
        <v>95.394814977286316</v>
      </c>
      <c r="W282" s="192">
        <v>6.7692373675415043</v>
      </c>
      <c r="X282" s="192">
        <v>7.5588034559769524</v>
      </c>
      <c r="Y282" s="197">
        <v>75.248379498114929</v>
      </c>
      <c r="Z282" s="197">
        <v>69.34492177036168</v>
      </c>
      <c r="AA282" s="197">
        <v>70.87584759067019</v>
      </c>
      <c r="AB282" s="197">
        <v>93.648616369332629</v>
      </c>
      <c r="AC282" s="198">
        <v>4.0230228529590564</v>
      </c>
      <c r="AD282" s="198">
        <v>4.4523732619126113</v>
      </c>
      <c r="AE282" s="197">
        <v>94.370926616456714</v>
      </c>
      <c r="AF282" s="198">
        <v>3.2056754535298104</v>
      </c>
      <c r="AG282" s="198">
        <v>3.7327474962967164</v>
      </c>
      <c r="AH282" s="197">
        <v>-25.412570006003698</v>
      </c>
      <c r="AI282" s="197">
        <f t="shared" si="28"/>
        <v>-0.77129836523737172</v>
      </c>
      <c r="AJ282" s="197">
        <v>115.65207229685446</v>
      </c>
      <c r="AK282" s="195">
        <v>93.633803673790965</v>
      </c>
      <c r="AL282" s="192">
        <v>3.2193494344778277</v>
      </c>
      <c r="AM282" s="195">
        <v>94.299995288374873</v>
      </c>
      <c r="AN282" s="191">
        <v>1058.8515055428509</v>
      </c>
      <c r="AO282" s="194">
        <v>285.48435358185287</v>
      </c>
      <c r="AP282" s="198">
        <v>4.6057969343999465</v>
      </c>
      <c r="AQ282" s="194">
        <v>1647.7334206204857</v>
      </c>
      <c r="AR282" s="194">
        <v>450090.81280029722</v>
      </c>
      <c r="AS282" s="198">
        <v>4.2489230036693879</v>
      </c>
      <c r="AT282" s="198"/>
      <c r="AU282" s="197">
        <v>19.946041263142078</v>
      </c>
      <c r="AV282" s="207">
        <v>6.9587240987919727E-2</v>
      </c>
      <c r="AW282" s="198">
        <v>1.3248371577807743</v>
      </c>
      <c r="AX282" s="198">
        <v>3.4838461366258313</v>
      </c>
      <c r="AY282" s="207">
        <v>0.7649335603358669</v>
      </c>
      <c r="AZ282" s="197">
        <v>22.881193041867679</v>
      </c>
      <c r="BA282" s="198">
        <v>9.840322933385627</v>
      </c>
      <c r="BB282" s="194">
        <v>132.56969157878675</v>
      </c>
      <c r="BC282" s="197">
        <v>52.685605728976689</v>
      </c>
      <c r="BD282" s="194">
        <v>260.78039902647691</v>
      </c>
      <c r="BE282" s="197">
        <v>61.674474087261103</v>
      </c>
      <c r="BF282" s="194">
        <v>615.68276222620466</v>
      </c>
      <c r="BG282" s="194">
        <v>117.38873543105701</v>
      </c>
      <c r="BH282" s="194">
        <v>10769.465939199597</v>
      </c>
      <c r="BI282" s="198">
        <v>2.430058387587684</v>
      </c>
      <c r="BJ282" s="194">
        <v>563.73020691022668</v>
      </c>
      <c r="BK282" s="194">
        <v>1329.3369119107012</v>
      </c>
      <c r="BL282" s="190" t="s">
        <v>278</v>
      </c>
      <c r="BM282" s="190"/>
      <c r="BN282" s="190">
        <v>1.8351065661371235E-2</v>
      </c>
      <c r="BO282" s="190">
        <v>32.591570691408627</v>
      </c>
      <c r="BP282" s="190">
        <v>0.73249727355704974</v>
      </c>
      <c r="BQ282" s="190">
        <v>2.836910402100159</v>
      </c>
      <c r="BR282" s="190"/>
      <c r="BS282" s="190">
        <v>22.770236187096938</v>
      </c>
      <c r="BT282" s="190">
        <v>13.188509660963222</v>
      </c>
      <c r="BU282" s="190">
        <v>111.34400506991572</v>
      </c>
      <c r="BV282" s="190">
        <v>263.11023886057825</v>
      </c>
      <c r="BW282" s="190">
        <v>521.9279196015226</v>
      </c>
      <c r="BX282" s="190">
        <v>930.84109061796278</v>
      </c>
      <c r="BY282" s="190">
        <v>1575.7123808246338</v>
      </c>
      <c r="BZ282" s="190">
        <v>2418.6068269514158</v>
      </c>
      <c r="CA282" s="190">
        <v>3621.6633072129684</v>
      </c>
      <c r="CB282" s="190">
        <v>4621.6037571282295</v>
      </c>
      <c r="CC282" s="190"/>
      <c r="CD282" s="194">
        <v>721.64415948706051</v>
      </c>
      <c r="CE282" s="194"/>
      <c r="CF282" s="192">
        <v>281.10698693106104</v>
      </c>
      <c r="CG282" s="192">
        <v>0.26192595414805053</v>
      </c>
      <c r="CH282" s="192">
        <v>1299.092429412889</v>
      </c>
      <c r="CI282" s="192">
        <v>3.0743886337573412E-2</v>
      </c>
      <c r="CJ282" s="192">
        <v>1.0900144546980342E-2</v>
      </c>
      <c r="CK282" s="192">
        <v>1.7484859727536377</v>
      </c>
      <c r="CL282" s="192">
        <v>3.1962724916456777E-3</v>
      </c>
      <c r="CM282" s="192">
        <v>7.5371568732452605E-3</v>
      </c>
      <c r="CN282" s="192">
        <v>0.42406872318015909</v>
      </c>
      <c r="CO282" s="192">
        <v>0.34212464216325916</v>
      </c>
      <c r="CP282" s="192">
        <v>6.5359273559822242</v>
      </c>
      <c r="CQ282" s="190">
        <f t="shared" si="39"/>
        <v>2.159126409685475</v>
      </c>
      <c r="CR282" s="190">
        <f t="shared" si="40"/>
        <v>6.9011563492633798E-3</v>
      </c>
      <c r="CS282" s="190"/>
      <c r="CT282" s="190"/>
      <c r="CU282" s="190"/>
      <c r="CV282" s="190"/>
      <c r="CW282" s="190"/>
      <c r="CX282" s="190"/>
      <c r="CY282" s="190"/>
      <c r="CZ282" s="190"/>
      <c r="DA282" s="190"/>
      <c r="DB282" s="190"/>
      <c r="DC282" s="190"/>
      <c r="DD282" s="190"/>
      <c r="DE282" s="190"/>
      <c r="DF282" s="190"/>
      <c r="DG282" s="190"/>
      <c r="DH282" s="190"/>
      <c r="DI282" s="190"/>
      <c r="DJ282" s="190"/>
      <c r="DK282" s="191"/>
      <c r="DL282" s="191"/>
      <c r="DM282" s="191"/>
      <c r="DN282" s="191"/>
      <c r="DO282" s="191"/>
      <c r="DP282" s="191"/>
      <c r="DQ282" s="191"/>
      <c r="DR282" s="191"/>
      <c r="DS282" s="191"/>
      <c r="DT282" s="194"/>
      <c r="DU282" s="190"/>
      <c r="DV282" s="190"/>
      <c r="DW282" s="190"/>
      <c r="DX282" s="190"/>
      <c r="DY282" s="190"/>
      <c r="DZ282" s="190"/>
      <c r="EA282" s="190"/>
      <c r="EB282" s="190"/>
      <c r="EC282" s="190" t="s">
        <v>447</v>
      </c>
      <c r="ED282" s="205">
        <v>94.370926616456714</v>
      </c>
      <c r="EE282" s="195">
        <v>3.7327474962967164</v>
      </c>
      <c r="EF282" s="194">
        <v>-25.412570006003698</v>
      </c>
      <c r="EG282" s="205">
        <v>94.413955587480672</v>
      </c>
      <c r="EH282" s="195">
        <v>3.7327225807788369</v>
      </c>
      <c r="EI282" s="194">
        <v>-25.46975259426798</v>
      </c>
      <c r="EJ282" s="205">
        <v>94.558921422683923</v>
      </c>
      <c r="EK282" s="195">
        <v>3.7326386409097889</v>
      </c>
      <c r="EL282" s="194">
        <v>-25.662402371140438</v>
      </c>
      <c r="EM282" s="190"/>
      <c r="EN282" s="191">
        <v>-1</v>
      </c>
      <c r="EO282" s="191">
        <v>-1</v>
      </c>
      <c r="EP282" s="191">
        <v>-1</v>
      </c>
      <c r="EQ282" s="191">
        <v>-1</v>
      </c>
      <c r="ER282" s="191">
        <v>-1</v>
      </c>
      <c r="ES282" s="191">
        <v>-1</v>
      </c>
      <c r="ET282" s="191">
        <v>-1</v>
      </c>
      <c r="EU282" s="191">
        <v>-1</v>
      </c>
      <c r="EV282" s="191">
        <v>-1</v>
      </c>
      <c r="EW282" s="191">
        <v>-1</v>
      </c>
      <c r="EX282" s="191">
        <v>15975.696793233079</v>
      </c>
      <c r="EY282" s="191">
        <v>1238723.2214736841</v>
      </c>
      <c r="EZ282" s="192">
        <v>0</v>
      </c>
      <c r="FA282" s="192">
        <v>-4.593029070019794E-2</v>
      </c>
      <c r="FB282" s="192">
        <v>-0.20067301129581183</v>
      </c>
      <c r="FC282" s="190"/>
      <c r="FD282" s="190"/>
      <c r="FE282" s="190"/>
      <c r="FF282" s="190"/>
      <c r="FG282" s="190"/>
      <c r="FH282" s="190"/>
      <c r="FI282" s="190"/>
      <c r="FJ282" s="190"/>
      <c r="FK282" s="190"/>
      <c r="FL282" s="190"/>
      <c r="FM282" s="190"/>
      <c r="FN282" s="190"/>
      <c r="FO282" s="190"/>
      <c r="FP282" s="190"/>
      <c r="FQ282" s="190"/>
      <c r="FR282" s="190"/>
      <c r="FS282" s="190"/>
      <c r="FT282" s="190"/>
      <c r="FU282" s="190"/>
      <c r="FV282" s="190"/>
    </row>
    <row r="283" spans="1:178" ht="15.75" customHeight="1" x14ac:dyDescent="0.2">
      <c r="A283" s="190" t="s">
        <v>448</v>
      </c>
      <c r="B283" s="190" t="s">
        <v>165</v>
      </c>
      <c r="C283" s="191">
        <v>1166.7944721252129</v>
      </c>
      <c r="D283" s="191">
        <v>426.70263445746457</v>
      </c>
      <c r="E283" s="195">
        <v>20.198546266428774</v>
      </c>
      <c r="F283" s="193">
        <v>0.36570505316181645</v>
      </c>
      <c r="G283" s="194">
        <v>15674.695967293235</v>
      </c>
      <c r="H283" s="194">
        <v>712.41360051824302</v>
      </c>
      <c r="I283" s="195">
        <v>32.345053590735205</v>
      </c>
      <c r="J283" s="190"/>
      <c r="K283" s="196">
        <v>4.9952486751081481E-3</v>
      </c>
      <c r="L283" s="190">
        <v>5.9538419627117154</v>
      </c>
      <c r="M283" s="196">
        <v>9.7682182935649994E-2</v>
      </c>
      <c r="N283" s="195">
        <v>5.5518324708824123</v>
      </c>
      <c r="O283" s="196">
        <v>1.4775896148247224E-2</v>
      </c>
      <c r="P283" s="195">
        <v>3.9096058144273451</v>
      </c>
      <c r="Q283" s="190">
        <v>0.70420097056818232</v>
      </c>
      <c r="R283" s="192">
        <v>67.677790231262833</v>
      </c>
      <c r="S283" s="195">
        <v>3.9096058144273451</v>
      </c>
      <c r="T283" s="196">
        <v>4.7946868915366703E-2</v>
      </c>
      <c r="U283" s="195">
        <v>3.9418049368963217</v>
      </c>
      <c r="V283" s="191">
        <v>100.71336373382968</v>
      </c>
      <c r="W283" s="192">
        <v>5.9814000349567715</v>
      </c>
      <c r="X283" s="192">
        <v>6.9681188391442994</v>
      </c>
      <c r="Y283" s="197">
        <v>96.650521426611505</v>
      </c>
      <c r="Z283" s="197">
        <v>93.301592683089766</v>
      </c>
      <c r="AA283" s="197">
        <v>94.434993883859548</v>
      </c>
      <c r="AB283" s="197">
        <v>94.634563953972091</v>
      </c>
      <c r="AC283" s="198">
        <v>5.0165483771716177</v>
      </c>
      <c r="AD283" s="198">
        <v>5.3731791574978258</v>
      </c>
      <c r="AE283" s="197">
        <v>94.55468907941642</v>
      </c>
      <c r="AF283" s="198">
        <v>3.6697363563564713</v>
      </c>
      <c r="AG283" s="198">
        <v>4.1389343093547044</v>
      </c>
      <c r="AH283" s="197">
        <v>2.1684646044941247</v>
      </c>
      <c r="AI283" s="197">
        <f t="shared" si="28"/>
        <v>8.4403489822726385E-2</v>
      </c>
      <c r="AJ283" s="197">
        <v>94.517978984631995</v>
      </c>
      <c r="AK283" s="195">
        <v>94.636200496786117</v>
      </c>
      <c r="AL283" s="192">
        <v>3.685152666011148</v>
      </c>
      <c r="AM283" s="195">
        <v>94.190299006552451</v>
      </c>
      <c r="AN283" s="191">
        <v>643.56220142784548</v>
      </c>
      <c r="AO283" s="199"/>
      <c r="AP283" s="201"/>
      <c r="AQ283" s="199"/>
      <c r="AR283" s="199"/>
      <c r="AS283" s="200"/>
      <c r="AT283" s="200"/>
      <c r="AU283" s="201"/>
      <c r="AV283" s="202"/>
      <c r="AW283" s="200"/>
      <c r="AX283" s="200"/>
      <c r="AY283" s="202"/>
      <c r="AZ283" s="201"/>
      <c r="BA283" s="200"/>
      <c r="BB283" s="201"/>
      <c r="BC283" s="201"/>
      <c r="BD283" s="199"/>
      <c r="BE283" s="201"/>
      <c r="BF283" s="199"/>
      <c r="BG283" s="201"/>
      <c r="BH283" s="199"/>
      <c r="BI283" s="200"/>
      <c r="BJ283" s="199"/>
      <c r="BK283" s="199"/>
      <c r="BL283" s="203"/>
      <c r="BM283" s="203"/>
      <c r="BN283" s="203"/>
      <c r="BO283" s="203"/>
      <c r="BP283" s="203"/>
      <c r="BQ283" s="203"/>
      <c r="BR283" s="203"/>
      <c r="BS283" s="203"/>
      <c r="BT283" s="203"/>
      <c r="BU283" s="203"/>
      <c r="BV283" s="203"/>
      <c r="BW283" s="203"/>
      <c r="BX283" s="203"/>
      <c r="BY283" s="203"/>
      <c r="BZ283" s="203"/>
      <c r="CA283" s="203"/>
      <c r="CB283" s="203"/>
      <c r="CC283" s="203"/>
      <c r="CD283" s="199"/>
      <c r="CE283" s="199"/>
      <c r="CF283" s="204"/>
      <c r="CG283" s="204"/>
      <c r="CH283" s="204"/>
      <c r="CI283" s="204"/>
      <c r="CJ283" s="204"/>
      <c r="CK283" s="204"/>
      <c r="CL283" s="204"/>
      <c r="CM283" s="204"/>
      <c r="CN283" s="204"/>
      <c r="CO283" s="204"/>
      <c r="CP283" s="204"/>
      <c r="CQ283" s="190"/>
      <c r="CR283" s="190"/>
      <c r="CS283" s="190"/>
      <c r="CT283" s="190"/>
      <c r="CU283" s="190"/>
      <c r="CV283" s="190"/>
      <c r="CW283" s="190"/>
      <c r="CX283" s="190"/>
      <c r="CY283" s="190"/>
      <c r="CZ283" s="190"/>
      <c r="DA283" s="190"/>
      <c r="DB283" s="190"/>
      <c r="DC283" s="190"/>
      <c r="DD283" s="190"/>
      <c r="DE283" s="190"/>
      <c r="DF283" s="190"/>
      <c r="DG283" s="190"/>
      <c r="DH283" s="190"/>
      <c r="DI283" s="190"/>
      <c r="DJ283" s="190"/>
      <c r="DK283" s="191"/>
      <c r="DL283" s="191"/>
      <c r="DM283" s="191"/>
      <c r="DN283" s="191"/>
      <c r="DO283" s="191"/>
      <c r="DP283" s="191"/>
      <c r="DQ283" s="191"/>
      <c r="DR283" s="191"/>
      <c r="DS283" s="191"/>
      <c r="DT283" s="194"/>
      <c r="DU283" s="190"/>
      <c r="DV283" s="190"/>
      <c r="DW283" s="190"/>
      <c r="DX283" s="190"/>
      <c r="DY283" s="190"/>
      <c r="DZ283" s="190"/>
      <c r="EA283" s="190"/>
      <c r="EB283" s="190"/>
      <c r="EC283" s="190" t="s">
        <v>448</v>
      </c>
      <c r="ED283" s="205">
        <v>94.55468907941642</v>
      </c>
      <c r="EE283" s="195">
        <v>4.1389343093547044</v>
      </c>
      <c r="EF283" s="194">
        <v>2.1684646044941247</v>
      </c>
      <c r="EG283" s="205">
        <v>94.608400983192013</v>
      </c>
      <c r="EH283" s="195">
        <v>4.1388998236532073</v>
      </c>
      <c r="EI283" s="194">
        <v>2.1128912842649394</v>
      </c>
      <c r="EJ283" s="205">
        <v>94.72643641368937</v>
      </c>
      <c r="EK283" s="195">
        <v>4.1388240400724321</v>
      </c>
      <c r="EL283" s="194">
        <v>1.9907652690556166</v>
      </c>
      <c r="EM283" s="190"/>
      <c r="EN283" s="191">
        <v>-1</v>
      </c>
      <c r="EO283" s="191">
        <v>-1</v>
      </c>
      <c r="EP283" s="191">
        <v>-1</v>
      </c>
      <c r="EQ283" s="191">
        <v>-1</v>
      </c>
      <c r="ER283" s="191">
        <v>-1</v>
      </c>
      <c r="ES283" s="191">
        <v>-1</v>
      </c>
      <c r="ET283" s="191">
        <v>-1</v>
      </c>
      <c r="EU283" s="191">
        <v>-1</v>
      </c>
      <c r="EV283" s="191">
        <v>-1</v>
      </c>
      <c r="EW283" s="191">
        <v>-1</v>
      </c>
      <c r="EX283" s="191">
        <v>15674.695967293235</v>
      </c>
      <c r="EY283" s="191">
        <v>1200285.0966105261</v>
      </c>
      <c r="EZ283" s="192">
        <v>0</v>
      </c>
      <c r="FA283" s="192">
        <v>-5.7222978913921918E-2</v>
      </c>
      <c r="FB283" s="192">
        <v>-0.18297590241924333</v>
      </c>
      <c r="FC283" s="190"/>
      <c r="FD283" s="190"/>
      <c r="FE283" s="190"/>
      <c r="FF283" s="190"/>
      <c r="FG283" s="190"/>
      <c r="FH283" s="190"/>
      <c r="FI283" s="190"/>
      <c r="FJ283" s="190"/>
      <c r="FK283" s="190"/>
      <c r="FL283" s="190"/>
      <c r="FM283" s="190"/>
      <c r="FN283" s="190"/>
      <c r="FO283" s="190"/>
      <c r="FP283" s="190"/>
      <c r="FQ283" s="190"/>
      <c r="FR283" s="190"/>
      <c r="FS283" s="190"/>
      <c r="FT283" s="190"/>
      <c r="FU283" s="190"/>
      <c r="FV283" s="190"/>
    </row>
    <row r="284" spans="1:178" ht="15.75" customHeight="1" x14ac:dyDescent="0.2">
      <c r="A284" s="190" t="s">
        <v>449</v>
      </c>
      <c r="B284" s="190" t="s">
        <v>165</v>
      </c>
      <c r="C284" s="191">
        <v>1027.189386925148</v>
      </c>
      <c r="D284" s="191">
        <v>791.50855490296328</v>
      </c>
      <c r="E284" s="195">
        <v>19.719344889650213</v>
      </c>
      <c r="F284" s="193">
        <v>0.77055756706396061</v>
      </c>
      <c r="G284" s="194">
        <v>13801.34117556391</v>
      </c>
      <c r="H284" s="194">
        <v>352.41357646451297</v>
      </c>
      <c r="I284" s="195">
        <v>24.527389492732997</v>
      </c>
      <c r="J284" s="190"/>
      <c r="K284" s="196">
        <v>4.7402400734829191E-3</v>
      </c>
      <c r="L284" s="190">
        <v>5.0983702312501791</v>
      </c>
      <c r="M284" s="196">
        <v>0.10138762335965874</v>
      </c>
      <c r="N284" s="195">
        <v>7.5573653156570693</v>
      </c>
      <c r="O284" s="196">
        <v>1.4809418218022544E-2</v>
      </c>
      <c r="P284" s="195">
        <v>5.9251490402354943</v>
      </c>
      <c r="Q284" s="190">
        <v>0.78402310762455685</v>
      </c>
      <c r="R284" s="192">
        <v>67.524597204165318</v>
      </c>
      <c r="S284" s="195">
        <v>5.9251490402354943</v>
      </c>
      <c r="T284" s="196">
        <v>4.9653020226636049E-2</v>
      </c>
      <c r="U284" s="195">
        <v>4.6910957531575574</v>
      </c>
      <c r="V284" s="195">
        <v>95.584060579053954</v>
      </c>
      <c r="W284" s="192">
        <v>4.8617245835615757</v>
      </c>
      <c r="X284" s="192">
        <v>5.5897657623747863</v>
      </c>
      <c r="Y284" s="194">
        <v>178.74698663925545</v>
      </c>
      <c r="Z284" s="194">
        <v>109.36543067675912</v>
      </c>
      <c r="AA284" s="194">
        <v>110.27690687841189</v>
      </c>
      <c r="AB284" s="197">
        <v>98.056415285337195</v>
      </c>
      <c r="AC284" s="198">
        <v>7.0639087063541037</v>
      </c>
      <c r="AD284" s="198">
        <v>7.2811654259067247</v>
      </c>
      <c r="AE284" s="197">
        <v>94.76763617210932</v>
      </c>
      <c r="AF284" s="198">
        <v>5.5740517073444247</v>
      </c>
      <c r="AG284" s="198">
        <v>5.8224598111791828</v>
      </c>
      <c r="AH284" s="197">
        <v>46.982246831736539</v>
      </c>
      <c r="AI284" s="197">
        <f t="shared" si="28"/>
        <v>3.3539662893628752</v>
      </c>
      <c r="AJ284" s="197">
        <v>32.588186465157058</v>
      </c>
      <c r="AK284" s="195">
        <v>98.123584651140249</v>
      </c>
      <c r="AL284" s="192">
        <v>5.5801350644239722</v>
      </c>
      <c r="AM284" s="195">
        <v>94.658698416566679</v>
      </c>
      <c r="AN284" s="191">
        <v>2249.6690685810372</v>
      </c>
      <c r="AO284" s="194">
        <v>230.13058990126743</v>
      </c>
      <c r="AP284" s="197">
        <v>13.105228895696426</v>
      </c>
      <c r="AQ284" s="194">
        <v>1579.8033259451154</v>
      </c>
      <c r="AR284" s="194">
        <v>452896.03790107381</v>
      </c>
      <c r="AS284" s="198">
        <v>3.5843591438571489</v>
      </c>
      <c r="AT284" s="198">
        <v>8.447756139561674E-2</v>
      </c>
      <c r="AU284" s="197">
        <v>51.049257795423308</v>
      </c>
      <c r="AV284" s="207">
        <v>0.3248359871319324</v>
      </c>
      <c r="AW284" s="198">
        <v>5.3172928817043443</v>
      </c>
      <c r="AX284" s="198">
        <v>8.4006859776087026</v>
      </c>
      <c r="AY284" s="198">
        <v>2.26032553944551</v>
      </c>
      <c r="AZ284" s="197">
        <v>36.586895145413514</v>
      </c>
      <c r="BA284" s="197">
        <v>12.209759174741651</v>
      </c>
      <c r="BB284" s="194">
        <v>142.71432947966647</v>
      </c>
      <c r="BC284" s="197">
        <v>51.711120050658607</v>
      </c>
      <c r="BD284" s="194">
        <v>234.8835955692208</v>
      </c>
      <c r="BE284" s="197">
        <v>50.593337218451403</v>
      </c>
      <c r="BF284" s="194">
        <v>500.96574189456152</v>
      </c>
      <c r="BG284" s="197">
        <v>98.505755306984071</v>
      </c>
      <c r="BH284" s="194">
        <v>10879.092335039957</v>
      </c>
      <c r="BI284" s="198">
        <v>1.5024409368226357</v>
      </c>
      <c r="BJ284" s="194">
        <v>791.50855490296328</v>
      </c>
      <c r="BK284" s="194">
        <v>1027.189386925148</v>
      </c>
      <c r="BL284" s="190" t="s">
        <v>177</v>
      </c>
      <c r="BM284" s="190"/>
      <c r="BN284" s="190">
        <v>0.35644540673256009</v>
      </c>
      <c r="BO284" s="190">
        <v>83.413819927162265</v>
      </c>
      <c r="BP284" s="190">
        <v>3.4193261803361303</v>
      </c>
      <c r="BQ284" s="190">
        <v>11.386066127846561</v>
      </c>
      <c r="BR284" s="190"/>
      <c r="BS284" s="190">
        <v>54.906444298096098</v>
      </c>
      <c r="BT284" s="190">
        <v>38.971129990439827</v>
      </c>
      <c r="BU284" s="190">
        <v>178.03841919909254</v>
      </c>
      <c r="BV284" s="190">
        <v>326.46414905726334</v>
      </c>
      <c r="BW284" s="190">
        <v>561.86743889632464</v>
      </c>
      <c r="BX284" s="190">
        <v>913.62402916357962</v>
      </c>
      <c r="BY284" s="190">
        <v>1419.2362270043552</v>
      </c>
      <c r="BZ284" s="190">
        <v>1984.0524399392709</v>
      </c>
      <c r="CA284" s="190">
        <v>2946.8573052621264</v>
      </c>
      <c r="CB284" s="190">
        <v>3878.1793427946486</v>
      </c>
      <c r="CC284" s="190"/>
      <c r="CD284" s="194">
        <v>824.96937343873697</v>
      </c>
      <c r="CE284" s="194"/>
      <c r="CF284" s="192">
        <v>75.556395813842272</v>
      </c>
      <c r="CG284" s="192">
        <v>0.39416174670137855</v>
      </c>
      <c r="CH284" s="192">
        <v>1195.6074095824076</v>
      </c>
      <c r="CI284" s="192">
        <v>6.0416369289810527E-2</v>
      </c>
      <c r="CJ284" s="192">
        <v>9.0545931841861035E-3</v>
      </c>
      <c r="CK284" s="192">
        <v>2.3856905492986344</v>
      </c>
      <c r="CL284" s="192">
        <v>3.4894822605077633E-3</v>
      </c>
      <c r="CM284" s="192">
        <v>4.5285159859031233E-3</v>
      </c>
      <c r="CN284" s="192">
        <v>0.77055756706396061</v>
      </c>
      <c r="CO284" s="192">
        <v>0.50101714682075649</v>
      </c>
      <c r="CP284" s="192">
        <v>6.8863586728629995</v>
      </c>
      <c r="CQ284" s="190">
        <f t="shared" ref="CQ284:CQ288" si="41">BK284/BF284</f>
        <v>2.050418423903607</v>
      </c>
      <c r="CR284" s="190">
        <f t="shared" ref="CR284:CR288" si="42">AS284/BF284</f>
        <v>7.1548987168299234E-3</v>
      </c>
      <c r="CS284" s="190"/>
      <c r="CT284" s="190"/>
      <c r="CU284" s="190"/>
      <c r="CV284" s="190"/>
      <c r="CW284" s="190"/>
      <c r="CX284" s="190"/>
      <c r="CY284" s="190"/>
      <c r="CZ284" s="190"/>
      <c r="DA284" s="190"/>
      <c r="DB284" s="190"/>
      <c r="DC284" s="190"/>
      <c r="DD284" s="190"/>
      <c r="DE284" s="190"/>
      <c r="DF284" s="190"/>
      <c r="DG284" s="190"/>
      <c r="DH284" s="190"/>
      <c r="DI284" s="190"/>
      <c r="DJ284" s="190"/>
      <c r="DK284" s="191"/>
      <c r="DL284" s="191"/>
      <c r="DM284" s="191"/>
      <c r="DN284" s="191"/>
      <c r="DO284" s="191"/>
      <c r="DP284" s="191"/>
      <c r="DQ284" s="191"/>
      <c r="DR284" s="191"/>
      <c r="DS284" s="191"/>
      <c r="DT284" s="194"/>
      <c r="DU284" s="190"/>
      <c r="DV284" s="190"/>
      <c r="DW284" s="190"/>
      <c r="DX284" s="190"/>
      <c r="DY284" s="190"/>
      <c r="DZ284" s="190"/>
      <c r="EA284" s="190"/>
      <c r="EB284" s="190"/>
      <c r="EC284" s="190" t="s">
        <v>449</v>
      </c>
      <c r="ED284" s="205">
        <v>94.76763617210932</v>
      </c>
      <c r="EE284" s="195">
        <v>5.8224598111791828</v>
      </c>
      <c r="EF284" s="194">
        <v>46.982246831736539</v>
      </c>
      <c r="EG284" s="205">
        <v>95.531568087274238</v>
      </c>
      <c r="EH284" s="195">
        <v>5.8217698618202824</v>
      </c>
      <c r="EI284" s="194">
        <v>46.554865128957587</v>
      </c>
      <c r="EJ284" s="205">
        <v>94.356768293070246</v>
      </c>
      <c r="EK284" s="195">
        <v>5.8228309226039059</v>
      </c>
      <c r="EL284" s="194">
        <v>47.212106862814032</v>
      </c>
      <c r="EM284" s="190"/>
      <c r="EN284" s="191">
        <v>-1</v>
      </c>
      <c r="EO284" s="191">
        <v>-1</v>
      </c>
      <c r="EP284" s="191">
        <v>-1</v>
      </c>
      <c r="EQ284" s="191">
        <v>-1</v>
      </c>
      <c r="ER284" s="191">
        <v>-1</v>
      </c>
      <c r="ES284" s="191">
        <v>-1</v>
      </c>
      <c r="ET284" s="191">
        <v>-1</v>
      </c>
      <c r="EU284" s="191">
        <v>-1</v>
      </c>
      <c r="EV284" s="191">
        <v>-1</v>
      </c>
      <c r="EW284" s="191">
        <v>-1</v>
      </c>
      <c r="EX284" s="191">
        <v>13801.34117556391</v>
      </c>
      <c r="EY284" s="191">
        <v>1088373.4122827067</v>
      </c>
      <c r="EZ284" s="192">
        <v>0</v>
      </c>
      <c r="FA284" s="192">
        <v>-0.81209843453214492</v>
      </c>
      <c r="FB284" s="192">
        <v>0.43673363068696558</v>
      </c>
      <c r="FC284" s="190"/>
      <c r="FD284" s="190"/>
      <c r="FE284" s="190"/>
      <c r="FF284" s="190"/>
      <c r="FG284" s="190"/>
      <c r="FH284" s="190"/>
      <c r="FI284" s="190"/>
      <c r="FJ284" s="190"/>
      <c r="FK284" s="190"/>
      <c r="FL284" s="190"/>
      <c r="FM284" s="190"/>
      <c r="FN284" s="190"/>
      <c r="FO284" s="190"/>
      <c r="FP284" s="190"/>
      <c r="FQ284" s="190"/>
      <c r="FR284" s="190"/>
      <c r="FS284" s="190"/>
      <c r="FT284" s="190"/>
      <c r="FU284" s="190"/>
      <c r="FV284" s="190"/>
    </row>
    <row r="285" spans="1:178" ht="15.75" customHeight="1" x14ac:dyDescent="0.2">
      <c r="A285" s="190" t="s">
        <v>450</v>
      </c>
      <c r="B285" s="190" t="s">
        <v>165</v>
      </c>
      <c r="C285" s="191">
        <v>192.22726095613206</v>
      </c>
      <c r="D285" s="191">
        <v>107.9947736815992</v>
      </c>
      <c r="E285" s="192">
        <v>3.5105088853983459</v>
      </c>
      <c r="F285" s="193">
        <v>0.56180779533785563</v>
      </c>
      <c r="G285" s="194">
        <v>2533.9867157894737</v>
      </c>
      <c r="H285" s="194">
        <v>128.82974052277788</v>
      </c>
      <c r="I285" s="192">
        <v>7.2266786448266833</v>
      </c>
      <c r="J285" s="190"/>
      <c r="K285" s="196">
        <v>4.7785455185313718E-3</v>
      </c>
      <c r="L285" s="190">
        <v>8.0959751920748619</v>
      </c>
      <c r="M285" s="196">
        <v>0.10202715409664147</v>
      </c>
      <c r="N285" s="195">
        <v>9.4070180881192229</v>
      </c>
      <c r="O285" s="196">
        <v>1.483768801434774E-2</v>
      </c>
      <c r="P285" s="195">
        <v>5.0815018654597743</v>
      </c>
      <c r="Q285" s="190">
        <v>0.54018200218808521</v>
      </c>
      <c r="R285" s="192">
        <v>67.395944639961456</v>
      </c>
      <c r="S285" s="195">
        <v>5.0815018654597743</v>
      </c>
      <c r="T285" s="196">
        <v>4.9871021390122325E-2</v>
      </c>
      <c r="U285" s="195">
        <v>7.9164593159777601</v>
      </c>
      <c r="V285" s="195">
        <v>96.354628418535285</v>
      </c>
      <c r="W285" s="192">
        <v>7.7822823647771262</v>
      </c>
      <c r="X285" s="192">
        <v>8.4930880639483988</v>
      </c>
      <c r="Y285" s="194">
        <v>188.95274128719228</v>
      </c>
      <c r="Z285" s="194">
        <v>184.2145839802559</v>
      </c>
      <c r="AA285" s="194">
        <v>184.77228808297372</v>
      </c>
      <c r="AB285" s="197">
        <v>98.645835577193182</v>
      </c>
      <c r="AC285" s="198">
        <v>8.8431169161386478</v>
      </c>
      <c r="AD285" s="198">
        <v>9.0673855855157175</v>
      </c>
      <c r="AE285" s="197">
        <v>94.947213021117562</v>
      </c>
      <c r="AF285" s="198">
        <v>4.7893871287780012</v>
      </c>
      <c r="AG285" s="198">
        <v>5.1612432829667609</v>
      </c>
      <c r="AH285" s="197">
        <v>49.750814741128423</v>
      </c>
      <c r="AI285" s="197">
        <f t="shared" si="28"/>
        <v>3.749395536501221</v>
      </c>
      <c r="AJ285" s="197">
        <v>49.054671405383125</v>
      </c>
      <c r="AK285" s="195">
        <v>98.721335100049359</v>
      </c>
      <c r="AL285" s="192">
        <v>4.8102745074954827</v>
      </c>
      <c r="AM285" s="195">
        <v>94.815094768715127</v>
      </c>
      <c r="AN285" s="191">
        <v>1549.7065550249947</v>
      </c>
      <c r="AO285" s="194">
        <v>185.18583445349151</v>
      </c>
      <c r="AP285" s="198">
        <v>6.6409566614116811</v>
      </c>
      <c r="AQ285" s="194">
        <v>1144.2792412911572</v>
      </c>
      <c r="AR285" s="194">
        <v>439815.37179018656</v>
      </c>
      <c r="AS285" s="207">
        <v>0.40492403829394447</v>
      </c>
      <c r="AT285" s="207">
        <v>7.1578032325294947E-3</v>
      </c>
      <c r="AU285" s="198">
        <v>7.1935779501900807</v>
      </c>
      <c r="AV285" s="207">
        <v>0.16294734186971027</v>
      </c>
      <c r="AW285" s="198">
        <v>2.798399066420806</v>
      </c>
      <c r="AX285" s="198">
        <v>4.7852967142138523</v>
      </c>
      <c r="AY285" s="198">
        <v>1.453691192385977</v>
      </c>
      <c r="AZ285" s="197">
        <v>23.229840678210127</v>
      </c>
      <c r="BA285" s="198">
        <v>7.9642088923467123</v>
      </c>
      <c r="BB285" s="197">
        <v>97.768334766659578</v>
      </c>
      <c r="BC285" s="197">
        <v>37.711470580777402</v>
      </c>
      <c r="BD285" s="194">
        <v>180.53755417821893</v>
      </c>
      <c r="BE285" s="197">
        <v>43.546435466978821</v>
      </c>
      <c r="BF285" s="194">
        <v>448.06134621631804</v>
      </c>
      <c r="BG285" s="197">
        <v>88.87956744090377</v>
      </c>
      <c r="BH285" s="194">
        <v>8795.70210695067</v>
      </c>
      <c r="BI285" s="207">
        <v>0.34042928716172216</v>
      </c>
      <c r="BJ285" s="194">
        <v>107.9947736815992</v>
      </c>
      <c r="BK285" s="194">
        <v>192.22726095613206</v>
      </c>
      <c r="BL285" s="190" t="s">
        <v>278</v>
      </c>
      <c r="BM285" s="190"/>
      <c r="BN285" s="190">
        <v>3.0201701403078037E-2</v>
      </c>
      <c r="BO285" s="190">
        <v>11.754212336911896</v>
      </c>
      <c r="BP285" s="190">
        <v>1.7152351775758976</v>
      </c>
      <c r="BQ285" s="190">
        <v>5.9922892214578285</v>
      </c>
      <c r="BR285" s="190"/>
      <c r="BS285" s="190">
        <v>31.276449112508839</v>
      </c>
      <c r="BT285" s="190">
        <v>25.063641248034084</v>
      </c>
      <c r="BU285" s="190">
        <v>113.04058724189844</v>
      </c>
      <c r="BV285" s="190">
        <v>212.94676182745218</v>
      </c>
      <c r="BW285" s="190">
        <v>384.91470380574634</v>
      </c>
      <c r="BX285" s="190">
        <v>666.28039895366442</v>
      </c>
      <c r="BY285" s="190">
        <v>1090.8613545511716</v>
      </c>
      <c r="BZ285" s="190">
        <v>1707.7033516462284</v>
      </c>
      <c r="CA285" s="190">
        <v>2635.6549777430473</v>
      </c>
      <c r="CB285" s="190">
        <v>3499.1955685395187</v>
      </c>
      <c r="CC285" s="190"/>
      <c r="CD285" s="194">
        <v>755.51546168466984</v>
      </c>
      <c r="CE285" s="194"/>
      <c r="CF285" s="192">
        <v>51.643538276886439</v>
      </c>
      <c r="CG285" s="192">
        <v>0.42152005547574833</v>
      </c>
      <c r="CH285" s="192">
        <v>944.09982828872637</v>
      </c>
      <c r="CI285" s="192">
        <v>4.2888992753784813E-2</v>
      </c>
      <c r="CJ285" s="192">
        <v>1.0104886040952665E-2</v>
      </c>
      <c r="CK285" s="192">
        <v>1.1894512416071412</v>
      </c>
      <c r="CL285" s="192">
        <v>2.1064860222211232E-3</v>
      </c>
      <c r="CM285" s="192">
        <v>3.7494780950028312E-3</v>
      </c>
      <c r="CN285" s="192">
        <v>0.56180779533785563</v>
      </c>
      <c r="CO285" s="192">
        <v>9.437798902979519E-2</v>
      </c>
      <c r="CP285" s="192">
        <v>7.6866745367380478</v>
      </c>
      <c r="CQ285" s="190">
        <f t="shared" si="41"/>
        <v>0.42901996027866973</v>
      </c>
      <c r="CR285" s="190">
        <f t="shared" si="42"/>
        <v>9.0372454958087935E-4</v>
      </c>
      <c r="CS285" s="190"/>
      <c r="CT285" s="190"/>
      <c r="CU285" s="190"/>
      <c r="CV285" s="190"/>
      <c r="CW285" s="190"/>
      <c r="CX285" s="190"/>
      <c r="CY285" s="190"/>
      <c r="CZ285" s="190"/>
      <c r="DA285" s="190"/>
      <c r="DB285" s="190"/>
      <c r="DC285" s="190"/>
      <c r="DD285" s="190"/>
      <c r="DE285" s="190"/>
      <c r="DF285" s="190"/>
      <c r="DG285" s="190"/>
      <c r="DH285" s="190"/>
      <c r="DI285" s="190"/>
      <c r="DJ285" s="190"/>
      <c r="DK285" s="191"/>
      <c r="DL285" s="191"/>
      <c r="DM285" s="191"/>
      <c r="DN285" s="191"/>
      <c r="DO285" s="191"/>
      <c r="DP285" s="191"/>
      <c r="DQ285" s="191"/>
      <c r="DR285" s="191"/>
      <c r="DS285" s="191"/>
      <c r="DT285" s="194"/>
      <c r="DU285" s="190"/>
      <c r="DV285" s="190"/>
      <c r="DW285" s="190"/>
      <c r="DX285" s="190"/>
      <c r="DY285" s="190"/>
      <c r="DZ285" s="190"/>
      <c r="EA285" s="190"/>
      <c r="EB285" s="190"/>
      <c r="EC285" s="190" t="s">
        <v>450</v>
      </c>
      <c r="ED285" s="205">
        <v>94.947213021117562</v>
      </c>
      <c r="EE285" s="195">
        <v>5.1612432829667609</v>
      </c>
      <c r="EF285" s="194">
        <v>49.750814741128423</v>
      </c>
      <c r="EG285" s="205">
        <v>95.465786720070227</v>
      </c>
      <c r="EH285" s="195">
        <v>5.160828109927226</v>
      </c>
      <c r="EI285" s="194">
        <v>49.476368498422438</v>
      </c>
      <c r="EJ285" s="205">
        <v>94.683481633260229</v>
      </c>
      <c r="EK285" s="195">
        <v>5.1614544406212168</v>
      </c>
      <c r="EL285" s="194">
        <v>49.890390058247789</v>
      </c>
      <c r="EM285" s="190"/>
      <c r="EN285" s="191">
        <v>-1</v>
      </c>
      <c r="EO285" s="191">
        <v>-1</v>
      </c>
      <c r="EP285" s="191">
        <v>-1</v>
      </c>
      <c r="EQ285" s="191">
        <v>-1</v>
      </c>
      <c r="ER285" s="191">
        <v>-1</v>
      </c>
      <c r="ES285" s="191">
        <v>-1</v>
      </c>
      <c r="ET285" s="191">
        <v>-1</v>
      </c>
      <c r="EU285" s="191">
        <v>-1</v>
      </c>
      <c r="EV285" s="191">
        <v>-1</v>
      </c>
      <c r="EW285" s="191">
        <v>-1</v>
      </c>
      <c r="EX285" s="191">
        <v>2533.9867157894737</v>
      </c>
      <c r="EY285" s="191">
        <v>195111.41081766915</v>
      </c>
      <c r="EZ285" s="192">
        <v>0</v>
      </c>
      <c r="FA285" s="192">
        <v>-0.55022472407885725</v>
      </c>
      <c r="FB285" s="192">
        <v>0.27981119296240176</v>
      </c>
      <c r="FC285" s="190"/>
      <c r="FD285" s="190"/>
      <c r="FE285" s="190"/>
      <c r="FF285" s="190"/>
      <c r="FG285" s="190"/>
      <c r="FH285" s="190"/>
      <c r="FI285" s="190"/>
      <c r="FJ285" s="190"/>
      <c r="FK285" s="190"/>
      <c r="FL285" s="190"/>
      <c r="FM285" s="190"/>
      <c r="FN285" s="190"/>
      <c r="FO285" s="190"/>
      <c r="FP285" s="190"/>
      <c r="FQ285" s="190"/>
      <c r="FR285" s="190"/>
      <c r="FS285" s="190"/>
      <c r="FT285" s="190"/>
      <c r="FU285" s="190"/>
      <c r="FV285" s="190"/>
    </row>
    <row r="286" spans="1:178" ht="15.75" customHeight="1" x14ac:dyDescent="0.2">
      <c r="A286" s="190" t="s">
        <v>451</v>
      </c>
      <c r="B286" s="190" t="s">
        <v>165</v>
      </c>
      <c r="C286" s="191">
        <v>575.61445969057945</v>
      </c>
      <c r="D286" s="191">
        <v>280.10799491018662</v>
      </c>
      <c r="E286" s="195">
        <v>10.3690640258909</v>
      </c>
      <c r="F286" s="193">
        <v>0.48662431979342247</v>
      </c>
      <c r="G286" s="194">
        <v>8111.1847857142857</v>
      </c>
      <c r="H286" s="194">
        <v>266.81349198290491</v>
      </c>
      <c r="I286" s="192">
        <v>7.9309611830630642</v>
      </c>
      <c r="J286" s="190"/>
      <c r="K286" s="196">
        <v>4.9165676901973456E-3</v>
      </c>
      <c r="L286" s="190">
        <v>9.944998179860784</v>
      </c>
      <c r="M286" s="196">
        <v>0.10368017265797841</v>
      </c>
      <c r="N286" s="195">
        <v>6.0242403175808175</v>
      </c>
      <c r="O286" s="196">
        <v>1.4869422337150651E-2</v>
      </c>
      <c r="P286" s="195">
        <v>5.2055905226875501</v>
      </c>
      <c r="Q286" s="190">
        <v>0.86410738089180072</v>
      </c>
      <c r="R286" s="192">
        <v>67.252108207427824</v>
      </c>
      <c r="S286" s="195">
        <v>5.2055905226875501</v>
      </c>
      <c r="T286" s="196">
        <v>5.0570860099790858E-2</v>
      </c>
      <c r="U286" s="195">
        <v>3.0320453021140339</v>
      </c>
      <c r="V286" s="195">
        <v>99.130894695412891</v>
      </c>
      <c r="W286" s="192">
        <v>9.8344293778438203</v>
      </c>
      <c r="X286" s="195">
        <v>10.458342886029092</v>
      </c>
      <c r="Y286" s="194">
        <v>221.33255514978163</v>
      </c>
      <c r="Z286" s="197">
        <v>70.13799597885037</v>
      </c>
      <c r="AA286" s="197">
        <v>71.570240924420361</v>
      </c>
      <c r="AB286" s="194">
        <v>100.16774859599697</v>
      </c>
      <c r="AC286" s="198">
        <v>5.7462520301349365</v>
      </c>
      <c r="AD286" s="198">
        <v>6.0938901887127317</v>
      </c>
      <c r="AE286" s="197">
        <v>95.148791453345211</v>
      </c>
      <c r="AF286" s="198">
        <v>4.9166822026553403</v>
      </c>
      <c r="AG286" s="198">
        <v>5.2793132563823635</v>
      </c>
      <c r="AH286" s="197">
        <v>57.010937053993025</v>
      </c>
      <c r="AI286" s="197">
        <f t="shared" si="28"/>
        <v>5.0105520119999252</v>
      </c>
      <c r="AJ286" s="197">
        <v>13.802717232489753</v>
      </c>
      <c r="AK286" s="191">
        <v>100.27005616696589</v>
      </c>
      <c r="AL286" s="192">
        <v>4.9129075657394488</v>
      </c>
      <c r="AM286" s="195">
        <v>94.829061538836839</v>
      </c>
      <c r="AN286" s="191">
        <v>1258.2631424093759</v>
      </c>
      <c r="AO286" s="194">
        <v>275.71798305799774</v>
      </c>
      <c r="AP286" s="197">
        <v>13.162838898587026</v>
      </c>
      <c r="AQ286" s="194">
        <v>744.2881892523344</v>
      </c>
      <c r="AR286" s="194">
        <v>422826.60451868124</v>
      </c>
      <c r="AS286" s="207">
        <v>0.6195863814275725</v>
      </c>
      <c r="AT286" s="197">
        <v>6.6868418313545622E-3</v>
      </c>
      <c r="AU286" s="198">
        <v>9.3444439154817118</v>
      </c>
      <c r="AV286" s="198">
        <v>5.9681982127176861E-2</v>
      </c>
      <c r="AW286" s="198">
        <v>1.0550921238126998</v>
      </c>
      <c r="AX286" s="198">
        <v>2.943668314537474</v>
      </c>
      <c r="AY286" s="207">
        <v>0.43392036405024909</v>
      </c>
      <c r="AZ286" s="197">
        <v>15.438238727189827</v>
      </c>
      <c r="BA286" s="198">
        <v>5.7134502257224762</v>
      </c>
      <c r="BB286" s="197">
        <v>63.16939398061735</v>
      </c>
      <c r="BC286" s="197">
        <v>23.725029790343996</v>
      </c>
      <c r="BD286" s="194">
        <v>110.95541367107249</v>
      </c>
      <c r="BE286" s="197">
        <v>22.9357808470563</v>
      </c>
      <c r="BF286" s="194">
        <v>219.13877848638168</v>
      </c>
      <c r="BG286" s="197">
        <v>41.695445168679008</v>
      </c>
      <c r="BH286" s="194">
        <v>9839.7888483487823</v>
      </c>
      <c r="BI286" s="207">
        <v>0.46300266422497022</v>
      </c>
      <c r="BJ286" s="194">
        <v>280.10799491018662</v>
      </c>
      <c r="BK286" s="194">
        <v>575.61445969057945</v>
      </c>
      <c r="BL286" s="190" t="s">
        <v>278</v>
      </c>
      <c r="BM286" s="190"/>
      <c r="BN286" s="190">
        <v>2.8214522495166931E-2</v>
      </c>
      <c r="BO286" s="190">
        <v>15.268699208303451</v>
      </c>
      <c r="BP286" s="190">
        <v>0.62823139081238799</v>
      </c>
      <c r="BQ286" s="190">
        <v>2.2592979096631685</v>
      </c>
      <c r="BR286" s="190"/>
      <c r="BS286" s="190">
        <v>19.239662186519439</v>
      </c>
      <c r="BT286" s="190">
        <v>7.4813855870732597</v>
      </c>
      <c r="BU286" s="190">
        <v>75.125249280729093</v>
      </c>
      <c r="BV286" s="190">
        <v>152.76604881610899</v>
      </c>
      <c r="BW286" s="190">
        <v>248.6984014984935</v>
      </c>
      <c r="BX286" s="190">
        <v>419.17013763858654</v>
      </c>
      <c r="BY286" s="190">
        <v>670.42546024817216</v>
      </c>
      <c r="BZ286" s="190">
        <v>899.44238615907068</v>
      </c>
      <c r="CA286" s="190">
        <v>1289.0516381551863</v>
      </c>
      <c r="CB286" s="190">
        <v>1641.5529593968115</v>
      </c>
      <c r="CC286" s="190"/>
      <c r="CD286" s="194">
        <v>825.44801815622031</v>
      </c>
      <c r="CE286" s="194"/>
      <c r="CF286" s="192">
        <v>114.68480244870858</v>
      </c>
      <c r="CG286" s="192">
        <v>0.1967842583954707</v>
      </c>
      <c r="CH286" s="192">
        <v>516.61502443890379</v>
      </c>
      <c r="CI286" s="192">
        <v>5.8279472332267358E-2</v>
      </c>
      <c r="CJ286" s="192">
        <v>4.2374329176459854E-3</v>
      </c>
      <c r="CK286" s="192">
        <v>1.3381918276101306</v>
      </c>
      <c r="CL286" s="192">
        <v>1.0763912737018978E-3</v>
      </c>
      <c r="CM286" s="192">
        <v>2.2119553625244994E-3</v>
      </c>
      <c r="CN286" s="192">
        <v>0.48662431979342247</v>
      </c>
      <c r="CO286" s="192">
        <v>0.37634346339899022</v>
      </c>
      <c r="CP286" s="192">
        <v>13.2204017078831</v>
      </c>
      <c r="CQ286" s="190">
        <f t="shared" si="41"/>
        <v>2.6267120026241764</v>
      </c>
      <c r="CR286" s="190">
        <f t="shared" si="42"/>
        <v>2.8273698781527E-3</v>
      </c>
      <c r="CS286" s="190"/>
      <c r="CT286" s="190"/>
      <c r="CU286" s="190"/>
      <c r="CV286" s="190"/>
      <c r="CW286" s="190"/>
      <c r="CX286" s="190"/>
      <c r="CY286" s="190"/>
      <c r="CZ286" s="190"/>
      <c r="DA286" s="190"/>
      <c r="DB286" s="190"/>
      <c r="DC286" s="190"/>
      <c r="DD286" s="190"/>
      <c r="DE286" s="190"/>
      <c r="DF286" s="190"/>
      <c r="DG286" s="190"/>
      <c r="DH286" s="190"/>
      <c r="DI286" s="190"/>
      <c r="DJ286" s="190"/>
      <c r="DK286" s="191"/>
      <c r="DL286" s="191"/>
      <c r="DM286" s="191"/>
      <c r="DN286" s="191"/>
      <c r="DO286" s="191"/>
      <c r="DP286" s="191"/>
      <c r="DQ286" s="191"/>
      <c r="DR286" s="191"/>
      <c r="DS286" s="191"/>
      <c r="DT286" s="194"/>
      <c r="DU286" s="190"/>
      <c r="DV286" s="190"/>
      <c r="DW286" s="190"/>
      <c r="DX286" s="190"/>
      <c r="DY286" s="190"/>
      <c r="DZ286" s="190"/>
      <c r="EA286" s="190"/>
      <c r="EB286" s="190"/>
      <c r="EC286" s="190" t="s">
        <v>451</v>
      </c>
      <c r="ED286" s="205">
        <v>95.148791453345211</v>
      </c>
      <c r="EE286" s="195">
        <v>5.2793132563823635</v>
      </c>
      <c r="EF286" s="194">
        <v>57.010937053993025</v>
      </c>
      <c r="EG286" s="205">
        <v>95.470843150112856</v>
      </c>
      <c r="EH286" s="195">
        <v>5.2790495176161532</v>
      </c>
      <c r="EI286" s="194">
        <v>56.865431257726542</v>
      </c>
      <c r="EJ286" s="205">
        <v>95.07162154405458</v>
      </c>
      <c r="EK286" s="195">
        <v>5.2793764553255489</v>
      </c>
      <c r="EL286" s="194">
        <v>57.045803099450467</v>
      </c>
      <c r="EM286" s="190"/>
      <c r="EN286" s="191">
        <v>-1</v>
      </c>
      <c r="EO286" s="191">
        <v>-1</v>
      </c>
      <c r="EP286" s="191">
        <v>-1</v>
      </c>
      <c r="EQ286" s="191">
        <v>-1</v>
      </c>
      <c r="ER286" s="191">
        <v>-1</v>
      </c>
      <c r="ES286" s="191">
        <v>-1</v>
      </c>
      <c r="ET286" s="191">
        <v>-1</v>
      </c>
      <c r="EU286" s="191">
        <v>-1</v>
      </c>
      <c r="EV286" s="191">
        <v>-1</v>
      </c>
      <c r="EW286" s="191">
        <v>-1</v>
      </c>
      <c r="EX286" s="191">
        <v>8111.1847857142857</v>
      </c>
      <c r="EY286" s="191">
        <v>625400.30892819527</v>
      </c>
      <c r="EZ286" s="192">
        <v>0</v>
      </c>
      <c r="FA286" s="192">
        <v>-0.3409842387307172</v>
      </c>
      <c r="FB286" s="192">
        <v>8.1703988062316935E-2</v>
      </c>
      <c r="FC286" s="190"/>
      <c r="FD286" s="190"/>
      <c r="FE286" s="190"/>
      <c r="FF286" s="190"/>
      <c r="FG286" s="190"/>
      <c r="FH286" s="190"/>
      <c r="FI286" s="190"/>
      <c r="FJ286" s="190"/>
      <c r="FK286" s="190"/>
      <c r="FL286" s="190"/>
      <c r="FM286" s="190"/>
      <c r="FN286" s="190"/>
      <c r="FO286" s="190"/>
      <c r="FP286" s="190"/>
      <c r="FQ286" s="190"/>
      <c r="FR286" s="190"/>
      <c r="FS286" s="190"/>
      <c r="FT286" s="190"/>
      <c r="FU286" s="190"/>
      <c r="FV286" s="190"/>
    </row>
    <row r="287" spans="1:178" s="265" customFormat="1" ht="15.75" customHeight="1" x14ac:dyDescent="0.2">
      <c r="A287" s="221" t="s">
        <v>452</v>
      </c>
      <c r="B287" s="221" t="s">
        <v>274</v>
      </c>
      <c r="C287" s="228">
        <v>937.73961356024517</v>
      </c>
      <c r="D287" s="228">
        <v>438.54215371134438</v>
      </c>
      <c r="E287" s="222">
        <v>16.609234581097933</v>
      </c>
      <c r="F287" s="224">
        <v>0.46765876941719942</v>
      </c>
      <c r="G287" s="225">
        <v>13095.84983095238</v>
      </c>
      <c r="H287" s="225">
        <v>492.96358398611915</v>
      </c>
      <c r="I287" s="223">
        <v>5.42404752626123</v>
      </c>
      <c r="J287" s="221"/>
      <c r="K287" s="227">
        <v>4.5197039227228755E-3</v>
      </c>
      <c r="L287" s="221">
        <v>11.812344895787909</v>
      </c>
      <c r="M287" s="227">
        <v>0.10030046046133465</v>
      </c>
      <c r="N287" s="222">
        <v>9.6733737843209511</v>
      </c>
      <c r="O287" s="227">
        <v>1.4870861762376024E-2</v>
      </c>
      <c r="P287" s="222">
        <v>5.4114251016670138</v>
      </c>
      <c r="Q287" s="221">
        <v>0.55941445273603507</v>
      </c>
      <c r="R287" s="223">
        <v>67.245598538885403</v>
      </c>
      <c r="S287" s="222">
        <v>5.4114251016670138</v>
      </c>
      <c r="T287" s="227">
        <v>4.891764213408948E-2</v>
      </c>
      <c r="U287" s="222">
        <v>8.0181443451858616</v>
      </c>
      <c r="V287" s="222">
        <v>91.14709455960373</v>
      </c>
      <c r="W287" s="222">
        <v>10.742369498354376</v>
      </c>
      <c r="X287" s="222">
        <v>11.313931137928286</v>
      </c>
      <c r="Y287" s="225">
        <v>143.88004437403168</v>
      </c>
      <c r="Z287" s="225">
        <v>188.13166122422916</v>
      </c>
      <c r="AA287" s="225">
        <v>189.70486833962349</v>
      </c>
      <c r="AB287" s="226">
        <v>97.053651196347531</v>
      </c>
      <c r="AC287" s="229">
        <v>8.9536376009997856</v>
      </c>
      <c r="AD287" s="229">
        <v>9.2165607757308745</v>
      </c>
      <c r="AE287" s="226">
        <v>95.157934624282063</v>
      </c>
      <c r="AF287" s="229">
        <v>5.11158056602613</v>
      </c>
      <c r="AG287" s="229">
        <v>5.490020116447246</v>
      </c>
      <c r="AH287" s="226">
        <v>33.863007174984773</v>
      </c>
      <c r="AI287" s="226">
        <f t="shared" si="28"/>
        <v>1.9532666197485726</v>
      </c>
      <c r="AJ287" s="226">
        <v>86.550970905516778</v>
      </c>
      <c r="AK287" s="222">
        <v>97.092406556636945</v>
      </c>
      <c r="AL287" s="223">
        <v>5.1378428084017864</v>
      </c>
      <c r="AM287" s="222">
        <v>95.466319025838189</v>
      </c>
      <c r="AN287" s="228">
        <v>1487.6709168086766</v>
      </c>
      <c r="AO287" s="225">
        <v>136.60144645985213</v>
      </c>
      <c r="AP287" s="229">
        <v>3.7770032652189633</v>
      </c>
      <c r="AQ287" s="225">
        <v>504.91161465515</v>
      </c>
      <c r="AR287" s="225">
        <v>445165.24098451686</v>
      </c>
      <c r="AS287" s="229">
        <v>2.0528518030002192</v>
      </c>
      <c r="AT287" s="230">
        <v>9.4353557769674246E-2</v>
      </c>
      <c r="AU287" s="226">
        <v>17.813281146346402</v>
      </c>
      <c r="AV287" s="230">
        <v>6.8594035572476023E-2</v>
      </c>
      <c r="AW287" s="230">
        <v>0.96852900160876687</v>
      </c>
      <c r="AX287" s="229">
        <v>1.8360299569910288</v>
      </c>
      <c r="AY287" s="230">
        <v>0.46576461269091901</v>
      </c>
      <c r="AZ287" s="229">
        <v>9.2615494840997084</v>
      </c>
      <c r="BA287" s="229">
        <v>3.0073460907922347</v>
      </c>
      <c r="BB287" s="226">
        <v>40.560777852163369</v>
      </c>
      <c r="BC287" s="226">
        <v>15.627807020121592</v>
      </c>
      <c r="BD287" s="226">
        <v>72.622466563380343</v>
      </c>
      <c r="BE287" s="226">
        <v>18.577635449643548</v>
      </c>
      <c r="BF287" s="225">
        <v>204.42867874816875</v>
      </c>
      <c r="BG287" s="226">
        <v>42.179565918564322</v>
      </c>
      <c r="BH287" s="225">
        <v>10976.511369082</v>
      </c>
      <c r="BI287" s="229">
        <v>1.6562214599310394</v>
      </c>
      <c r="BJ287" s="225">
        <v>438.54215371134438</v>
      </c>
      <c r="BK287" s="225">
        <v>937.73961356024517</v>
      </c>
      <c r="BL287" s="221" t="s">
        <v>177</v>
      </c>
      <c r="BM287" s="221"/>
      <c r="BN287" s="221">
        <v>0.39811627750917405</v>
      </c>
      <c r="BO287" s="221">
        <v>29.106668539781701</v>
      </c>
      <c r="BP287" s="221">
        <v>0.72204247971027391</v>
      </c>
      <c r="BQ287" s="221">
        <v>2.073937904943826</v>
      </c>
      <c r="BR287" s="221"/>
      <c r="BS287" s="221">
        <v>12.000195797326986</v>
      </c>
      <c r="BT287" s="221">
        <v>8.0304243567399833</v>
      </c>
      <c r="BU287" s="221">
        <v>45.068367319219995</v>
      </c>
      <c r="BV287" s="221">
        <v>80.410323283214822</v>
      </c>
      <c r="BW287" s="221">
        <v>159.68810178017074</v>
      </c>
      <c r="BX287" s="221">
        <v>276.10966466645925</v>
      </c>
      <c r="BY287" s="221">
        <v>438.80644449172411</v>
      </c>
      <c r="BZ287" s="221">
        <v>728.53472351543326</v>
      </c>
      <c r="CA287" s="221">
        <v>1202.5216396951103</v>
      </c>
      <c r="CB287" s="221">
        <v>1660.6128314395403</v>
      </c>
      <c r="CC287" s="221"/>
      <c r="CD287" s="225">
        <v>704.19792316655798</v>
      </c>
      <c r="CE287" s="225"/>
      <c r="CF287" s="223">
        <v>54.288289522139515</v>
      </c>
      <c r="CG287" s="223">
        <v>0.34530941273577459</v>
      </c>
      <c r="CH287" s="223">
        <v>427.51237943791313</v>
      </c>
      <c r="CI287" s="223">
        <v>3.7478217298980765E-2</v>
      </c>
      <c r="CJ287" s="223">
        <v>3.8427114499578869E-3</v>
      </c>
      <c r="CK287" s="223">
        <v>1.2394790507579188</v>
      </c>
      <c r="CL287" s="223">
        <v>2.1891490700774725E-3</v>
      </c>
      <c r="CM287" s="223">
        <v>4.6810820479333895E-3</v>
      </c>
      <c r="CN287" s="223">
        <v>0.46765876941719942</v>
      </c>
      <c r="CO287" s="223">
        <v>0.86855231882685968</v>
      </c>
      <c r="CP287" s="223">
        <v>21.739470930132704</v>
      </c>
      <c r="CQ287" s="221">
        <f t="shared" si="41"/>
        <v>4.58712358413971</v>
      </c>
      <c r="CR287" s="221">
        <f t="shared" si="42"/>
        <v>1.0041897328549888E-2</v>
      </c>
      <c r="CS287" s="221"/>
      <c r="CT287" s="221"/>
      <c r="CU287" s="221"/>
      <c r="CV287" s="221"/>
      <c r="CW287" s="221"/>
      <c r="CX287" s="221"/>
      <c r="CY287" s="221"/>
      <c r="CZ287" s="221"/>
      <c r="DA287" s="221"/>
      <c r="DB287" s="221"/>
      <c r="DC287" s="221"/>
      <c r="DD287" s="221"/>
      <c r="DE287" s="221"/>
      <c r="DF287" s="221"/>
      <c r="DG287" s="221"/>
      <c r="DH287" s="221"/>
      <c r="DI287" s="221"/>
      <c r="DJ287" s="221"/>
      <c r="DK287" s="228"/>
      <c r="DL287" s="228"/>
      <c r="DM287" s="228"/>
      <c r="DN287" s="228"/>
      <c r="DO287" s="228"/>
      <c r="DP287" s="228"/>
      <c r="DQ287" s="228"/>
      <c r="DR287" s="228"/>
      <c r="DS287" s="228"/>
      <c r="DT287" s="225"/>
      <c r="DU287" s="221"/>
      <c r="DV287" s="221"/>
      <c r="DW287" s="221"/>
      <c r="DX287" s="221"/>
      <c r="DY287" s="221"/>
      <c r="DZ287" s="221"/>
      <c r="EA287" s="221"/>
      <c r="EB287" s="221"/>
      <c r="EC287" s="221" t="s">
        <v>452</v>
      </c>
      <c r="ED287" s="228">
        <v>95.157934624282063</v>
      </c>
      <c r="EE287" s="222">
        <v>5.490020116447246</v>
      </c>
      <c r="EF287" s="225">
        <v>33.863007174984773</v>
      </c>
      <c r="EG287" s="228">
        <v>95.340662647299041</v>
      </c>
      <c r="EH287" s="222">
        <v>5.4898645002742725</v>
      </c>
      <c r="EI287" s="225">
        <v>33.736006920146124</v>
      </c>
      <c r="EJ287" s="228">
        <v>94.711862670546722</v>
      </c>
      <c r="EK287" s="222">
        <v>5.4904000220291458</v>
      </c>
      <c r="EL287" s="225">
        <v>34.173037628252999</v>
      </c>
      <c r="EM287" s="221"/>
      <c r="EN287" s="228">
        <v>-1</v>
      </c>
      <c r="EO287" s="228">
        <v>-1</v>
      </c>
      <c r="EP287" s="228">
        <v>-1</v>
      </c>
      <c r="EQ287" s="228">
        <v>-1</v>
      </c>
      <c r="ER287" s="228">
        <v>-1</v>
      </c>
      <c r="ES287" s="228">
        <v>-1</v>
      </c>
      <c r="ET287" s="228">
        <v>-1</v>
      </c>
      <c r="EU287" s="228">
        <v>-1</v>
      </c>
      <c r="EV287" s="228">
        <v>-1</v>
      </c>
      <c r="EW287" s="228">
        <v>-1</v>
      </c>
      <c r="EX287" s="228">
        <v>13095.84983095238</v>
      </c>
      <c r="EY287" s="228">
        <v>1072342.920946032</v>
      </c>
      <c r="EZ287" s="223">
        <v>0</v>
      </c>
      <c r="FA287" s="223">
        <v>-0.19344956266873239</v>
      </c>
      <c r="FB287" s="223">
        <v>0.47222212809662389</v>
      </c>
      <c r="FC287" s="221"/>
      <c r="FD287" s="221"/>
      <c r="FE287" s="221"/>
      <c r="FF287" s="221"/>
      <c r="FG287" s="221"/>
      <c r="FH287" s="221"/>
      <c r="FI287" s="221"/>
      <c r="FJ287" s="221"/>
      <c r="FK287" s="221"/>
      <c r="FL287" s="221"/>
      <c r="FM287" s="221"/>
      <c r="FN287" s="221"/>
      <c r="FO287" s="221"/>
      <c r="FP287" s="221"/>
      <c r="FQ287" s="221"/>
      <c r="FR287" s="221"/>
      <c r="FS287" s="221"/>
      <c r="FT287" s="221"/>
      <c r="FU287" s="221"/>
      <c r="FV287" s="221"/>
    </row>
    <row r="288" spans="1:178" ht="15.75" customHeight="1" x14ac:dyDescent="0.2">
      <c r="A288" s="190" t="s">
        <v>453</v>
      </c>
      <c r="B288" s="190" t="s">
        <v>165</v>
      </c>
      <c r="C288" s="191">
        <v>404.41040114158875</v>
      </c>
      <c r="D288" s="191">
        <v>292.29309014359882</v>
      </c>
      <c r="E288" s="192">
        <v>7.7216774151601317</v>
      </c>
      <c r="F288" s="193">
        <v>0.72276353258595749</v>
      </c>
      <c r="G288" s="194">
        <v>5598.0273015037592</v>
      </c>
      <c r="H288" s="194">
        <v>114.53146742229406</v>
      </c>
      <c r="I288" s="192">
        <v>3.699284521251319</v>
      </c>
      <c r="J288" s="190"/>
      <c r="K288" s="196">
        <v>4.8486435639318879E-3</v>
      </c>
      <c r="L288" s="190">
        <v>7.0549014443192766</v>
      </c>
      <c r="M288" s="196">
        <v>9.3796470443327173E-2</v>
      </c>
      <c r="N288" s="195">
        <v>9.0974477136505403</v>
      </c>
      <c r="O288" s="196">
        <v>1.4908966359926491E-2</v>
      </c>
      <c r="P288" s="195">
        <v>3.1436550162080823</v>
      </c>
      <c r="Q288" s="190">
        <v>0.34555351293650116</v>
      </c>
      <c r="R288" s="192">
        <v>67.073731059443517</v>
      </c>
      <c r="S288" s="195">
        <v>3.1436550162080823</v>
      </c>
      <c r="T288" s="196">
        <v>4.562865704120083E-2</v>
      </c>
      <c r="U288" s="195">
        <v>8.5370362563172471</v>
      </c>
      <c r="V288" s="195">
        <v>97.764673012583359</v>
      </c>
      <c r="W288" s="192">
        <v>6.8805475614317473</v>
      </c>
      <c r="X288" s="192">
        <v>7.7581995423376924</v>
      </c>
      <c r="Y288" s="194">
        <v>-22.001977527364275</v>
      </c>
      <c r="Z288" s="194">
        <v>206.6468277739572</v>
      </c>
      <c r="AA288" s="194">
        <v>207.18255745204974</v>
      </c>
      <c r="AB288" s="197">
        <v>91.033807229120697</v>
      </c>
      <c r="AC288" s="198">
        <v>7.9213546475442724</v>
      </c>
      <c r="AD288" s="198">
        <v>8.1337453821006367</v>
      </c>
      <c r="AE288" s="197">
        <v>95.399968774664288</v>
      </c>
      <c r="AF288" s="198">
        <v>2.9769636487902624</v>
      </c>
      <c r="AG288" s="198">
        <v>3.5434941673968039</v>
      </c>
      <c r="AH288" s="197">
        <v>533.59724668391073</v>
      </c>
      <c r="AI288" s="197">
        <f t="shared" si="28"/>
        <v>-4.7961978944311312</v>
      </c>
      <c r="AJ288" s="197">
        <v>4072.4516687822897</v>
      </c>
      <c r="AK288" s="195">
        <v>90.944041459836214</v>
      </c>
      <c r="AL288" s="192">
        <v>3.0303435345110707</v>
      </c>
      <c r="AM288" s="195">
        <v>95.106542538033509</v>
      </c>
      <c r="AN288" s="191">
        <v>1326.1794391490732</v>
      </c>
      <c r="AO288" s="194">
        <v>179.56491981787963</v>
      </c>
      <c r="AP288" s="198">
        <v>8.2255364180254791</v>
      </c>
      <c r="AQ288" s="194">
        <v>1069.9236454745223</v>
      </c>
      <c r="AR288" s="194">
        <v>418555.41539791651</v>
      </c>
      <c r="AS288" s="207">
        <v>0.68014320038444698</v>
      </c>
      <c r="AT288" s="198">
        <v>2.0407365300699858E-2</v>
      </c>
      <c r="AU288" s="197">
        <v>15.525096750604542</v>
      </c>
      <c r="AV288" s="207">
        <v>0.28489168063026499</v>
      </c>
      <c r="AW288" s="198">
        <v>4.0732805252716311</v>
      </c>
      <c r="AX288" s="198">
        <v>7.0205629184142584</v>
      </c>
      <c r="AY288" s="198">
        <v>1.6758323536912823</v>
      </c>
      <c r="AZ288" s="197">
        <v>28.612195136838647</v>
      </c>
      <c r="BA288" s="198">
        <v>9.3822467030690309</v>
      </c>
      <c r="BB288" s="197">
        <v>99.078586256246325</v>
      </c>
      <c r="BC288" s="197">
        <v>36.130269706118639</v>
      </c>
      <c r="BD288" s="194">
        <v>157.22691811487007</v>
      </c>
      <c r="BE288" s="197">
        <v>33.28352892424676</v>
      </c>
      <c r="BF288" s="194">
        <v>314.00788828315228</v>
      </c>
      <c r="BG288" s="197">
        <v>62.811480243886741</v>
      </c>
      <c r="BH288" s="194">
        <v>9833.3239083030567</v>
      </c>
      <c r="BI288" s="207">
        <v>0.64980781988126068</v>
      </c>
      <c r="BJ288" s="194">
        <v>292.29309014359882</v>
      </c>
      <c r="BK288" s="194">
        <v>404.41040114158875</v>
      </c>
      <c r="BL288" s="190" t="s">
        <v>278</v>
      </c>
      <c r="BM288" s="190"/>
      <c r="BN288" s="190">
        <v>8.6107026585231478E-2</v>
      </c>
      <c r="BO288" s="190">
        <v>25.367805148046639</v>
      </c>
      <c r="BP288" s="190">
        <v>2.9988597961080523</v>
      </c>
      <c r="BQ288" s="190">
        <v>8.722228105506705</v>
      </c>
      <c r="BR288" s="190"/>
      <c r="BS288" s="190">
        <v>45.886032146498422</v>
      </c>
      <c r="BT288" s="190">
        <v>28.893661270539347</v>
      </c>
      <c r="BU288" s="190">
        <v>139.23209312330243</v>
      </c>
      <c r="BV288" s="190">
        <v>250.86221131200617</v>
      </c>
      <c r="BW288" s="190">
        <v>390.07317423719024</v>
      </c>
      <c r="BX288" s="190">
        <v>638.34398774061208</v>
      </c>
      <c r="BY288" s="190">
        <v>950.01158981794606</v>
      </c>
      <c r="BZ288" s="190">
        <v>1305.2364284018338</v>
      </c>
      <c r="CA288" s="190">
        <v>1847.1052251950132</v>
      </c>
      <c r="CB288" s="190">
        <v>2472.8929229876671</v>
      </c>
      <c r="CC288" s="190"/>
      <c r="CD288" s="194">
        <v>776.41268484143711</v>
      </c>
      <c r="CE288" s="194"/>
      <c r="CF288" s="192">
        <v>49.921257428184731</v>
      </c>
      <c r="CG288" s="192">
        <v>0.36148697085230536</v>
      </c>
      <c r="CH288" s="192">
        <v>769.13318496234115</v>
      </c>
      <c r="CI288" s="192">
        <v>7.5378538928989616E-2</v>
      </c>
      <c r="CJ288" s="192">
        <v>6.387614282780822E-3</v>
      </c>
      <c r="CK288" s="192">
        <v>1.0466836187178072</v>
      </c>
      <c r="CL288" s="192">
        <v>1.6818143115619843E-3</v>
      </c>
      <c r="CM288" s="192">
        <v>2.3269219263797984E-3</v>
      </c>
      <c r="CN288" s="192">
        <v>0.72276353258595749</v>
      </c>
      <c r="CO288" s="192">
        <v>0.27319060699323433</v>
      </c>
      <c r="CP288" s="192">
        <v>9.1906781852100057</v>
      </c>
      <c r="CQ288" s="190">
        <f t="shared" si="41"/>
        <v>1.2878988593334868</v>
      </c>
      <c r="CR288" s="190">
        <f t="shared" si="42"/>
        <v>2.1660067334714128E-3</v>
      </c>
      <c r="CS288" s="190"/>
      <c r="CT288" s="190"/>
      <c r="CU288" s="190"/>
      <c r="CV288" s="190"/>
      <c r="CW288" s="190"/>
      <c r="CX288" s="190"/>
      <c r="CY288" s="190"/>
      <c r="CZ288" s="190"/>
      <c r="DA288" s="190"/>
      <c r="DB288" s="190"/>
      <c r="DC288" s="190"/>
      <c r="DD288" s="190"/>
      <c r="DE288" s="190"/>
      <c r="DF288" s="190"/>
      <c r="DG288" s="190"/>
      <c r="DH288" s="190"/>
      <c r="DI288" s="190"/>
      <c r="DJ288" s="190"/>
      <c r="DK288" s="191"/>
      <c r="DL288" s="191"/>
      <c r="DM288" s="191"/>
      <c r="DN288" s="191"/>
      <c r="DO288" s="191"/>
      <c r="DP288" s="191"/>
      <c r="DQ288" s="191"/>
      <c r="DR288" s="191"/>
      <c r="DS288" s="191"/>
      <c r="DT288" s="194"/>
      <c r="DU288" s="190"/>
      <c r="DV288" s="190"/>
      <c r="DW288" s="190"/>
      <c r="DX288" s="190"/>
      <c r="DY288" s="190"/>
      <c r="DZ288" s="190"/>
      <c r="EA288" s="190"/>
      <c r="EB288" s="190"/>
      <c r="EC288" s="190" t="s">
        <v>453</v>
      </c>
      <c r="ED288" s="205">
        <v>95.399968774664288</v>
      </c>
      <c r="EE288" s="195">
        <v>3.5434941673968039</v>
      </c>
      <c r="EF288" s="194">
        <v>533.59724668391073</v>
      </c>
      <c r="EG288" s="205">
        <v>95.812146202258404</v>
      </c>
      <c r="EH288" s="195">
        <v>3.543267607083219</v>
      </c>
      <c r="EI288" s="194">
        <v>535.47061205337116</v>
      </c>
      <c r="EJ288" s="205">
        <v>95.238239501960308</v>
      </c>
      <c r="EK288" s="195">
        <v>3.5435830685916798</v>
      </c>
      <c r="EL288" s="194">
        <v>532.86217969957795</v>
      </c>
      <c r="EM288" s="190"/>
      <c r="EN288" s="191">
        <v>-1</v>
      </c>
      <c r="EO288" s="191">
        <v>-1</v>
      </c>
      <c r="EP288" s="191">
        <v>-1</v>
      </c>
      <c r="EQ288" s="191">
        <v>-1</v>
      </c>
      <c r="ER288" s="191">
        <v>-1</v>
      </c>
      <c r="ES288" s="191">
        <v>-1</v>
      </c>
      <c r="ET288" s="191">
        <v>-1</v>
      </c>
      <c r="EU288" s="191">
        <v>-1</v>
      </c>
      <c r="EV288" s="191">
        <v>-1</v>
      </c>
      <c r="EW288" s="191">
        <v>-1</v>
      </c>
      <c r="EX288" s="191">
        <v>5598.0273015037592</v>
      </c>
      <c r="EY288" s="191">
        <v>431920.76127030072</v>
      </c>
      <c r="EZ288" s="192">
        <v>0</v>
      </c>
      <c r="FA288" s="192">
        <v>-0.43527070393413259</v>
      </c>
      <c r="FB288" s="192">
        <v>0.17078295933057561</v>
      </c>
      <c r="FC288" s="190"/>
      <c r="FD288" s="190"/>
      <c r="FE288" s="190"/>
      <c r="FF288" s="190"/>
      <c r="FG288" s="190"/>
      <c r="FH288" s="190"/>
      <c r="FI288" s="190"/>
      <c r="FJ288" s="190"/>
      <c r="FK288" s="190"/>
      <c r="FL288" s="190"/>
      <c r="FM288" s="190"/>
      <c r="FN288" s="190"/>
      <c r="FO288" s="190"/>
      <c r="FP288" s="190"/>
      <c r="FQ288" s="190"/>
      <c r="FR288" s="190"/>
      <c r="FS288" s="190"/>
      <c r="FT288" s="190"/>
      <c r="FU288" s="190"/>
      <c r="FV288" s="190"/>
    </row>
    <row r="289" spans="1:178" ht="15.75" customHeight="1" x14ac:dyDescent="0.2">
      <c r="A289" s="190" t="s">
        <v>454</v>
      </c>
      <c r="B289" s="190" t="s">
        <v>165</v>
      </c>
      <c r="C289" s="191">
        <v>1224.308062330615</v>
      </c>
      <c r="D289" s="191">
        <v>617.32622259295943</v>
      </c>
      <c r="E289" s="195">
        <v>22.118641773785964</v>
      </c>
      <c r="F289" s="193">
        <v>0.50422458332734166</v>
      </c>
      <c r="G289" s="194">
        <v>15040.734378571427</v>
      </c>
      <c r="H289" s="194">
        <v>869.50191605105772</v>
      </c>
      <c r="I289" s="195">
        <v>15.141370658768036</v>
      </c>
      <c r="J289" s="190"/>
      <c r="K289" s="196">
        <v>4.542329068290993E-3</v>
      </c>
      <c r="L289" s="190">
        <v>4.8499134690926908</v>
      </c>
      <c r="M289" s="196">
        <v>0.10404205766117033</v>
      </c>
      <c r="N289" s="195">
        <v>5.062619781858797</v>
      </c>
      <c r="O289" s="196">
        <v>1.5021299165118091E-2</v>
      </c>
      <c r="P289" s="195">
        <v>3.9324645557730902</v>
      </c>
      <c r="Q289" s="190">
        <v>0.77676474339719104</v>
      </c>
      <c r="R289" s="192">
        <v>66.572137936122274</v>
      </c>
      <c r="S289" s="195">
        <v>3.9324645557730902</v>
      </c>
      <c r="T289" s="196">
        <v>5.0234277732647367E-2</v>
      </c>
      <c r="U289" s="195">
        <v>3.1883916906892664</v>
      </c>
      <c r="V289" s="195">
        <v>91.602334620537377</v>
      </c>
      <c r="W289" s="192">
        <v>4.4325820498226776</v>
      </c>
      <c r="X289" s="192">
        <v>5.5344493260381755</v>
      </c>
      <c r="Y289" s="194">
        <v>205.81036085014119</v>
      </c>
      <c r="Z289" s="197">
        <v>73.965182451883777</v>
      </c>
      <c r="AA289" s="197">
        <v>75.331193239286833</v>
      </c>
      <c r="AB289" s="194">
        <v>100.50062734107964</v>
      </c>
      <c r="AC289" s="198">
        <v>4.8442721915379297</v>
      </c>
      <c r="AD289" s="198">
        <v>5.2535993475851521</v>
      </c>
      <c r="AE289" s="197">
        <v>96.113435440531504</v>
      </c>
      <c r="AF289" s="198">
        <v>3.7515899388812546</v>
      </c>
      <c r="AG289" s="198">
        <v>4.2235220183628757</v>
      </c>
      <c r="AH289" s="197">
        <v>53.300001494815142</v>
      </c>
      <c r="AI289" s="197">
        <f t="shared" si="28"/>
        <v>4.3653378258613813</v>
      </c>
      <c r="AJ289" s="197">
        <v>16.88198416533201</v>
      </c>
      <c r="AK289" s="191">
        <v>100.59003662261291</v>
      </c>
      <c r="AL289" s="192">
        <v>3.7531164745390617</v>
      </c>
      <c r="AM289" s="195">
        <v>96.489606967095696</v>
      </c>
      <c r="AN289" s="191">
        <v>1291.4096791969469</v>
      </c>
      <c r="AO289" s="199"/>
      <c r="AP289" s="200"/>
      <c r="AQ289" s="199"/>
      <c r="AR289" s="199"/>
      <c r="AS289" s="200"/>
      <c r="AT289" s="201"/>
      <c r="AU289" s="201"/>
      <c r="AV289" s="200"/>
      <c r="AW289" s="201"/>
      <c r="AX289" s="201"/>
      <c r="AY289" s="200"/>
      <c r="AZ289" s="201"/>
      <c r="BA289" s="201"/>
      <c r="BB289" s="199"/>
      <c r="BC289" s="201"/>
      <c r="BD289" s="199"/>
      <c r="BE289" s="201"/>
      <c r="BF289" s="199"/>
      <c r="BG289" s="199"/>
      <c r="BH289" s="199"/>
      <c r="BI289" s="200"/>
      <c r="BJ289" s="199"/>
      <c r="BK289" s="199"/>
      <c r="BL289" s="203"/>
      <c r="BM289" s="203"/>
      <c r="BN289" s="203"/>
      <c r="BO289" s="203"/>
      <c r="BP289" s="203"/>
      <c r="BQ289" s="203"/>
      <c r="BR289" s="203"/>
      <c r="BS289" s="203"/>
      <c r="BT289" s="203"/>
      <c r="BU289" s="203"/>
      <c r="BV289" s="203"/>
      <c r="BW289" s="203"/>
      <c r="BX289" s="203"/>
      <c r="BY289" s="203"/>
      <c r="BZ289" s="203"/>
      <c r="CA289" s="203"/>
      <c r="CB289" s="203"/>
      <c r="CC289" s="203"/>
      <c r="CD289" s="199"/>
      <c r="CE289" s="199"/>
      <c r="CF289" s="204"/>
      <c r="CG289" s="204"/>
      <c r="CH289" s="204"/>
      <c r="CI289" s="204"/>
      <c r="CJ289" s="204"/>
      <c r="CK289" s="204"/>
      <c r="CL289" s="204"/>
      <c r="CM289" s="204"/>
      <c r="CN289" s="204"/>
      <c r="CO289" s="204"/>
      <c r="CP289" s="204"/>
      <c r="CQ289" s="190"/>
      <c r="CR289" s="190"/>
      <c r="CS289" s="190"/>
      <c r="CT289" s="190"/>
      <c r="CU289" s="190"/>
      <c r="CV289" s="190"/>
      <c r="CW289" s="190"/>
      <c r="CX289" s="190"/>
      <c r="CY289" s="190"/>
      <c r="CZ289" s="190"/>
      <c r="DA289" s="190"/>
      <c r="DB289" s="190"/>
      <c r="DC289" s="190"/>
      <c r="DD289" s="190"/>
      <c r="DE289" s="190"/>
      <c r="DF289" s="190"/>
      <c r="DG289" s="190"/>
      <c r="DH289" s="190"/>
      <c r="DI289" s="190"/>
      <c r="DJ289" s="190"/>
      <c r="DK289" s="191"/>
      <c r="DL289" s="191"/>
      <c r="DM289" s="191"/>
      <c r="DN289" s="191"/>
      <c r="DO289" s="191"/>
      <c r="DP289" s="191"/>
      <c r="DQ289" s="191"/>
      <c r="DR289" s="191"/>
      <c r="DS289" s="191"/>
      <c r="DT289" s="194"/>
      <c r="DU289" s="190"/>
      <c r="DV289" s="190"/>
      <c r="DW289" s="190"/>
      <c r="DX289" s="190"/>
      <c r="DY289" s="190"/>
      <c r="DZ289" s="190"/>
      <c r="EA289" s="190"/>
      <c r="EB289" s="190"/>
      <c r="EC289" s="190" t="s">
        <v>454</v>
      </c>
      <c r="ED289" s="205">
        <v>96.113435440531504</v>
      </c>
      <c r="EE289" s="195">
        <v>4.2235220183628757</v>
      </c>
      <c r="EF289" s="194">
        <v>53.300001494815142</v>
      </c>
      <c r="EG289" s="205">
        <v>96.190716423734742</v>
      </c>
      <c r="EH289" s="195">
        <v>4.2234713861868345</v>
      </c>
      <c r="EI289" s="194">
        <v>53.262451887067499</v>
      </c>
      <c r="EJ289" s="205">
        <v>96.263585878971355</v>
      </c>
      <c r="EK289" s="195">
        <v>4.2234236448672453</v>
      </c>
      <c r="EL289" s="194">
        <v>53.227045771002388</v>
      </c>
      <c r="EM289" s="190"/>
      <c r="EN289" s="191">
        <v>-1</v>
      </c>
      <c r="EO289" s="191">
        <v>-1</v>
      </c>
      <c r="EP289" s="191">
        <v>-1</v>
      </c>
      <c r="EQ289" s="191">
        <v>-1</v>
      </c>
      <c r="ER289" s="191">
        <v>-1</v>
      </c>
      <c r="ES289" s="191">
        <v>-1</v>
      </c>
      <c r="ET289" s="191">
        <v>-1</v>
      </c>
      <c r="EU289" s="191">
        <v>-1</v>
      </c>
      <c r="EV289" s="191">
        <v>-1</v>
      </c>
      <c r="EW289" s="191">
        <v>-1</v>
      </c>
      <c r="EX289" s="191">
        <v>15040.734378571427</v>
      </c>
      <c r="EY289" s="191">
        <v>1144715.6442808269</v>
      </c>
      <c r="EZ289" s="192">
        <v>0</v>
      </c>
      <c r="FA289" s="192">
        <v>-8.1007400563127829E-2</v>
      </c>
      <c r="FB289" s="192">
        <v>-0.1573914429381682</v>
      </c>
      <c r="FC289" s="190"/>
      <c r="FD289" s="190"/>
      <c r="FE289" s="190"/>
      <c r="FF289" s="190"/>
      <c r="FG289" s="190"/>
      <c r="FH289" s="190"/>
      <c r="FI289" s="190"/>
      <c r="FJ289" s="190"/>
      <c r="FK289" s="190"/>
      <c r="FL289" s="190"/>
      <c r="FM289" s="190"/>
      <c r="FN289" s="190"/>
      <c r="FO289" s="190"/>
      <c r="FP289" s="190"/>
      <c r="FQ289" s="190"/>
      <c r="FR289" s="190"/>
      <c r="FS289" s="190"/>
      <c r="FT289" s="190"/>
      <c r="FU289" s="190"/>
      <c r="FV289" s="190"/>
    </row>
    <row r="290" spans="1:178" ht="15.75" customHeight="1" x14ac:dyDescent="0.2">
      <c r="A290" s="190" t="s">
        <v>455</v>
      </c>
      <c r="B290" s="190" t="s">
        <v>165</v>
      </c>
      <c r="C290" s="191">
        <v>351.31980164906167</v>
      </c>
      <c r="D290" s="191">
        <v>152.38063144498594</v>
      </c>
      <c r="E290" s="192">
        <v>6.3140184465831135</v>
      </c>
      <c r="F290" s="193">
        <v>0.43373766787333301</v>
      </c>
      <c r="G290" s="194">
        <v>5177.4645037593982</v>
      </c>
      <c r="H290" s="194">
        <v>525.13896621807214</v>
      </c>
      <c r="I290" s="195">
        <v>23.944232135934886</v>
      </c>
      <c r="J290" s="190"/>
      <c r="K290" s="196">
        <v>5.0683969281234455E-3</v>
      </c>
      <c r="L290" s="190">
        <v>8.9614212824832755</v>
      </c>
      <c r="M290" s="196">
        <v>0.10333419084811196</v>
      </c>
      <c r="N290" s="195">
        <v>6.4406235237282168</v>
      </c>
      <c r="O290" s="196">
        <v>1.5024475366850427E-2</v>
      </c>
      <c r="P290" s="195">
        <v>4.1167806362619555</v>
      </c>
      <c r="Q290" s="190">
        <v>0.63918976494979429</v>
      </c>
      <c r="R290" s="192">
        <v>66.558064463693114</v>
      </c>
      <c r="S290" s="195">
        <v>4.1167806362619555</v>
      </c>
      <c r="T290" s="196">
        <v>4.9881953407109096E-2</v>
      </c>
      <c r="U290" s="195">
        <v>4.9531554152176467</v>
      </c>
      <c r="V290" s="191">
        <v>102.18444473574117</v>
      </c>
      <c r="W290" s="192">
        <v>9.13407003984989</v>
      </c>
      <c r="X290" s="192">
        <v>9.8271736091749275</v>
      </c>
      <c r="Y290" s="194">
        <v>189.51778197607072</v>
      </c>
      <c r="Z290" s="194">
        <v>115.24438652261594</v>
      </c>
      <c r="AA290" s="194">
        <v>116.13301396957087</v>
      </c>
      <c r="AB290" s="197">
        <v>99.849396277896858</v>
      </c>
      <c r="AC290" s="198">
        <v>6.1248406082478661</v>
      </c>
      <c r="AD290" s="198">
        <v>6.4512206697877783</v>
      </c>
      <c r="AE290" s="197">
        <v>96.133607509702728</v>
      </c>
      <c r="AF290" s="198">
        <v>3.9282465074916528</v>
      </c>
      <c r="AG290" s="198">
        <v>4.3838154526658437</v>
      </c>
      <c r="AH290" s="197">
        <v>49.274623991831568</v>
      </c>
      <c r="AI290" s="197">
        <f t="shared" si="28"/>
        <v>3.7213933250557663</v>
      </c>
      <c r="AJ290" s="197">
        <v>30.915296425040577</v>
      </c>
      <c r="AK290" s="195">
        <v>99.92516884918544</v>
      </c>
      <c r="AL290" s="192">
        <v>3.9379518033119161</v>
      </c>
      <c r="AM290" s="195">
        <v>95.704374089648468</v>
      </c>
      <c r="AN290" s="191">
        <v>1158.9359580252872</v>
      </c>
      <c r="AO290" s="194">
        <v>250.56970800204979</v>
      </c>
      <c r="AP290" s="198">
        <v>9.7717485909339796</v>
      </c>
      <c r="AQ290" s="194">
        <v>799.97532994065466</v>
      </c>
      <c r="AR290" s="194">
        <v>450510.93874493148</v>
      </c>
      <c r="AS290" s="207">
        <v>0.73173084042250391</v>
      </c>
      <c r="AT290" s="198"/>
      <c r="AU290" s="198">
        <v>9.6373889675538909</v>
      </c>
      <c r="AV290" s="207">
        <v>2.6493448977075361E-2</v>
      </c>
      <c r="AW290" s="198">
        <v>1.0599922413032199</v>
      </c>
      <c r="AX290" s="198">
        <v>3.1239206212244817</v>
      </c>
      <c r="AY290" s="207">
        <v>0.57965369324034821</v>
      </c>
      <c r="AZ290" s="197">
        <v>14.599250982560102</v>
      </c>
      <c r="BA290" s="198">
        <v>5.5529339995869629</v>
      </c>
      <c r="BB290" s="197">
        <v>70.388339255301133</v>
      </c>
      <c r="BC290" s="197">
        <v>27.368620127378453</v>
      </c>
      <c r="BD290" s="194">
        <v>128.71274827331411</v>
      </c>
      <c r="BE290" s="197">
        <v>29.146567027844604</v>
      </c>
      <c r="BF290" s="194">
        <v>280.43671614701412</v>
      </c>
      <c r="BG290" s="197">
        <v>54.469490727868077</v>
      </c>
      <c r="BH290" s="194">
        <v>10806.029583248879</v>
      </c>
      <c r="BI290" s="207">
        <v>0.7325338777035415</v>
      </c>
      <c r="BJ290" s="194">
        <v>152.38063144498594</v>
      </c>
      <c r="BK290" s="194">
        <v>351.31980164906167</v>
      </c>
      <c r="BL290" s="190" t="s">
        <v>278</v>
      </c>
      <c r="BM290" s="190"/>
      <c r="BN290" s="193">
        <v>6.9866690340388612E-3</v>
      </c>
      <c r="BO290" s="190">
        <v>15.747367594042306</v>
      </c>
      <c r="BP290" s="190">
        <v>0.27887841028500382</v>
      </c>
      <c r="BQ290" s="190">
        <v>2.2697906666021836</v>
      </c>
      <c r="BR290" s="190"/>
      <c r="BS290" s="190">
        <v>20.417781838068507</v>
      </c>
      <c r="BT290" s="190">
        <v>9.9940291937991059</v>
      </c>
      <c r="BU290" s="190">
        <v>71.042583856740166</v>
      </c>
      <c r="BV290" s="190">
        <v>148.47417111195088</v>
      </c>
      <c r="BW290" s="190">
        <v>277.11944588701232</v>
      </c>
      <c r="BX290" s="190">
        <v>483.54452521870058</v>
      </c>
      <c r="BY290" s="190">
        <v>777.72053337349905</v>
      </c>
      <c r="BZ290" s="190">
        <v>1143.0026285429258</v>
      </c>
      <c r="CA290" s="190">
        <v>1649.6277420412594</v>
      </c>
      <c r="CB290" s="190">
        <v>2144.4681388924441</v>
      </c>
      <c r="CC290" s="190"/>
      <c r="CD290" s="194">
        <v>793.86131775819467</v>
      </c>
      <c r="CE290" s="194"/>
      <c r="CF290" s="192">
        <v>356.75119209224999</v>
      </c>
      <c r="CG290" s="192">
        <v>0.26240793275269825</v>
      </c>
      <c r="CH290" s="192">
        <v>625.10211551316661</v>
      </c>
      <c r="CI290" s="192">
        <v>4.3065827547754287E-2</v>
      </c>
      <c r="CJ290" s="192">
        <v>5.0406571912689126E-3</v>
      </c>
      <c r="CK290" s="192">
        <v>0.99890375407134058</v>
      </c>
      <c r="CL290" s="192">
        <v>2.0828055719826466E-3</v>
      </c>
      <c r="CM290" s="192">
        <v>4.8019937539547546E-3</v>
      </c>
      <c r="CN290" s="192">
        <v>0.43373766787333301</v>
      </c>
      <c r="CO290" s="192">
        <v>0.19048166329865465</v>
      </c>
      <c r="CP290" s="192">
        <v>13.507953531580172</v>
      </c>
      <c r="CQ290" s="190">
        <f t="shared" ref="CQ290:CQ296" si="43">BK290/BF290</f>
        <v>1.2527596474382061</v>
      </c>
      <c r="CR290" s="190">
        <f t="shared" ref="CR290:CR296" si="44">AS290/BF290</f>
        <v>2.6092547740393115E-3</v>
      </c>
      <c r="CS290" s="190"/>
      <c r="CT290" s="190"/>
      <c r="CU290" s="190"/>
      <c r="CV290" s="190"/>
      <c r="CW290" s="190"/>
      <c r="CX290" s="190"/>
      <c r="CY290" s="190"/>
      <c r="CZ290" s="190"/>
      <c r="DA290" s="190"/>
      <c r="DB290" s="190"/>
      <c r="DC290" s="190"/>
      <c r="DD290" s="190"/>
      <c r="DE290" s="190"/>
      <c r="DF290" s="190"/>
      <c r="DG290" s="190"/>
      <c r="DH290" s="190"/>
      <c r="DI290" s="190"/>
      <c r="DJ290" s="190"/>
      <c r="DK290" s="191"/>
      <c r="DL290" s="191"/>
      <c r="DM290" s="191"/>
      <c r="DN290" s="191"/>
      <c r="DO290" s="191"/>
      <c r="DP290" s="191"/>
      <c r="DQ290" s="191"/>
      <c r="DR290" s="191"/>
      <c r="DS290" s="191"/>
      <c r="DT290" s="194"/>
      <c r="DU290" s="190"/>
      <c r="DV290" s="190"/>
      <c r="DW290" s="190"/>
      <c r="DX290" s="190"/>
      <c r="DY290" s="190"/>
      <c r="DZ290" s="190"/>
      <c r="EA290" s="190"/>
      <c r="EB290" s="190"/>
      <c r="EC290" s="190" t="s">
        <v>455</v>
      </c>
      <c r="ED290" s="205">
        <v>96.133607509702728</v>
      </c>
      <c r="EE290" s="195">
        <v>4.3838154526658437</v>
      </c>
      <c r="EF290" s="194">
        <v>49.274623991831568</v>
      </c>
      <c r="EG290" s="205">
        <v>96.563985692977738</v>
      </c>
      <c r="EH290" s="195">
        <v>4.3835227883259238</v>
      </c>
      <c r="EI290" s="194">
        <v>49.047532803454665</v>
      </c>
      <c r="EJ290" s="205">
        <v>95.955241648066561</v>
      </c>
      <c r="EK290" s="195">
        <v>4.3839367501524773</v>
      </c>
      <c r="EL290" s="194">
        <v>49.368739625613465</v>
      </c>
      <c r="EM290" s="190"/>
      <c r="EN290" s="191">
        <v>-1</v>
      </c>
      <c r="EO290" s="191">
        <v>-1</v>
      </c>
      <c r="EP290" s="191">
        <v>-1</v>
      </c>
      <c r="EQ290" s="191">
        <v>-1</v>
      </c>
      <c r="ER290" s="191">
        <v>-1</v>
      </c>
      <c r="ES290" s="191">
        <v>-1</v>
      </c>
      <c r="ET290" s="191">
        <v>-1</v>
      </c>
      <c r="EU290" s="191">
        <v>-1</v>
      </c>
      <c r="EV290" s="191">
        <v>-1</v>
      </c>
      <c r="EW290" s="191">
        <v>-1</v>
      </c>
      <c r="EX290" s="191">
        <v>5177.4645037593982</v>
      </c>
      <c r="EY290" s="191">
        <v>396862.73945451132</v>
      </c>
      <c r="EZ290" s="192">
        <v>0</v>
      </c>
      <c r="FA290" s="192">
        <v>-0.45104901462278063</v>
      </c>
      <c r="FB290" s="192">
        <v>0.18692385151196822</v>
      </c>
      <c r="FC290" s="190"/>
      <c r="FD290" s="190"/>
      <c r="FE290" s="190"/>
      <c r="FF290" s="190"/>
      <c r="FG290" s="190"/>
      <c r="FH290" s="190"/>
      <c r="FI290" s="190"/>
      <c r="FJ290" s="190"/>
      <c r="FK290" s="190"/>
      <c r="FL290" s="190"/>
      <c r="FM290" s="190"/>
      <c r="FN290" s="190"/>
      <c r="FO290" s="190"/>
      <c r="FP290" s="190"/>
      <c r="FQ290" s="190"/>
      <c r="FR290" s="190"/>
      <c r="FS290" s="190"/>
      <c r="FT290" s="190"/>
      <c r="FU290" s="190"/>
      <c r="FV290" s="190"/>
    </row>
    <row r="291" spans="1:178" ht="15.75" customHeight="1" x14ac:dyDescent="0.2">
      <c r="A291" s="190" t="s">
        <v>456</v>
      </c>
      <c r="B291" s="190" t="s">
        <v>165</v>
      </c>
      <c r="C291" s="191">
        <v>433.38688271128478</v>
      </c>
      <c r="D291" s="191">
        <v>381.17673910303654</v>
      </c>
      <c r="E291" s="192">
        <v>8.7530310283566291</v>
      </c>
      <c r="F291" s="193">
        <v>0.87952994035809384</v>
      </c>
      <c r="G291" s="194">
        <v>5610.8614597744363</v>
      </c>
      <c r="H291" s="194">
        <v>297.0008005347579</v>
      </c>
      <c r="I291" s="195">
        <v>22.721061767099968</v>
      </c>
      <c r="J291" s="190"/>
      <c r="K291" s="196">
        <v>4.9476802266103003E-3</v>
      </c>
      <c r="L291" s="190">
        <v>6.9408364974776422</v>
      </c>
      <c r="M291" s="196">
        <v>9.65819950269005E-2</v>
      </c>
      <c r="N291" s="195">
        <v>10.221883091599407</v>
      </c>
      <c r="O291" s="196">
        <v>1.5144693492781539E-2</v>
      </c>
      <c r="P291" s="195">
        <v>5.9588153645451021</v>
      </c>
      <c r="Q291" s="190">
        <v>0.58294692975330542</v>
      </c>
      <c r="R291" s="192">
        <v>66.029728530104165</v>
      </c>
      <c r="S291" s="195">
        <v>5.9588153645451021</v>
      </c>
      <c r="T291" s="196">
        <v>4.6252414509153683E-2</v>
      </c>
      <c r="U291" s="195">
        <v>8.3053846021473969</v>
      </c>
      <c r="V291" s="195">
        <v>99.756659495827705</v>
      </c>
      <c r="W291" s="192">
        <v>6.9068882039221959</v>
      </c>
      <c r="X291" s="192">
        <v>7.7771961407708323</v>
      </c>
      <c r="Y291" s="197">
        <v>10.80293459638316</v>
      </c>
      <c r="Z291" s="194">
        <v>199.7855568990679</v>
      </c>
      <c r="AA291" s="194">
        <v>200.33418346584088</v>
      </c>
      <c r="AB291" s="197">
        <v>93.61635268955483</v>
      </c>
      <c r="AC291" s="198">
        <v>9.1414666998752026</v>
      </c>
      <c r="AD291" s="198">
        <v>9.3373557936510156</v>
      </c>
      <c r="AE291" s="197">
        <v>96.897066875297881</v>
      </c>
      <c r="AF291" s="198">
        <v>5.7307395862917394</v>
      </c>
      <c r="AG291" s="198">
        <v>6.0561256612874628</v>
      </c>
      <c r="AH291" s="197">
        <v>-796.95134234857971</v>
      </c>
      <c r="AI291" s="197">
        <f t="shared" si="28"/>
        <v>-3.5044242714970641</v>
      </c>
      <c r="AJ291" s="197">
        <v>16587.977848518185</v>
      </c>
      <c r="AK291" s="195">
        <v>93.549056854672457</v>
      </c>
      <c r="AL291" s="192">
        <v>5.7780835449894195</v>
      </c>
      <c r="AM291" s="195">
        <v>96.453439085904989</v>
      </c>
      <c r="AN291" s="191">
        <v>2317.1523581706761</v>
      </c>
      <c r="AO291" s="194">
        <v>228.25988047397868</v>
      </c>
      <c r="AP291" s="197">
        <v>10.040139176337275</v>
      </c>
      <c r="AQ291" s="194">
        <v>1252.1632077403992</v>
      </c>
      <c r="AR291" s="194">
        <v>455514.88001002121</v>
      </c>
      <c r="AS291" s="198">
        <v>2.349537250704957</v>
      </c>
      <c r="AT291" s="197"/>
      <c r="AU291" s="197">
        <v>43.844407163646508</v>
      </c>
      <c r="AV291" s="207">
        <v>0.13740349853819753</v>
      </c>
      <c r="AW291" s="198">
        <v>2.38723260069496</v>
      </c>
      <c r="AX291" s="198">
        <v>5.0633951970394548</v>
      </c>
      <c r="AY291" s="198">
        <v>2.4857222463440309</v>
      </c>
      <c r="AZ291" s="197">
        <v>26.455416037375031</v>
      </c>
      <c r="BA291" s="198">
        <v>9.07075815542062</v>
      </c>
      <c r="BB291" s="194">
        <v>108.07891258474702</v>
      </c>
      <c r="BC291" s="197">
        <v>43.04946473380565</v>
      </c>
      <c r="BD291" s="194">
        <v>194.84750741888726</v>
      </c>
      <c r="BE291" s="197">
        <v>42.446663972493916</v>
      </c>
      <c r="BF291" s="194">
        <v>403.2162249458176</v>
      </c>
      <c r="BG291" s="197">
        <v>78.997216495296442</v>
      </c>
      <c r="BH291" s="194">
        <v>8105.8443047370229</v>
      </c>
      <c r="BI291" s="207">
        <v>0.77954308595875565</v>
      </c>
      <c r="BJ291" s="194">
        <v>381.17673910303654</v>
      </c>
      <c r="BK291" s="194">
        <v>433.38688271128478</v>
      </c>
      <c r="BL291" s="190" t="s">
        <v>278</v>
      </c>
      <c r="BM291" s="190"/>
      <c r="BN291" s="190">
        <v>3.6235099825474036E-2</v>
      </c>
      <c r="BO291" s="190">
        <v>71.641188175892992</v>
      </c>
      <c r="BP291" s="190">
        <v>1.446352616191553</v>
      </c>
      <c r="BQ291" s="190">
        <v>5.1118471106958454</v>
      </c>
      <c r="BR291" s="190"/>
      <c r="BS291" s="190">
        <v>33.094086255159837</v>
      </c>
      <c r="BT291" s="190">
        <v>42.857280109379843</v>
      </c>
      <c r="BU291" s="190">
        <v>128.7368177001218</v>
      </c>
      <c r="BV291" s="190">
        <v>242.53364051926789</v>
      </c>
      <c r="BW291" s="190">
        <v>425.5075298612087</v>
      </c>
      <c r="BX291" s="190">
        <v>760.59124971388076</v>
      </c>
      <c r="BY291" s="190">
        <v>1177.3263288150288</v>
      </c>
      <c r="BZ291" s="190">
        <v>1664.5750577448596</v>
      </c>
      <c r="CA291" s="190">
        <v>2371.8601467401036</v>
      </c>
      <c r="CB291" s="190">
        <v>3110.1266336730882</v>
      </c>
      <c r="CC291" s="190"/>
      <c r="CD291" s="194">
        <v>796.65897409804688</v>
      </c>
      <c r="CE291" s="194"/>
      <c r="CF291" s="192">
        <v>312.93991210837703</v>
      </c>
      <c r="CG291" s="192">
        <v>0.65659568391437306</v>
      </c>
      <c r="CH291" s="192">
        <v>960.08032505010669</v>
      </c>
      <c r="CI291" s="192">
        <v>5.4276732073372171E-2</v>
      </c>
      <c r="CJ291" s="192">
        <v>9.7457110604913522E-3</v>
      </c>
      <c r="CK291" s="192">
        <v>3.0139928029959684</v>
      </c>
      <c r="CL291" s="192">
        <v>5.4213390954663022E-3</v>
      </c>
      <c r="CM291" s="192">
        <v>6.1639051119272252E-3</v>
      </c>
      <c r="CN291" s="192">
        <v>0.87952994035809384</v>
      </c>
      <c r="CO291" s="192">
        <v>0.30441458169889207</v>
      </c>
      <c r="CP291" s="192">
        <v>6.4734726708385617</v>
      </c>
      <c r="CQ291" s="190">
        <f t="shared" si="43"/>
        <v>1.0748250092602831</v>
      </c>
      <c r="CR291" s="190">
        <f t="shared" si="44"/>
        <v>5.8269908434877031E-3</v>
      </c>
      <c r="CS291" s="190"/>
      <c r="CT291" s="190"/>
      <c r="CU291" s="190"/>
      <c r="CV291" s="190"/>
      <c r="CW291" s="190"/>
      <c r="CX291" s="190"/>
      <c r="CY291" s="190"/>
      <c r="CZ291" s="190"/>
      <c r="DA291" s="190"/>
      <c r="DB291" s="190"/>
      <c r="DC291" s="190"/>
      <c r="DD291" s="190"/>
      <c r="DE291" s="190"/>
      <c r="DF291" s="190"/>
      <c r="DG291" s="190"/>
      <c r="DH291" s="190"/>
      <c r="DI291" s="190"/>
      <c r="DJ291" s="190"/>
      <c r="DK291" s="191"/>
      <c r="DL291" s="191"/>
      <c r="DM291" s="191"/>
      <c r="DN291" s="191"/>
      <c r="DO291" s="191"/>
      <c r="DP291" s="191"/>
      <c r="DQ291" s="191"/>
      <c r="DR291" s="191"/>
      <c r="DS291" s="191"/>
      <c r="DT291" s="194"/>
      <c r="DU291" s="190"/>
      <c r="DV291" s="190"/>
      <c r="DW291" s="190"/>
      <c r="DX291" s="190"/>
      <c r="DY291" s="190"/>
      <c r="DZ291" s="190"/>
      <c r="EA291" s="190"/>
      <c r="EB291" s="190"/>
      <c r="EC291" s="190" t="s">
        <v>456</v>
      </c>
      <c r="ED291" s="205">
        <v>96.897066875297881</v>
      </c>
      <c r="EE291" s="195">
        <v>6.0561256612874628</v>
      </c>
      <c r="EF291" s="194">
        <v>-796.95134234857971</v>
      </c>
      <c r="EG291" s="205">
        <v>97.315200805943533</v>
      </c>
      <c r="EH291" s="195">
        <v>6.0557328553907137</v>
      </c>
      <c r="EI291" s="194">
        <v>-800.82190110199144</v>
      </c>
      <c r="EJ291" s="205">
        <v>96.732959121778819</v>
      </c>
      <c r="EK291" s="195">
        <v>6.0562798353445038</v>
      </c>
      <c r="EL291" s="194">
        <v>-795.43223888595196</v>
      </c>
      <c r="EM291" s="190"/>
      <c r="EN291" s="191">
        <v>-1</v>
      </c>
      <c r="EO291" s="191">
        <v>-1</v>
      </c>
      <c r="EP291" s="191">
        <v>-1</v>
      </c>
      <c r="EQ291" s="191">
        <v>-1</v>
      </c>
      <c r="ER291" s="191">
        <v>-1</v>
      </c>
      <c r="ES291" s="191">
        <v>-1</v>
      </c>
      <c r="ET291" s="191">
        <v>-1</v>
      </c>
      <c r="EU291" s="191">
        <v>-1</v>
      </c>
      <c r="EV291" s="191">
        <v>-1</v>
      </c>
      <c r="EW291" s="191">
        <v>-1</v>
      </c>
      <c r="EX291" s="191">
        <v>5610.8614597744363</v>
      </c>
      <c r="EY291" s="191">
        <v>432238.10891766922</v>
      </c>
      <c r="EZ291" s="192">
        <v>0</v>
      </c>
      <c r="FA291" s="192">
        <v>-0.434789203103084</v>
      </c>
      <c r="FB291" s="192">
        <v>0.17063685085397334</v>
      </c>
      <c r="FC291" s="190"/>
      <c r="FD291" s="190"/>
      <c r="FE291" s="190"/>
      <c r="FF291" s="190"/>
      <c r="FG291" s="190"/>
      <c r="FH291" s="190"/>
      <c r="FI291" s="190"/>
      <c r="FJ291" s="190"/>
      <c r="FK291" s="190"/>
      <c r="FL291" s="190"/>
      <c r="FM291" s="190"/>
      <c r="FN291" s="190"/>
      <c r="FO291" s="190"/>
      <c r="FP291" s="190"/>
      <c r="FQ291" s="190"/>
      <c r="FR291" s="190"/>
      <c r="FS291" s="190"/>
      <c r="FT291" s="190"/>
      <c r="FU291" s="190"/>
      <c r="FV291" s="190"/>
    </row>
    <row r="292" spans="1:178" ht="15.75" customHeight="1" x14ac:dyDescent="0.2">
      <c r="A292" s="190" t="s">
        <v>457</v>
      </c>
      <c r="B292" s="190" t="s">
        <v>165</v>
      </c>
      <c r="C292" s="191">
        <v>612.84786724927744</v>
      </c>
      <c r="D292" s="191">
        <v>368.79032765461727</v>
      </c>
      <c r="E292" s="195">
        <v>11.543134840021564</v>
      </c>
      <c r="F292" s="193">
        <v>0.60176488711612153</v>
      </c>
      <c r="G292" s="194">
        <v>8354.0334248120289</v>
      </c>
      <c r="H292" s="194">
        <v>1625.7408018415551</v>
      </c>
      <c r="I292" s="195">
        <v>23.210741148288164</v>
      </c>
      <c r="J292" s="190"/>
      <c r="K292" s="196">
        <v>4.7983462691360609E-3</v>
      </c>
      <c r="L292" s="190">
        <v>7.7513965677020025</v>
      </c>
      <c r="M292" s="196">
        <v>9.5928146100890427E-2</v>
      </c>
      <c r="N292" s="195">
        <v>7.8163292171641681</v>
      </c>
      <c r="O292" s="196">
        <v>1.5252022717266075E-2</v>
      </c>
      <c r="P292" s="195">
        <v>5.1677258015432459</v>
      </c>
      <c r="Q292" s="190">
        <v>0.66114484919535421</v>
      </c>
      <c r="R292" s="192">
        <v>65.565074124099525</v>
      </c>
      <c r="S292" s="195">
        <v>5.1677258015432459</v>
      </c>
      <c r="T292" s="196">
        <v>4.56160139954477E-2</v>
      </c>
      <c r="U292" s="195">
        <v>5.864265723102803</v>
      </c>
      <c r="V292" s="195">
        <v>96.752936816164691</v>
      </c>
      <c r="W292" s="192">
        <v>7.4817823738170217</v>
      </c>
      <c r="X292" s="192">
        <v>7.9906799633494927</v>
      </c>
      <c r="Y292" s="194">
        <v>-22.673729774888585</v>
      </c>
      <c r="Z292" s="194">
        <v>141.96820327892962</v>
      </c>
      <c r="AA292" s="194">
        <v>142.72672733687136</v>
      </c>
      <c r="AB292" s="197">
        <v>93.01073894475303</v>
      </c>
      <c r="AC292" s="198">
        <v>6.9469908133254687</v>
      </c>
      <c r="AD292" s="198">
        <v>7.1448271528964531</v>
      </c>
      <c r="AE292" s="197">
        <v>97.578597366352582</v>
      </c>
      <c r="AF292" s="198">
        <v>5.004621617970896</v>
      </c>
      <c r="AG292" s="198">
        <v>5.2925110360022503</v>
      </c>
      <c r="AH292" s="197">
        <v>530.35970850469425</v>
      </c>
      <c r="AI292" s="197">
        <f t="shared" si="28"/>
        <v>-4.9111086240404944</v>
      </c>
      <c r="AJ292" s="197">
        <v>2694.724019822243</v>
      </c>
      <c r="AK292" s="195">
        <v>92.916981826861829</v>
      </c>
      <c r="AL292" s="192">
        <v>5.044989447046591</v>
      </c>
      <c r="AM292" s="195">
        <v>97.662071449147518</v>
      </c>
      <c r="AN292" s="191">
        <v>1796.4155681945272</v>
      </c>
      <c r="AO292" s="194">
        <v>171.59755838761356</v>
      </c>
      <c r="AP292" s="198">
        <v>2.5992595582223581</v>
      </c>
      <c r="AQ292" s="194">
        <v>1200.8538870746445</v>
      </c>
      <c r="AR292" s="194">
        <v>439958.3713468287</v>
      </c>
      <c r="AS292" s="207">
        <v>0.939796723984343</v>
      </c>
      <c r="AT292" s="198">
        <v>4.6587806848370328E-2</v>
      </c>
      <c r="AU292" s="197">
        <v>23.457334030081554</v>
      </c>
      <c r="AV292" s="207">
        <v>0.33268887201283576</v>
      </c>
      <c r="AW292" s="198">
        <v>5.120355304277644</v>
      </c>
      <c r="AX292" s="198">
        <v>9.5196755575863889</v>
      </c>
      <c r="AY292" s="198">
        <v>3.1065342074118387</v>
      </c>
      <c r="AZ292" s="197">
        <v>39.378282250900163</v>
      </c>
      <c r="BA292" s="197">
        <v>11.477361684699751</v>
      </c>
      <c r="BB292" s="194">
        <v>120.79776375248997</v>
      </c>
      <c r="BC292" s="197">
        <v>39.563793595310592</v>
      </c>
      <c r="BD292" s="194">
        <v>161.52986346858978</v>
      </c>
      <c r="BE292" s="197">
        <v>33.058878015635017</v>
      </c>
      <c r="BF292" s="194">
        <v>312.29869866219252</v>
      </c>
      <c r="BG292" s="197">
        <v>62.160088922787182</v>
      </c>
      <c r="BH292" s="194">
        <v>10130.766792015729</v>
      </c>
      <c r="BI292" s="207">
        <v>0.60774145570822269</v>
      </c>
      <c r="BJ292" s="194">
        <v>368.79032765461727</v>
      </c>
      <c r="BK292" s="194">
        <v>612.84786724927744</v>
      </c>
      <c r="BL292" s="190" t="s">
        <v>177</v>
      </c>
      <c r="BM292" s="190"/>
      <c r="BN292" s="190">
        <v>0.19657302467666807</v>
      </c>
      <c r="BO292" s="190">
        <v>38.328977173335872</v>
      </c>
      <c r="BP292" s="190">
        <v>3.5019881264509025</v>
      </c>
      <c r="BQ292" s="190">
        <v>10.964358253271186</v>
      </c>
      <c r="BR292" s="190"/>
      <c r="BS292" s="190">
        <v>62.220101683571173</v>
      </c>
      <c r="BT292" s="190">
        <v>53.560934610548941</v>
      </c>
      <c r="BU292" s="190">
        <v>191.6218114399035</v>
      </c>
      <c r="BV292" s="190">
        <v>306.88132846790779</v>
      </c>
      <c r="BW292" s="190">
        <v>475.5817470570471</v>
      </c>
      <c r="BX292" s="190">
        <v>699.00695398075254</v>
      </c>
      <c r="BY292" s="190">
        <v>976.01125962894127</v>
      </c>
      <c r="BZ292" s="190">
        <v>1296.4265888484322</v>
      </c>
      <c r="CA292" s="190">
        <v>1837.0511686011323</v>
      </c>
      <c r="CB292" s="190">
        <v>2447.2475953853223</v>
      </c>
      <c r="CC292" s="190"/>
      <c r="CD292" s="194">
        <v>672.94298441526178</v>
      </c>
      <c r="CE292" s="194"/>
      <c r="CF292" s="192">
        <v>46.196378960273918</v>
      </c>
      <c r="CG292" s="192">
        <v>0.49052406394883802</v>
      </c>
      <c r="CH292" s="192">
        <v>821.84790613082362</v>
      </c>
      <c r="CI292" s="192">
        <v>0.10430945785022343</v>
      </c>
      <c r="CJ292" s="192">
        <v>6.1357733524945871E-3</v>
      </c>
      <c r="CK292" s="192">
        <v>1.546375872761822</v>
      </c>
      <c r="CL292" s="192">
        <v>1.5334910574178082E-3</v>
      </c>
      <c r="CM292" s="192">
        <v>2.5483225928432962E-3</v>
      </c>
      <c r="CN292" s="192">
        <v>0.60176488711612153</v>
      </c>
      <c r="CO292" s="192">
        <v>0.30710674431259383</v>
      </c>
      <c r="CP292" s="192">
        <v>8.436302618543305</v>
      </c>
      <c r="CQ292" s="190">
        <f t="shared" si="43"/>
        <v>1.9623772685398961</v>
      </c>
      <c r="CR292" s="190">
        <f t="shared" si="44"/>
        <v>3.0092879925859152E-3</v>
      </c>
      <c r="CS292" s="190"/>
      <c r="CT292" s="190"/>
      <c r="CU292" s="190"/>
      <c r="CV292" s="190"/>
      <c r="CW292" s="190"/>
      <c r="CX292" s="190"/>
      <c r="CY292" s="190"/>
      <c r="CZ292" s="190"/>
      <c r="DA292" s="190"/>
      <c r="DB292" s="190"/>
      <c r="DC292" s="190"/>
      <c r="DD292" s="190"/>
      <c r="DE292" s="190"/>
      <c r="DF292" s="190"/>
      <c r="DG292" s="190"/>
      <c r="DH292" s="190"/>
      <c r="DI292" s="190"/>
      <c r="DJ292" s="190"/>
      <c r="DK292" s="191"/>
      <c r="DL292" s="191"/>
      <c r="DM292" s="191"/>
      <c r="DN292" s="191"/>
      <c r="DO292" s="191"/>
      <c r="DP292" s="191"/>
      <c r="DQ292" s="191"/>
      <c r="DR292" s="191"/>
      <c r="DS292" s="191"/>
      <c r="DT292" s="194"/>
      <c r="DU292" s="190"/>
      <c r="DV292" s="190"/>
      <c r="DW292" s="190"/>
      <c r="DX292" s="190"/>
      <c r="DY292" s="190"/>
      <c r="DZ292" s="190"/>
      <c r="EA292" s="190"/>
      <c r="EB292" s="190"/>
      <c r="EC292" s="190" t="s">
        <v>457</v>
      </c>
      <c r="ED292" s="205">
        <v>97.578597366352582</v>
      </c>
      <c r="EE292" s="195">
        <v>5.2925110360022503</v>
      </c>
      <c r="EF292" s="194">
        <v>530.35970850469425</v>
      </c>
      <c r="EG292" s="205">
        <v>98.428988651516818</v>
      </c>
      <c r="EH292" s="195">
        <v>5.2918129101468647</v>
      </c>
      <c r="EI292" s="194">
        <v>534.11026606009943</v>
      </c>
      <c r="EJ292" s="205">
        <v>97.843996350590629</v>
      </c>
      <c r="EK292" s="195">
        <v>5.2922931477159132</v>
      </c>
      <c r="EL292" s="194">
        <v>531.53022163540993</v>
      </c>
      <c r="EM292" s="190"/>
      <c r="EN292" s="191">
        <v>-1</v>
      </c>
      <c r="EO292" s="191">
        <v>-1</v>
      </c>
      <c r="EP292" s="191">
        <v>-1</v>
      </c>
      <c r="EQ292" s="191">
        <v>-1</v>
      </c>
      <c r="ER292" s="191">
        <v>-1</v>
      </c>
      <c r="ES292" s="191">
        <v>-1</v>
      </c>
      <c r="ET292" s="191">
        <v>-1</v>
      </c>
      <c r="EU292" s="191">
        <v>-1</v>
      </c>
      <c r="EV292" s="191">
        <v>-1</v>
      </c>
      <c r="EW292" s="191">
        <v>-1</v>
      </c>
      <c r="EX292" s="191">
        <v>8354.0334248120289</v>
      </c>
      <c r="EY292" s="191">
        <v>634022.36218421045</v>
      </c>
      <c r="EZ292" s="192">
        <v>0</v>
      </c>
      <c r="FA292" s="192">
        <v>-0.87816406401225344</v>
      </c>
      <c r="FB292" s="192">
        <v>-0.27405416756015077</v>
      </c>
      <c r="FC292" s="190"/>
      <c r="FD292" s="190"/>
      <c r="FE292" s="190"/>
      <c r="FF292" s="190"/>
      <c r="FG292" s="190"/>
      <c r="FH292" s="190"/>
      <c r="FI292" s="190"/>
      <c r="FJ292" s="190"/>
      <c r="FK292" s="190"/>
      <c r="FL292" s="190"/>
      <c r="FM292" s="190"/>
      <c r="FN292" s="190"/>
      <c r="FO292" s="190"/>
      <c r="FP292" s="190"/>
      <c r="FQ292" s="190"/>
      <c r="FR292" s="190"/>
      <c r="FS292" s="190"/>
      <c r="FT292" s="190"/>
      <c r="FU292" s="190"/>
      <c r="FV292" s="190"/>
    </row>
    <row r="293" spans="1:178" ht="15.75" customHeight="1" x14ac:dyDescent="0.2">
      <c r="A293" s="190" t="s">
        <v>458</v>
      </c>
      <c r="B293" s="190" t="s">
        <v>165</v>
      </c>
      <c r="C293" s="191">
        <v>366.81087162332807</v>
      </c>
      <c r="D293" s="191">
        <v>198.91917462904664</v>
      </c>
      <c r="E293" s="192">
        <v>6.8324199393357281</v>
      </c>
      <c r="F293" s="193">
        <v>0.54229356329796408</v>
      </c>
      <c r="G293" s="194">
        <v>5087.6831488721809</v>
      </c>
      <c r="H293" s="194">
        <v>182.84725253348017</v>
      </c>
      <c r="I293" s="192">
        <v>3.3251237076865814</v>
      </c>
      <c r="J293" s="190"/>
      <c r="K293" s="196">
        <v>4.7464163753345957E-3</v>
      </c>
      <c r="L293" s="190">
        <v>7.9594407083408845</v>
      </c>
      <c r="M293" s="196">
        <v>0.1087682234240781</v>
      </c>
      <c r="N293" s="195">
        <v>5.8229913503918418</v>
      </c>
      <c r="O293" s="196">
        <v>1.5263732923062373E-2</v>
      </c>
      <c r="P293" s="195">
        <v>3.5786812310298504</v>
      </c>
      <c r="Q293" s="190">
        <v>0.61457780300309617</v>
      </c>
      <c r="R293" s="192">
        <v>65.514773158083358</v>
      </c>
      <c r="S293" s="195">
        <v>3.5786812310298504</v>
      </c>
      <c r="T293" s="196">
        <v>5.1682082132551536E-2</v>
      </c>
      <c r="U293" s="195">
        <v>4.5935029022972094</v>
      </c>
      <c r="V293" s="195">
        <v>95.708307553911041</v>
      </c>
      <c r="W293" s="192">
        <v>7.5998384617728245</v>
      </c>
      <c r="X293" s="192">
        <v>8.3489663431039549</v>
      </c>
      <c r="Y293" s="194">
        <v>271.34755996122738</v>
      </c>
      <c r="Z293" s="194">
        <v>105.30231753911217</v>
      </c>
      <c r="AA293" s="194">
        <v>106.24389427251775</v>
      </c>
      <c r="AB293" s="194">
        <v>104.83798600271126</v>
      </c>
      <c r="AC293" s="198">
        <v>5.800124554560683</v>
      </c>
      <c r="AD293" s="198">
        <v>6.1743343769099468</v>
      </c>
      <c r="AE293" s="197">
        <v>97.652951713528594</v>
      </c>
      <c r="AF293" s="198">
        <v>3.4683515173594808</v>
      </c>
      <c r="AG293" s="198">
        <v>3.9894387350271541</v>
      </c>
      <c r="AH293" s="197">
        <v>64.011855596754899</v>
      </c>
      <c r="AI293" s="197">
        <f t="shared" si="28"/>
        <v>6.8534646296971484</v>
      </c>
      <c r="AJ293" s="197">
        <v>14.024351071899737</v>
      </c>
      <c r="AK293" s="191">
        <v>104.98384175407729</v>
      </c>
      <c r="AL293" s="192">
        <v>3.4703191011465733</v>
      </c>
      <c r="AM293" s="195">
        <v>97.828411270839879</v>
      </c>
      <c r="AN293" s="191">
        <v>1368.7474379250284</v>
      </c>
      <c r="AO293" s="194">
        <v>225.10748611514185</v>
      </c>
      <c r="AP293" s="198">
        <v>8.7730411173424905</v>
      </c>
      <c r="AQ293" s="194">
        <v>1153.0791702302959</v>
      </c>
      <c r="AR293" s="194">
        <v>446104.75900351</v>
      </c>
      <c r="AS293" s="207">
        <v>0.55035282222646098</v>
      </c>
      <c r="AT293" s="197"/>
      <c r="AU293" s="197">
        <v>10.023537631954294</v>
      </c>
      <c r="AV293" s="207">
        <v>0.155022048345451</v>
      </c>
      <c r="AW293" s="198">
        <v>2.3375591147370152</v>
      </c>
      <c r="AX293" s="198">
        <v>4.125411943229663</v>
      </c>
      <c r="AY293" s="207">
        <v>0.85081735600081199</v>
      </c>
      <c r="AZ293" s="197">
        <v>25.077296255113581</v>
      </c>
      <c r="BA293" s="198">
        <v>8.6370282862419145</v>
      </c>
      <c r="BB293" s="194">
        <v>102.85765911149775</v>
      </c>
      <c r="BC293" s="197">
        <v>39.543449738529681</v>
      </c>
      <c r="BD293" s="194">
        <v>179.44774066487111</v>
      </c>
      <c r="BE293" s="197">
        <v>37.536563595342457</v>
      </c>
      <c r="BF293" s="194">
        <v>346.35333201446122</v>
      </c>
      <c r="BG293" s="197">
        <v>66.182002050084961</v>
      </c>
      <c r="BH293" s="194">
        <v>10118.135973231261</v>
      </c>
      <c r="BI293" s="207">
        <v>0.53081018957081916</v>
      </c>
      <c r="BJ293" s="194">
        <v>198.91917462904664</v>
      </c>
      <c r="BK293" s="194">
        <v>366.81087162332807</v>
      </c>
      <c r="BL293" s="190" t="s">
        <v>278</v>
      </c>
      <c r="BM293" s="190"/>
      <c r="BN293" s="190">
        <v>4.0881341863251847E-2</v>
      </c>
      <c r="BO293" s="190">
        <v>16.378329463977604</v>
      </c>
      <c r="BP293" s="190">
        <v>1.6318110352152737</v>
      </c>
      <c r="BQ293" s="190">
        <v>5.00547990307712</v>
      </c>
      <c r="BR293" s="190"/>
      <c r="BS293" s="190">
        <v>26.963476753135051</v>
      </c>
      <c r="BT293" s="190">
        <v>14.669264758634689</v>
      </c>
      <c r="BU293" s="190">
        <v>122.030638711015</v>
      </c>
      <c r="BV293" s="190">
        <v>230.93658519363407</v>
      </c>
      <c r="BW293" s="190">
        <v>404.95141382479432</v>
      </c>
      <c r="BX293" s="190">
        <v>698.64752188214982</v>
      </c>
      <c r="BY293" s="190">
        <v>1084.2763786397045</v>
      </c>
      <c r="BZ293" s="190">
        <v>1472.0221017781357</v>
      </c>
      <c r="CA293" s="190">
        <v>2037.3725412615365</v>
      </c>
      <c r="CB293" s="190">
        <v>2605.5906318931088</v>
      </c>
      <c r="CC293" s="190"/>
      <c r="CD293" s="194">
        <v>782.87304306409214</v>
      </c>
      <c r="CE293" s="194"/>
      <c r="CF293" s="192">
        <v>63.412094624186466</v>
      </c>
      <c r="CG293" s="192">
        <v>0.25573252073686625</v>
      </c>
      <c r="CH293" s="192">
        <v>823.12741981040995</v>
      </c>
      <c r="CI293" s="192">
        <v>5.9896084903281313E-2</v>
      </c>
      <c r="CJ293" s="192">
        <v>6.5409283118132988E-3</v>
      </c>
      <c r="CK293" s="192">
        <v>1.0368166117373194</v>
      </c>
      <c r="CL293" s="192">
        <v>1.5003721666995984E-3</v>
      </c>
      <c r="CM293" s="192">
        <v>2.7667157942555488E-3</v>
      </c>
      <c r="CN293" s="192">
        <v>0.54229356329796408</v>
      </c>
      <c r="CO293" s="192">
        <v>0.17251128956680226</v>
      </c>
      <c r="CP293" s="192">
        <v>8.7748840100983188</v>
      </c>
      <c r="CQ293" s="190">
        <f t="shared" si="43"/>
        <v>1.0590655198547727</v>
      </c>
      <c r="CR293" s="190">
        <f t="shared" si="44"/>
        <v>1.588992428701342E-3</v>
      </c>
      <c r="CS293" s="190"/>
      <c r="CT293" s="190"/>
      <c r="CU293" s="190"/>
      <c r="CV293" s="190"/>
      <c r="CW293" s="190"/>
      <c r="CX293" s="190"/>
      <c r="CY293" s="190"/>
      <c r="CZ293" s="190"/>
      <c r="DA293" s="190"/>
      <c r="DB293" s="190"/>
      <c r="DC293" s="190"/>
      <c r="DD293" s="190"/>
      <c r="DE293" s="190"/>
      <c r="DF293" s="190"/>
      <c r="DG293" s="190"/>
      <c r="DH293" s="190"/>
      <c r="DI293" s="190"/>
      <c r="DJ293" s="190"/>
      <c r="DK293" s="191"/>
      <c r="DL293" s="191"/>
      <c r="DM293" s="191"/>
      <c r="DN293" s="191"/>
      <c r="DO293" s="191"/>
      <c r="DP293" s="191"/>
      <c r="DQ293" s="191"/>
      <c r="DR293" s="191"/>
      <c r="DS293" s="191"/>
      <c r="DT293" s="194"/>
      <c r="DU293" s="190"/>
      <c r="DV293" s="190"/>
      <c r="DW293" s="190"/>
      <c r="DX293" s="190"/>
      <c r="DY293" s="190"/>
      <c r="DZ293" s="190"/>
      <c r="EA293" s="190"/>
      <c r="EB293" s="190"/>
      <c r="EC293" s="190" t="s">
        <v>458</v>
      </c>
      <c r="ED293" s="205">
        <v>97.652951713528594</v>
      </c>
      <c r="EE293" s="195">
        <v>3.9894387350271541</v>
      </c>
      <c r="EF293" s="194">
        <v>64.011855596754899</v>
      </c>
      <c r="EG293" s="205">
        <v>98.093344467585652</v>
      </c>
      <c r="EH293" s="195">
        <v>3.9891662021351326</v>
      </c>
      <c r="EI293" s="194">
        <v>63.84955719461707</v>
      </c>
      <c r="EJ293" s="205">
        <v>97.46433796667192</v>
      </c>
      <c r="EK293" s="195">
        <v>3.9895554625557565</v>
      </c>
      <c r="EL293" s="194">
        <v>64.081365618103021</v>
      </c>
      <c r="EM293" s="190"/>
      <c r="EN293" s="191">
        <v>-1</v>
      </c>
      <c r="EO293" s="191">
        <v>-1</v>
      </c>
      <c r="EP293" s="191">
        <v>-1</v>
      </c>
      <c r="EQ293" s="191">
        <v>-1</v>
      </c>
      <c r="ER293" s="191">
        <v>-1</v>
      </c>
      <c r="ES293" s="191">
        <v>-1</v>
      </c>
      <c r="ET293" s="191">
        <v>-1</v>
      </c>
      <c r="EU293" s="191">
        <v>-1</v>
      </c>
      <c r="EV293" s="191">
        <v>-1</v>
      </c>
      <c r="EW293" s="191">
        <v>-1</v>
      </c>
      <c r="EX293" s="191">
        <v>5087.6831488721809</v>
      </c>
      <c r="EY293" s="191">
        <v>380166.72440714278</v>
      </c>
      <c r="EZ293" s="192">
        <v>0</v>
      </c>
      <c r="FA293" s="192">
        <v>-0.45441735371281911</v>
      </c>
      <c r="FB293" s="192">
        <v>0.19461078205683749</v>
      </c>
      <c r="FC293" s="190"/>
      <c r="FD293" s="190"/>
      <c r="FE293" s="190"/>
      <c r="FF293" s="190"/>
      <c r="FG293" s="190"/>
      <c r="FH293" s="190"/>
      <c r="FI293" s="190"/>
      <c r="FJ293" s="190"/>
      <c r="FK293" s="190"/>
      <c r="FL293" s="190"/>
      <c r="FM293" s="190"/>
      <c r="FN293" s="190"/>
      <c r="FO293" s="190"/>
      <c r="FP293" s="190"/>
      <c r="FQ293" s="190"/>
      <c r="FR293" s="190"/>
      <c r="FS293" s="190"/>
      <c r="FT293" s="190"/>
      <c r="FU293" s="190"/>
      <c r="FV293" s="190"/>
    </row>
    <row r="294" spans="1:178" ht="15.75" customHeight="1" x14ac:dyDescent="0.2">
      <c r="A294" s="190" t="s">
        <v>459</v>
      </c>
      <c r="B294" s="190" t="s">
        <v>165</v>
      </c>
      <c r="C294" s="191">
        <v>392.79619555461056</v>
      </c>
      <c r="D294" s="191">
        <v>165.2722932547594</v>
      </c>
      <c r="E294" s="192">
        <v>7.2197602623904951</v>
      </c>
      <c r="F294" s="193">
        <v>0.4207583859650228</v>
      </c>
      <c r="G294" s="194">
        <v>5347.0335838345873</v>
      </c>
      <c r="H294" s="194">
        <v>201.57677396134497</v>
      </c>
      <c r="I294" s="192">
        <v>6.2228875655355909</v>
      </c>
      <c r="J294" s="190"/>
      <c r="K294" s="196">
        <v>5.4866957848863076E-3</v>
      </c>
      <c r="L294" s="190">
        <v>7.9630015787797941</v>
      </c>
      <c r="M294" s="196">
        <v>0.110362789828166</v>
      </c>
      <c r="N294" s="195">
        <v>7.4679059172255675</v>
      </c>
      <c r="O294" s="196">
        <v>1.5271421915995511E-2</v>
      </c>
      <c r="P294" s="195">
        <v>4.6951128354722389</v>
      </c>
      <c r="Q294" s="190">
        <v>0.62870540784966666</v>
      </c>
      <c r="R294" s="192">
        <v>65.48178719052909</v>
      </c>
      <c r="S294" s="195">
        <v>4.6951128354722389</v>
      </c>
      <c r="T294" s="196">
        <v>5.2413350139839381E-2</v>
      </c>
      <c r="U294" s="195">
        <v>5.8073689611317514</v>
      </c>
      <c r="V294" s="191">
        <v>110.5947767942653</v>
      </c>
      <c r="W294" s="192">
        <v>8.7826140011300868</v>
      </c>
      <c r="X294" s="192">
        <v>9.6330431423089689</v>
      </c>
      <c r="Y294" s="194">
        <v>303.48519597169832</v>
      </c>
      <c r="Z294" s="194">
        <v>132.36245290755676</v>
      </c>
      <c r="AA294" s="194">
        <v>133.10492231105479</v>
      </c>
      <c r="AB294" s="194">
        <v>106.29720222112483</v>
      </c>
      <c r="AC294" s="198">
        <v>7.5367918238740259</v>
      </c>
      <c r="AD294" s="198">
        <v>7.8367510987153626</v>
      </c>
      <c r="AE294" s="197">
        <v>97.701772767400129</v>
      </c>
      <c r="AF294" s="198">
        <v>4.5526215897987052</v>
      </c>
      <c r="AG294" s="198">
        <v>4.9625104549449466</v>
      </c>
      <c r="AH294" s="197">
        <v>67.806741790294325</v>
      </c>
      <c r="AI294" s="197">
        <f t="shared" si="28"/>
        <v>8.0862236014867648</v>
      </c>
      <c r="AJ294" s="197">
        <v>14.120720422488795</v>
      </c>
      <c r="AK294" s="191">
        <v>106.47145195499607</v>
      </c>
      <c r="AL294" s="192">
        <v>4.5496247560102105</v>
      </c>
      <c r="AM294" s="195">
        <v>96.816477953321893</v>
      </c>
      <c r="AN294" s="191">
        <v>1131.2706615897482</v>
      </c>
      <c r="AO294" s="194">
        <v>186.20921699581325</v>
      </c>
      <c r="AP294" s="198">
        <v>9.8878871125288104</v>
      </c>
      <c r="AQ294" s="194">
        <v>564.33670806403779</v>
      </c>
      <c r="AR294" s="194">
        <v>432315.49306967453</v>
      </c>
      <c r="AS294" s="207">
        <v>0.71747882257698525</v>
      </c>
      <c r="AT294" s="207"/>
      <c r="AU294" s="198">
        <v>9.5840394162817759</v>
      </c>
      <c r="AV294" s="207">
        <v>3.4136772255831171E-2</v>
      </c>
      <c r="AW294" s="207">
        <v>0.27095396142513428</v>
      </c>
      <c r="AX294" s="198">
        <v>1.6034012702040366</v>
      </c>
      <c r="AY294" s="207">
        <v>4.2475077125090785E-2</v>
      </c>
      <c r="AZ294" s="197">
        <v>10.382044744264576</v>
      </c>
      <c r="BA294" s="198">
        <v>3.7460588957983663</v>
      </c>
      <c r="BB294" s="197">
        <v>48.698593784216776</v>
      </c>
      <c r="BC294" s="197">
        <v>19.442820030129397</v>
      </c>
      <c r="BD294" s="197">
        <v>84.568275116135055</v>
      </c>
      <c r="BE294" s="197">
        <v>19.445520079950644</v>
      </c>
      <c r="BF294" s="194">
        <v>170.37675474132271</v>
      </c>
      <c r="BG294" s="197">
        <v>32.451514462857169</v>
      </c>
      <c r="BH294" s="194">
        <v>12554.436762835703</v>
      </c>
      <c r="BI294" s="207">
        <v>0.53959126737425545</v>
      </c>
      <c r="BJ294" s="194">
        <v>165.2722932547594</v>
      </c>
      <c r="BK294" s="194">
        <v>392.79619555461056</v>
      </c>
      <c r="BL294" s="190" t="s">
        <v>278</v>
      </c>
      <c r="BM294" s="190"/>
      <c r="BN294" s="190">
        <v>9.0023133586052666E-3</v>
      </c>
      <c r="BO294" s="190">
        <v>15.660195124643424</v>
      </c>
      <c r="BP294" s="190">
        <v>0.35933444479822285</v>
      </c>
      <c r="BQ294" s="190">
        <v>0.58020120219514837</v>
      </c>
      <c r="BR294" s="190"/>
      <c r="BS294" s="190">
        <v>10.47974686407867</v>
      </c>
      <c r="BT294" s="190">
        <v>0.73232891594984106</v>
      </c>
      <c r="BU294" s="190">
        <v>50.520898998854385</v>
      </c>
      <c r="BV294" s="190">
        <v>100.16200256145363</v>
      </c>
      <c r="BW294" s="190">
        <v>191.7267471819558</v>
      </c>
      <c r="BX294" s="190">
        <v>343.51272138037803</v>
      </c>
      <c r="BY294" s="190">
        <v>510.98655659296105</v>
      </c>
      <c r="BZ294" s="190">
        <v>762.56941490002532</v>
      </c>
      <c r="CA294" s="190">
        <v>1002.2162043607218</v>
      </c>
      <c r="CB294" s="190">
        <v>1277.6186796400461</v>
      </c>
      <c r="CC294" s="190"/>
      <c r="CD294" s="194">
        <v>795.07943887635474</v>
      </c>
      <c r="CE294" s="194"/>
      <c r="CF294" s="192">
        <v>275.34087058781159</v>
      </c>
      <c r="CG294" s="192">
        <v>3.1826966814031243E-2</v>
      </c>
      <c r="CH294" s="192">
        <v>400.64658835196656</v>
      </c>
      <c r="CI294" s="192">
        <v>5.0409181949996384E-2</v>
      </c>
      <c r="CJ294" s="192">
        <v>2.5848642257629453E-3</v>
      </c>
      <c r="CK294" s="192">
        <v>1.3296709304958945</v>
      </c>
      <c r="CL294" s="192">
        <v>1.8265931052716471E-3</v>
      </c>
      <c r="CM294" s="192">
        <v>4.3411923949710409E-3</v>
      </c>
      <c r="CN294" s="192">
        <v>0.4207583859650228</v>
      </c>
      <c r="CO294" s="192">
        <v>0.29286114281264375</v>
      </c>
      <c r="CP294" s="192">
        <v>22.246358571824633</v>
      </c>
      <c r="CQ294" s="190">
        <f t="shared" si="43"/>
        <v>2.3054564934693103</v>
      </c>
      <c r="CR294" s="190">
        <f t="shared" si="44"/>
        <v>4.2111309354747901E-3</v>
      </c>
      <c r="CS294" s="190"/>
      <c r="CT294" s="190"/>
      <c r="CU294" s="190"/>
      <c r="CV294" s="190"/>
      <c r="CW294" s="190"/>
      <c r="CX294" s="190"/>
      <c r="CY294" s="190"/>
      <c r="CZ294" s="190"/>
      <c r="DA294" s="190"/>
      <c r="DB294" s="190"/>
      <c r="DC294" s="190"/>
      <c r="DD294" s="190"/>
      <c r="DE294" s="190"/>
      <c r="DF294" s="190"/>
      <c r="DG294" s="190"/>
      <c r="DH294" s="190"/>
      <c r="DI294" s="190"/>
      <c r="DJ294" s="190"/>
      <c r="DK294" s="191"/>
      <c r="DL294" s="191"/>
      <c r="DM294" s="191"/>
      <c r="DN294" s="191"/>
      <c r="DO294" s="191"/>
      <c r="DP294" s="191"/>
      <c r="DQ294" s="191"/>
      <c r="DR294" s="191"/>
      <c r="DS294" s="191"/>
      <c r="DT294" s="194"/>
      <c r="DU294" s="190"/>
      <c r="DV294" s="190"/>
      <c r="DW294" s="190"/>
      <c r="DX294" s="190"/>
      <c r="DY294" s="190"/>
      <c r="DZ294" s="190"/>
      <c r="EA294" s="190"/>
      <c r="EB294" s="190"/>
      <c r="EC294" s="190" t="s">
        <v>459</v>
      </c>
      <c r="ED294" s="205">
        <v>97.701772767400129</v>
      </c>
      <c r="EE294" s="195">
        <v>4.9625104549449466</v>
      </c>
      <c r="EF294" s="194">
        <v>67.806741790294325</v>
      </c>
      <c r="EG294" s="205">
        <v>98.132949871508146</v>
      </c>
      <c r="EH294" s="195">
        <v>4.9621785418426914</v>
      </c>
      <c r="EI294" s="194">
        <v>67.664666621610237</v>
      </c>
      <c r="EJ294" s="205">
        <v>97.52270610500824</v>
      </c>
      <c r="EK294" s="195">
        <v>4.9626483040655867</v>
      </c>
      <c r="EL294" s="194">
        <v>67.865745216085344</v>
      </c>
      <c r="EM294" s="190"/>
      <c r="EN294" s="191">
        <v>-1</v>
      </c>
      <c r="EO294" s="191">
        <v>-1</v>
      </c>
      <c r="EP294" s="191">
        <v>-1</v>
      </c>
      <c r="EQ294" s="191">
        <v>-1</v>
      </c>
      <c r="ER294" s="191">
        <v>-1</v>
      </c>
      <c r="ES294" s="191">
        <v>-1</v>
      </c>
      <c r="ET294" s="191">
        <v>-1</v>
      </c>
      <c r="EU294" s="191">
        <v>-1</v>
      </c>
      <c r="EV294" s="191">
        <v>-1</v>
      </c>
      <c r="EW294" s="191">
        <v>-1</v>
      </c>
      <c r="EX294" s="191">
        <v>5347.0335838345873</v>
      </c>
      <c r="EY294" s="191">
        <v>401761.02564210538</v>
      </c>
      <c r="EZ294" s="192">
        <v>0</v>
      </c>
      <c r="FA294" s="192">
        <v>-0.44468726878371834</v>
      </c>
      <c r="FB294" s="192">
        <v>0.1846686555501712</v>
      </c>
      <c r="FC294" s="190"/>
      <c r="FD294" s="190"/>
      <c r="FE294" s="190"/>
      <c r="FF294" s="190"/>
      <c r="FG294" s="190"/>
      <c r="FH294" s="190"/>
      <c r="FI294" s="190"/>
      <c r="FJ294" s="190"/>
      <c r="FK294" s="190"/>
      <c r="FL294" s="190"/>
      <c r="FM294" s="190"/>
      <c r="FN294" s="190"/>
      <c r="FO294" s="190"/>
      <c r="FP294" s="190"/>
      <c r="FQ294" s="190"/>
      <c r="FR294" s="190"/>
      <c r="FS294" s="190"/>
      <c r="FT294" s="190"/>
      <c r="FU294" s="190"/>
      <c r="FV294" s="190"/>
    </row>
    <row r="295" spans="1:178" ht="15.75" customHeight="1" x14ac:dyDescent="0.2">
      <c r="A295" s="190" t="s">
        <v>460</v>
      </c>
      <c r="B295" s="190" t="s">
        <v>165</v>
      </c>
      <c r="C295" s="191">
        <v>682.4514370812584</v>
      </c>
      <c r="D295" s="191">
        <v>570.50660700262949</v>
      </c>
      <c r="E295" s="195">
        <v>13.807271527517795</v>
      </c>
      <c r="F295" s="193">
        <v>0.8359665992390608</v>
      </c>
      <c r="G295" s="194">
        <v>8868.7615838345846</v>
      </c>
      <c r="H295" s="194">
        <v>1237.8332631755468</v>
      </c>
      <c r="I295" s="195">
        <v>15.200215448371614</v>
      </c>
      <c r="J295" s="190"/>
      <c r="K295" s="196">
        <v>5.064485600057479E-3</v>
      </c>
      <c r="L295" s="190">
        <v>6.128579720603609</v>
      </c>
      <c r="M295" s="196">
        <v>9.9417518197565335E-2</v>
      </c>
      <c r="N295" s="195">
        <v>7.9456707192454097</v>
      </c>
      <c r="O295" s="196">
        <v>1.5277087935801091E-2</v>
      </c>
      <c r="P295" s="195">
        <v>5.3817343529889046</v>
      </c>
      <c r="Q295" s="190">
        <v>0.67731655931244039</v>
      </c>
      <c r="R295" s="192">
        <v>65.457501076271882</v>
      </c>
      <c r="S295" s="195">
        <v>5.3817343529889046</v>
      </c>
      <c r="T295" s="196">
        <v>4.7197724865226366E-2</v>
      </c>
      <c r="U295" s="195">
        <v>5.8455640046562634</v>
      </c>
      <c r="V295" s="191">
        <v>102.10578691434192</v>
      </c>
      <c r="W295" s="192">
        <v>6.2418552728645729</v>
      </c>
      <c r="X295" s="192">
        <v>7.2046411244272983</v>
      </c>
      <c r="Y295" s="197">
        <v>59.234022793978696</v>
      </c>
      <c r="Z295" s="194">
        <v>139.33615595509949</v>
      </c>
      <c r="AA295" s="194">
        <v>140.1089932832509</v>
      </c>
      <c r="AB295" s="197">
        <v>96.238524286006594</v>
      </c>
      <c r="AC295" s="198">
        <v>7.2955953643667941</v>
      </c>
      <c r="AD295" s="198">
        <v>7.5537723380049533</v>
      </c>
      <c r="AE295" s="197">
        <v>97.737748771178005</v>
      </c>
      <c r="AF295" s="198">
        <v>5.2203119430636473</v>
      </c>
      <c r="AG295" s="198">
        <v>5.5832538252383381</v>
      </c>
      <c r="AH295" s="197">
        <v>-65.002719992729112</v>
      </c>
      <c r="AI295" s="197">
        <f t="shared" si="28"/>
        <v>-1.5578215650064786</v>
      </c>
      <c r="AJ295" s="197">
        <v>388.23583997587804</v>
      </c>
      <c r="AK295" s="195">
        <v>96.207844365201481</v>
      </c>
      <c r="AL295" s="192">
        <v>5.2501221282556703</v>
      </c>
      <c r="AM295" s="195">
        <v>97.098663195219444</v>
      </c>
      <c r="AN295" s="191">
        <v>2169.6892390507869</v>
      </c>
      <c r="AO295" s="194">
        <v>386.42732972049401</v>
      </c>
      <c r="AP295" s="197">
        <v>12.020825416080699</v>
      </c>
      <c r="AQ295" s="194">
        <v>3169.1112093434576</v>
      </c>
      <c r="AR295" s="194">
        <v>428593.18924537551</v>
      </c>
      <c r="AS295" s="198">
        <v>1.4246292097158919</v>
      </c>
      <c r="AT295" s="198">
        <v>2.8097695417407333E-2</v>
      </c>
      <c r="AU295" s="197">
        <v>15.793452613621602</v>
      </c>
      <c r="AV295" s="207">
        <v>0.33863763256304957</v>
      </c>
      <c r="AW295" s="198">
        <v>6.1293628512245224</v>
      </c>
      <c r="AX295" s="197">
        <v>12.029102264314764</v>
      </c>
      <c r="AY295" s="198">
        <v>1.9038211681006696</v>
      </c>
      <c r="AZ295" s="197">
        <v>79.793937831154736</v>
      </c>
      <c r="BA295" s="197">
        <v>26.762204853167095</v>
      </c>
      <c r="BB295" s="194">
        <v>315.41987090595364</v>
      </c>
      <c r="BC295" s="194">
        <v>114.12713752349912</v>
      </c>
      <c r="BD295" s="194">
        <v>482.74852110536563</v>
      </c>
      <c r="BE295" s="197">
        <v>96.838353318837846</v>
      </c>
      <c r="BF295" s="194">
        <v>848.84973395366376</v>
      </c>
      <c r="BG295" s="194">
        <v>145.50230219040301</v>
      </c>
      <c r="BH295" s="194">
        <v>10106.572639952761</v>
      </c>
      <c r="BI295" s="207">
        <v>0.79592714132761544</v>
      </c>
      <c r="BJ295" s="194">
        <v>570.50660700262949</v>
      </c>
      <c r="BK295" s="194">
        <v>682.4514370812584</v>
      </c>
      <c r="BL295" s="190" t="s">
        <v>278</v>
      </c>
      <c r="BM295" s="190"/>
      <c r="BN295" s="190">
        <v>0.11855567686669762</v>
      </c>
      <c r="BO295" s="190">
        <v>25.806295120296735</v>
      </c>
      <c r="BP295" s="190">
        <v>3.5646066585584166</v>
      </c>
      <c r="BQ295" s="190">
        <v>13.124973985491481</v>
      </c>
      <c r="BR295" s="190"/>
      <c r="BS295" s="190">
        <v>78.621583426893878</v>
      </c>
      <c r="BT295" s="190">
        <v>32.824502898287406</v>
      </c>
      <c r="BU295" s="190">
        <v>388.29166827812526</v>
      </c>
      <c r="BV295" s="190">
        <v>715.5669746836121</v>
      </c>
      <c r="BW295" s="190">
        <v>1241.8105153777703</v>
      </c>
      <c r="BX295" s="190">
        <v>2016.3805216165922</v>
      </c>
      <c r="BY295" s="190">
        <v>2916.90949308378</v>
      </c>
      <c r="BZ295" s="190">
        <v>3797.5824830916804</v>
      </c>
      <c r="CA295" s="190">
        <v>4993.2337291391987</v>
      </c>
      <c r="CB295" s="190">
        <v>5728.4370941103552</v>
      </c>
      <c r="CC295" s="190"/>
      <c r="CD295" s="194">
        <v>815.62867099676123</v>
      </c>
      <c r="CE295" s="194"/>
      <c r="CF295" s="192">
        <v>39.697090314305328</v>
      </c>
      <c r="CG295" s="192">
        <v>0.18786601737906172</v>
      </c>
      <c r="CH295" s="192">
        <v>2146.2645359072867</v>
      </c>
      <c r="CI295" s="192">
        <v>7.7763567527824151E-2</v>
      </c>
      <c r="CJ295" s="192">
        <v>1.4396799723697737E-2</v>
      </c>
      <c r="CK295" s="192">
        <v>1.7898990193242994</v>
      </c>
      <c r="CL295" s="192">
        <v>2.087517341613076E-3</v>
      </c>
      <c r="CM295" s="192">
        <v>2.4971300809305541E-3</v>
      </c>
      <c r="CN295" s="192">
        <v>0.8359665992390608</v>
      </c>
      <c r="CO295" s="192">
        <v>0.18002101198614009</v>
      </c>
      <c r="CP295" s="192">
        <v>3.1890874041137018</v>
      </c>
      <c r="CQ295" s="190">
        <f t="shared" si="43"/>
        <v>0.80397202211824159</v>
      </c>
      <c r="CR295" s="190">
        <f t="shared" si="44"/>
        <v>1.6783055383435606E-3</v>
      </c>
      <c r="CS295" s="190"/>
      <c r="CT295" s="190"/>
      <c r="CU295" s="190"/>
      <c r="CV295" s="190"/>
      <c r="CW295" s="190"/>
      <c r="CX295" s="190"/>
      <c r="CY295" s="190"/>
      <c r="CZ295" s="190"/>
      <c r="DA295" s="190"/>
      <c r="DB295" s="190"/>
      <c r="DC295" s="190"/>
      <c r="DD295" s="190"/>
      <c r="DE295" s="190"/>
      <c r="DF295" s="190"/>
      <c r="DG295" s="190"/>
      <c r="DH295" s="190"/>
      <c r="DI295" s="190"/>
      <c r="DJ295" s="190"/>
      <c r="DK295" s="191"/>
      <c r="DL295" s="191"/>
      <c r="DM295" s="191"/>
      <c r="DN295" s="191"/>
      <c r="DO295" s="191"/>
      <c r="DP295" s="191"/>
      <c r="DQ295" s="191"/>
      <c r="DR295" s="191"/>
      <c r="DS295" s="191"/>
      <c r="DT295" s="194"/>
      <c r="DU295" s="190"/>
      <c r="DV295" s="190"/>
      <c r="DW295" s="190"/>
      <c r="DX295" s="190"/>
      <c r="DY295" s="190"/>
      <c r="DZ295" s="190"/>
      <c r="EA295" s="190"/>
      <c r="EB295" s="190"/>
      <c r="EC295" s="190" t="s">
        <v>460</v>
      </c>
      <c r="ED295" s="205">
        <v>97.737748771178005</v>
      </c>
      <c r="EE295" s="195">
        <v>5.5832538252383381</v>
      </c>
      <c r="EF295" s="194">
        <v>-65.002719992729112</v>
      </c>
      <c r="EG295" s="205">
        <v>98.040928626881254</v>
      </c>
      <c r="EH295" s="195">
        <v>5.5829912466579534</v>
      </c>
      <c r="EI295" s="194">
        <v>-65.514553971585727</v>
      </c>
      <c r="EJ295" s="205">
        <v>97.676908196007773</v>
      </c>
      <c r="EK295" s="195">
        <v>5.5833065196460243</v>
      </c>
      <c r="EL295" s="194">
        <v>-64.900007780557004</v>
      </c>
      <c r="EM295" s="190"/>
      <c r="EN295" s="191">
        <v>-1</v>
      </c>
      <c r="EO295" s="191">
        <v>-1</v>
      </c>
      <c r="EP295" s="191">
        <v>-1</v>
      </c>
      <c r="EQ295" s="191">
        <v>-1</v>
      </c>
      <c r="ER295" s="191">
        <v>-1</v>
      </c>
      <c r="ES295" s="191">
        <v>-1</v>
      </c>
      <c r="ET295" s="191">
        <v>-1</v>
      </c>
      <c r="EU295" s="191">
        <v>-1</v>
      </c>
      <c r="EV295" s="191">
        <v>-1</v>
      </c>
      <c r="EW295" s="191">
        <v>-1</v>
      </c>
      <c r="EX295" s="191">
        <v>8868.7615838345846</v>
      </c>
      <c r="EY295" s="191">
        <v>666630.08098421036</v>
      </c>
      <c r="EZ295" s="192">
        <v>0</v>
      </c>
      <c r="FA295" s="192">
        <v>-0.31256212875008343</v>
      </c>
      <c r="FB295" s="192">
        <v>6.2721590569489394E-2</v>
      </c>
      <c r="FC295" s="190"/>
      <c r="FD295" s="190"/>
      <c r="FE295" s="190"/>
      <c r="FF295" s="190"/>
      <c r="FG295" s="190"/>
      <c r="FH295" s="190"/>
      <c r="FI295" s="190"/>
      <c r="FJ295" s="190"/>
      <c r="FK295" s="190"/>
      <c r="FL295" s="190"/>
      <c r="FM295" s="190"/>
      <c r="FN295" s="190"/>
      <c r="FO295" s="190"/>
      <c r="FP295" s="190"/>
      <c r="FQ295" s="190"/>
      <c r="FR295" s="190"/>
      <c r="FS295" s="190"/>
      <c r="FT295" s="190"/>
      <c r="FU295" s="190"/>
      <c r="FV295" s="190"/>
    </row>
    <row r="296" spans="1:178" ht="15.75" customHeight="1" x14ac:dyDescent="0.2">
      <c r="A296" s="190" t="s">
        <v>461</v>
      </c>
      <c r="B296" s="190" t="s">
        <v>165</v>
      </c>
      <c r="C296" s="191">
        <v>193.28445414098209</v>
      </c>
      <c r="D296" s="195">
        <v>93.687661922261952</v>
      </c>
      <c r="E296" s="192">
        <v>3.5578713838102529</v>
      </c>
      <c r="F296" s="193">
        <v>0.48471390179122203</v>
      </c>
      <c r="G296" s="194">
        <v>2680.2953218045113</v>
      </c>
      <c r="H296" s="197">
        <v>89.742979807590856</v>
      </c>
      <c r="I296" s="192">
        <v>2.8123426240033882</v>
      </c>
      <c r="J296" s="190"/>
      <c r="K296" s="196">
        <v>4.974648821674736E-3</v>
      </c>
      <c r="L296" s="190">
        <v>15.406563550887956</v>
      </c>
      <c r="M296" s="196">
        <v>9.8268758435002601E-2</v>
      </c>
      <c r="N296" s="195">
        <v>12.203976458600252</v>
      </c>
      <c r="O296" s="196">
        <v>1.5283441679730652E-2</v>
      </c>
      <c r="P296" s="195">
        <v>5.2991686339778665</v>
      </c>
      <c r="Q296" s="190">
        <v>0.43421655654239616</v>
      </c>
      <c r="R296" s="192">
        <v>65.430288606147485</v>
      </c>
      <c r="S296" s="195">
        <v>5.2991686339778665</v>
      </c>
      <c r="T296" s="196">
        <v>4.6632965081012549E-2</v>
      </c>
      <c r="U296" s="195">
        <v>10.993445919762115</v>
      </c>
      <c r="V296" s="191">
        <v>100.29906174855313</v>
      </c>
      <c r="W296" s="195">
        <v>15.414361590578565</v>
      </c>
      <c r="X296" s="195">
        <v>15.685016888638447</v>
      </c>
      <c r="Y296" s="197">
        <v>30.493269890739938</v>
      </c>
      <c r="Z296" s="194">
        <v>263.4613325694711</v>
      </c>
      <c r="AA296" s="194">
        <v>263.86264899714496</v>
      </c>
      <c r="AB296" s="197">
        <v>95.177015813385793</v>
      </c>
      <c r="AC296" s="197">
        <v>11.087614334417484</v>
      </c>
      <c r="AD296" s="197">
        <v>11.21880201594532</v>
      </c>
      <c r="AE296" s="197">
        <v>97.778091193263322</v>
      </c>
      <c r="AF296" s="198">
        <v>5.1423283794543861</v>
      </c>
      <c r="AG296" s="198">
        <v>5.4254104863284676</v>
      </c>
      <c r="AH296" s="197">
        <v>-220.6546609911328</v>
      </c>
      <c r="AI296" s="197">
        <f t="shared" si="28"/>
        <v>-2.7328818388017817</v>
      </c>
      <c r="AJ296" s="197">
        <v>2770.5021351472728</v>
      </c>
      <c r="AK296" s="195">
        <v>95.123734750403344</v>
      </c>
      <c r="AL296" s="192">
        <v>5.2033967528890264</v>
      </c>
      <c r="AM296" s="195">
        <v>97.576615308814112</v>
      </c>
      <c r="AN296" s="191">
        <v>1325.2940914431531</v>
      </c>
      <c r="AO296" s="194">
        <v>223.88602188050692</v>
      </c>
      <c r="AP296" s="197">
        <v>12.18110918633128</v>
      </c>
      <c r="AQ296" s="194">
        <v>923.08109381170914</v>
      </c>
      <c r="AR296" s="194">
        <v>439689.64040494501</v>
      </c>
      <c r="AS296" s="207">
        <v>0.65641365912430472</v>
      </c>
      <c r="AT296" s="198">
        <v>1.3098949723192456E-2</v>
      </c>
      <c r="AU296" s="198">
        <v>7.3715830959769368</v>
      </c>
      <c r="AV296" s="198">
        <v>3.795833694511723E-2</v>
      </c>
      <c r="AW296" s="198">
        <v>1.1401331189643571</v>
      </c>
      <c r="AX296" s="198">
        <v>3.9503987052890275</v>
      </c>
      <c r="AY296" s="207">
        <v>0.57461568568115551</v>
      </c>
      <c r="AZ296" s="197">
        <v>21.980630373716302</v>
      </c>
      <c r="BA296" s="198">
        <v>7.2931044575731452</v>
      </c>
      <c r="BB296" s="197">
        <v>84.519823849206873</v>
      </c>
      <c r="BC296" s="197">
        <v>31.521097626213159</v>
      </c>
      <c r="BD296" s="194">
        <v>132.20370945535493</v>
      </c>
      <c r="BE296" s="197">
        <v>28.146468735072055</v>
      </c>
      <c r="BF296" s="194">
        <v>251.74296567372321</v>
      </c>
      <c r="BG296" s="197">
        <v>46.292101352055653</v>
      </c>
      <c r="BH296" s="194">
        <v>9223.2999023458269</v>
      </c>
      <c r="BI296" s="207">
        <v>0.3943772158741321</v>
      </c>
      <c r="BJ296" s="197">
        <v>93.687661922261952</v>
      </c>
      <c r="BK296" s="194">
        <v>193.28445414098209</v>
      </c>
      <c r="BL296" s="190" t="s">
        <v>177</v>
      </c>
      <c r="BM296" s="190"/>
      <c r="BN296" s="190">
        <v>5.5269830055664375E-2</v>
      </c>
      <c r="BO296" s="190">
        <v>12.045070418262968</v>
      </c>
      <c r="BP296" s="190">
        <v>0.3995614415275498</v>
      </c>
      <c r="BQ296" s="190">
        <v>2.4413985416795652</v>
      </c>
      <c r="BR296" s="190"/>
      <c r="BS296" s="190">
        <v>25.819599380974037</v>
      </c>
      <c r="BT296" s="190">
        <v>9.9071669945026812</v>
      </c>
      <c r="BU296" s="190">
        <v>106.96170498158786</v>
      </c>
      <c r="BV296" s="190">
        <v>195.00279298323917</v>
      </c>
      <c r="BW296" s="190">
        <v>332.75521200475146</v>
      </c>
      <c r="BX296" s="190">
        <v>556.90985205323602</v>
      </c>
      <c r="BY296" s="190">
        <v>798.81395441302061</v>
      </c>
      <c r="BZ296" s="190">
        <v>1103.7830876498847</v>
      </c>
      <c r="CA296" s="190">
        <v>1480.8409745513129</v>
      </c>
      <c r="CB296" s="190">
        <v>1822.5236752777816</v>
      </c>
      <c r="CC296" s="190"/>
      <c r="CD296" s="194">
        <v>817.05082097858667</v>
      </c>
      <c r="CE296" s="194"/>
      <c r="CF296" s="192">
        <v>81.05382101999453</v>
      </c>
      <c r="CG296" s="192">
        <v>0.18852136484141016</v>
      </c>
      <c r="CH296" s="192">
        <v>616.78768941549515</v>
      </c>
      <c r="CI296" s="192">
        <v>7.2230379101980685E-2</v>
      </c>
      <c r="CJ296" s="192">
        <v>5.019038938577922E-3</v>
      </c>
      <c r="CK296" s="192">
        <v>1.6644309881578025</v>
      </c>
      <c r="CL296" s="192">
        <v>3.3961016784387387E-3</v>
      </c>
      <c r="CM296" s="192">
        <v>7.0064045324235852E-3</v>
      </c>
      <c r="CN296" s="192">
        <v>0.48471390179122203</v>
      </c>
      <c r="CO296" s="192">
        <v>0.10149450850021682</v>
      </c>
      <c r="CP296" s="192">
        <v>9.9918630813461373</v>
      </c>
      <c r="CQ296" s="190">
        <f t="shared" si="43"/>
        <v>0.76778492548424371</v>
      </c>
      <c r="CR296" s="190">
        <f t="shared" si="44"/>
        <v>2.607475674117002E-3</v>
      </c>
      <c r="CS296" s="190"/>
      <c r="CT296" s="190"/>
      <c r="CU296" s="190"/>
      <c r="CV296" s="190"/>
      <c r="CW296" s="190"/>
      <c r="CX296" s="190"/>
      <c r="CY296" s="190"/>
      <c r="CZ296" s="190"/>
      <c r="DA296" s="190"/>
      <c r="DB296" s="190"/>
      <c r="DC296" s="190"/>
      <c r="DD296" s="190"/>
      <c r="DE296" s="190"/>
      <c r="DF296" s="190"/>
      <c r="DG296" s="190"/>
      <c r="DH296" s="190"/>
      <c r="DI296" s="190"/>
      <c r="DJ296" s="190"/>
      <c r="DK296" s="191"/>
      <c r="DL296" s="191"/>
      <c r="DM296" s="191"/>
      <c r="DN296" s="191"/>
      <c r="DO296" s="191"/>
      <c r="DP296" s="191"/>
      <c r="DQ296" s="191"/>
      <c r="DR296" s="191"/>
      <c r="DS296" s="191"/>
      <c r="DT296" s="194"/>
      <c r="DU296" s="190"/>
      <c r="DV296" s="190"/>
      <c r="DW296" s="190"/>
      <c r="DX296" s="190"/>
      <c r="DY296" s="190"/>
      <c r="DZ296" s="190"/>
      <c r="EA296" s="190"/>
      <c r="EB296" s="190"/>
      <c r="EC296" s="190" t="s">
        <v>461</v>
      </c>
      <c r="ED296" s="205">
        <v>97.778091193263322</v>
      </c>
      <c r="EE296" s="195">
        <v>5.4254104863284676</v>
      </c>
      <c r="EF296" s="194">
        <v>-220.6546609911328</v>
      </c>
      <c r="EG296" s="205">
        <v>98.696973789045089</v>
      </c>
      <c r="EH296" s="195">
        <v>5.4246371944115426</v>
      </c>
      <c r="EI296" s="194">
        <v>-223.66805574700584</v>
      </c>
      <c r="EJ296" s="205">
        <v>98.698006665848752</v>
      </c>
      <c r="EK296" s="195">
        <v>5.4246363252490415</v>
      </c>
      <c r="EL296" s="194">
        <v>-223.67144297575291</v>
      </c>
      <c r="EM296" s="190"/>
      <c r="EN296" s="191">
        <v>-1</v>
      </c>
      <c r="EO296" s="191">
        <v>-1</v>
      </c>
      <c r="EP296" s="191">
        <v>-1</v>
      </c>
      <c r="EQ296" s="191">
        <v>-1</v>
      </c>
      <c r="ER296" s="191">
        <v>-1</v>
      </c>
      <c r="ES296" s="191">
        <v>-1</v>
      </c>
      <c r="ET296" s="191">
        <v>-1</v>
      </c>
      <c r="EU296" s="191">
        <v>-1</v>
      </c>
      <c r="EV296" s="191">
        <v>-1</v>
      </c>
      <c r="EW296" s="191">
        <v>-1</v>
      </c>
      <c r="EX296" s="191">
        <v>2680.2953218045113</v>
      </c>
      <c r="EY296" s="191">
        <v>203195.67472105264</v>
      </c>
      <c r="EZ296" s="192">
        <v>0</v>
      </c>
      <c r="FA296" s="192">
        <v>-0.9469758691151926</v>
      </c>
      <c r="FB296" s="192">
        <v>-0.94804040032367431</v>
      </c>
      <c r="FC296" s="190"/>
      <c r="FD296" s="190"/>
      <c r="FE296" s="190"/>
      <c r="FF296" s="190"/>
      <c r="FG296" s="190"/>
      <c r="FH296" s="190"/>
      <c r="FI296" s="190"/>
      <c r="FJ296" s="190"/>
      <c r="FK296" s="190"/>
      <c r="FL296" s="190"/>
      <c r="FM296" s="190"/>
      <c r="FN296" s="190"/>
      <c r="FO296" s="190"/>
      <c r="FP296" s="190"/>
      <c r="FQ296" s="190"/>
      <c r="FR296" s="190"/>
      <c r="FS296" s="190"/>
      <c r="FT296" s="190"/>
      <c r="FU296" s="190"/>
      <c r="FV296" s="190"/>
    </row>
    <row r="297" spans="1:178" ht="15.75" customHeight="1" x14ac:dyDescent="0.2">
      <c r="A297" s="190" t="s">
        <v>462</v>
      </c>
      <c r="B297" s="190" t="s">
        <v>165</v>
      </c>
      <c r="C297" s="191">
        <v>412.00261141158546</v>
      </c>
      <c r="D297" s="191">
        <v>315.72997914785213</v>
      </c>
      <c r="E297" s="192">
        <v>8.0328145636122166</v>
      </c>
      <c r="F297" s="193">
        <v>0.76633004355509249</v>
      </c>
      <c r="G297" s="194">
        <v>5452.7898590225568</v>
      </c>
      <c r="H297" s="194">
        <v>404.22741477697548</v>
      </c>
      <c r="I297" s="192">
        <v>9.3665320427030583</v>
      </c>
      <c r="J297" s="190"/>
      <c r="K297" s="196">
        <v>4.9639139234384415E-3</v>
      </c>
      <c r="L297" s="190">
        <v>6.0352707319058041</v>
      </c>
      <c r="M297" s="196">
        <v>4.3895680576076436E-2</v>
      </c>
      <c r="N297" s="195">
        <v>11.833721417572654</v>
      </c>
      <c r="O297" s="196">
        <v>1.5374639759331106E-2</v>
      </c>
      <c r="P297" s="195">
        <v>5.1921898313382906</v>
      </c>
      <c r="Q297" s="190">
        <v>0.43876221588485875</v>
      </c>
      <c r="R297" s="192">
        <v>65.042174363343022</v>
      </c>
      <c r="S297" s="195">
        <v>5.1921898313382906</v>
      </c>
      <c r="T297" s="196">
        <v>2.0706922757664441E-2</v>
      </c>
      <c r="U297" s="195">
        <v>10.633819978919382</v>
      </c>
      <c r="V297" s="191">
        <v>100.0831592907445</v>
      </c>
      <c r="W297" s="192">
        <v>6.0253596203384179</v>
      </c>
      <c r="X297" s="192">
        <v>7.0269231220768713</v>
      </c>
      <c r="Y297" s="194">
        <v>-2485.9846716730408</v>
      </c>
      <c r="Z297" s="194">
        <v>449.67452315595375</v>
      </c>
      <c r="AA297" s="194">
        <v>450.42749556853113</v>
      </c>
      <c r="AB297" s="197">
        <v>43.620410872700646</v>
      </c>
      <c r="AC297" s="198">
        <v>5.0526118724870033</v>
      </c>
      <c r="AD297" s="198">
        <v>5.133432766563554</v>
      </c>
      <c r="AE297" s="197">
        <v>98.3571158941579</v>
      </c>
      <c r="AF297" s="198">
        <v>5.0681260100259422</v>
      </c>
      <c r="AG297" s="198">
        <v>5.4431068880444062</v>
      </c>
      <c r="AH297" s="197">
        <v>103.95646509871537</v>
      </c>
      <c r="AI297" s="197">
        <f t="shared" si="28"/>
        <v>-125.48415736201517</v>
      </c>
      <c r="AJ297" s="197">
        <v>0.74413197357129668</v>
      </c>
      <c r="AK297" s="195">
        <v>42.443705553943687</v>
      </c>
      <c r="AL297" s="192">
        <v>5.2951730426693837</v>
      </c>
      <c r="AM297" s="195">
        <v>98.128416503307093</v>
      </c>
      <c r="AN297" s="191">
        <v>2109.7396708445999</v>
      </c>
      <c r="AO297" s="199"/>
      <c r="AP297" s="200"/>
      <c r="AQ297" s="199"/>
      <c r="AR297" s="199"/>
      <c r="AS297" s="200"/>
      <c r="AT297" s="201"/>
      <c r="AU297" s="201"/>
      <c r="AV297" s="200"/>
      <c r="AW297" s="201"/>
      <c r="AX297" s="200"/>
      <c r="AY297" s="200"/>
      <c r="AZ297" s="201"/>
      <c r="BA297" s="200"/>
      <c r="BB297" s="199"/>
      <c r="BC297" s="201"/>
      <c r="BD297" s="199"/>
      <c r="BE297" s="201"/>
      <c r="BF297" s="199"/>
      <c r="BG297" s="201"/>
      <c r="BH297" s="199"/>
      <c r="BI297" s="202"/>
      <c r="BJ297" s="199"/>
      <c r="BK297" s="199"/>
      <c r="BL297" s="203"/>
      <c r="BM297" s="203"/>
      <c r="BN297" s="203"/>
      <c r="BO297" s="203"/>
      <c r="BP297" s="203"/>
      <c r="BQ297" s="203"/>
      <c r="BR297" s="203"/>
      <c r="BS297" s="203"/>
      <c r="BT297" s="203"/>
      <c r="BU297" s="203"/>
      <c r="BV297" s="203"/>
      <c r="BW297" s="203"/>
      <c r="BX297" s="203"/>
      <c r="BY297" s="203"/>
      <c r="BZ297" s="203"/>
      <c r="CA297" s="203"/>
      <c r="CB297" s="203"/>
      <c r="CC297" s="203"/>
      <c r="CD297" s="199"/>
      <c r="CE297" s="199"/>
      <c r="CF297" s="204"/>
      <c r="CG297" s="204"/>
      <c r="CH297" s="204"/>
      <c r="CI297" s="204"/>
      <c r="CJ297" s="204"/>
      <c r="CK297" s="204"/>
      <c r="CL297" s="204"/>
      <c r="CM297" s="204"/>
      <c r="CN297" s="204"/>
      <c r="CO297" s="204"/>
      <c r="CP297" s="204"/>
      <c r="CQ297" s="190"/>
      <c r="CR297" s="190"/>
      <c r="CS297" s="190"/>
      <c r="CT297" s="190"/>
      <c r="CU297" s="190"/>
      <c r="CV297" s="190"/>
      <c r="CW297" s="190"/>
      <c r="CX297" s="190"/>
      <c r="CY297" s="190"/>
      <c r="CZ297" s="190"/>
      <c r="DA297" s="190"/>
      <c r="DB297" s="190"/>
      <c r="DC297" s="190"/>
      <c r="DD297" s="190"/>
      <c r="DE297" s="190"/>
      <c r="DF297" s="190"/>
      <c r="DG297" s="190"/>
      <c r="DH297" s="190"/>
      <c r="DI297" s="190"/>
      <c r="DJ297" s="190"/>
      <c r="DK297" s="191"/>
      <c r="DL297" s="191"/>
      <c r="DM297" s="191"/>
      <c r="DN297" s="191"/>
      <c r="DO297" s="191"/>
      <c r="DP297" s="191"/>
      <c r="DQ297" s="191"/>
      <c r="DR297" s="191"/>
      <c r="DS297" s="191"/>
      <c r="DT297" s="194"/>
      <c r="DU297" s="190"/>
      <c r="DV297" s="190"/>
      <c r="DW297" s="190"/>
      <c r="DX297" s="190"/>
      <c r="DY297" s="190"/>
      <c r="DZ297" s="190"/>
      <c r="EA297" s="190"/>
      <c r="EB297" s="190"/>
      <c r="EC297" s="190" t="s">
        <v>462</v>
      </c>
      <c r="ED297" s="205">
        <v>98.3571158941579</v>
      </c>
      <c r="EE297" s="195">
        <v>5.4431068880444062</v>
      </c>
      <c r="EF297" s="194">
        <v>103.95646509871537</v>
      </c>
      <c r="EG297" s="205">
        <v>98.787290444331106</v>
      </c>
      <c r="EH297" s="195">
        <v>5.4427436771386137</v>
      </c>
      <c r="EI297" s="194">
        <v>103.97376908916532</v>
      </c>
      <c r="EJ297" s="205">
        <v>98.180221301704577</v>
      </c>
      <c r="EK297" s="195">
        <v>5.443256253157835</v>
      </c>
      <c r="EL297" s="194">
        <v>103.9493494236081</v>
      </c>
      <c r="EM297" s="190"/>
      <c r="EN297" s="191">
        <v>-1</v>
      </c>
      <c r="EO297" s="191">
        <v>-1</v>
      </c>
      <c r="EP297" s="191">
        <v>-1</v>
      </c>
      <c r="EQ297" s="191">
        <v>-1</v>
      </c>
      <c r="ER297" s="191">
        <v>-1</v>
      </c>
      <c r="ES297" s="191">
        <v>-1</v>
      </c>
      <c r="ET297" s="191">
        <v>-1</v>
      </c>
      <c r="EU297" s="191">
        <v>-1</v>
      </c>
      <c r="EV297" s="191">
        <v>-1</v>
      </c>
      <c r="EW297" s="191">
        <v>-1</v>
      </c>
      <c r="EX297" s="191">
        <v>5452.7898590225568</v>
      </c>
      <c r="EY297" s="191">
        <v>409246.40349135333</v>
      </c>
      <c r="EZ297" s="192">
        <v>0</v>
      </c>
      <c r="FA297" s="192">
        <v>-0.4407195964738051</v>
      </c>
      <c r="FB297" s="192">
        <v>0.1812223493827399</v>
      </c>
      <c r="FC297" s="190"/>
      <c r="FD297" s="190"/>
      <c r="FE297" s="190"/>
      <c r="FF297" s="190"/>
      <c r="FG297" s="190"/>
      <c r="FH297" s="190"/>
      <c r="FI297" s="190"/>
      <c r="FJ297" s="190"/>
      <c r="FK297" s="190"/>
      <c r="FL297" s="190"/>
      <c r="FM297" s="190"/>
      <c r="FN297" s="190"/>
      <c r="FO297" s="190"/>
      <c r="FP297" s="190"/>
      <c r="FQ297" s="190"/>
      <c r="FR297" s="190"/>
      <c r="FS297" s="190"/>
      <c r="FT297" s="190"/>
      <c r="FU297" s="190"/>
      <c r="FV297" s="190"/>
    </row>
    <row r="298" spans="1:178" ht="15.75" customHeight="1" x14ac:dyDescent="0.2">
      <c r="A298" s="190" t="s">
        <v>463</v>
      </c>
      <c r="B298" s="190" t="s">
        <v>165</v>
      </c>
      <c r="C298" s="195">
        <v>43.449571606806387</v>
      </c>
      <c r="D298" s="195">
        <v>25.189109943119792</v>
      </c>
      <c r="E298" s="193">
        <v>0.83139934614304989</v>
      </c>
      <c r="F298" s="193">
        <v>0.57973206666032839</v>
      </c>
      <c r="G298" s="194">
        <v>571.51945225563907</v>
      </c>
      <c r="H298" s="197">
        <v>23.802586559056675</v>
      </c>
      <c r="I298" s="193">
        <v>0.4996908829444961</v>
      </c>
      <c r="J298" s="190"/>
      <c r="K298" s="196">
        <v>4.66892089923392E-3</v>
      </c>
      <c r="L298" s="190">
        <v>22.119837504512663</v>
      </c>
      <c r="M298" s="196">
        <v>0.14390233062198066</v>
      </c>
      <c r="N298" s="195">
        <v>11.76589823010792</v>
      </c>
      <c r="O298" s="196">
        <v>1.538440836632855E-2</v>
      </c>
      <c r="P298" s="195">
        <v>8.9122202413386109</v>
      </c>
      <c r="Q298" s="190">
        <v>0.75746195207884826</v>
      </c>
      <c r="R298" s="192">
        <v>65.000874664031528</v>
      </c>
      <c r="S298" s="195">
        <v>8.9122202413386109</v>
      </c>
      <c r="T298" s="196">
        <v>6.7839986630558388E-2</v>
      </c>
      <c r="U298" s="195">
        <v>7.6817114975200056</v>
      </c>
      <c r="V298" s="195">
        <v>94.149296927676232</v>
      </c>
      <c r="W298" s="195">
        <v>20.777243150500208</v>
      </c>
      <c r="X298" s="195">
        <v>21.036875828935489</v>
      </c>
      <c r="Y298" s="194">
        <v>863.69280727974024</v>
      </c>
      <c r="Z298" s="194">
        <v>159.33227198872481</v>
      </c>
      <c r="AA298" s="194">
        <v>159.84505616469224</v>
      </c>
      <c r="AB298" s="194">
        <v>136.51369648422468</v>
      </c>
      <c r="AC298" s="197">
        <v>15.029131392323878</v>
      </c>
      <c r="AD298" s="197">
        <v>15.274471667430742</v>
      </c>
      <c r="AE298" s="197">
        <v>98.419134563233328</v>
      </c>
      <c r="AF298" s="198">
        <v>8.7047123618156004</v>
      </c>
      <c r="AG298" s="198">
        <v>8.9306228988244634</v>
      </c>
      <c r="AH298" s="197">
        <v>88.604844947914856</v>
      </c>
      <c r="AI298" s="197">
        <f t="shared" si="28"/>
        <v>27.905303938051006</v>
      </c>
      <c r="AJ298" s="197">
        <v>2.331268454811684</v>
      </c>
      <c r="AK298" s="191">
        <v>137.26452824385714</v>
      </c>
      <c r="AL298" s="192">
        <v>8.4991690339956989</v>
      </c>
      <c r="AM298" s="195">
        <v>98.833532302462004</v>
      </c>
      <c r="AN298" s="191">
        <v>1512.9160362560792</v>
      </c>
      <c r="AO298" s="194">
        <v>145.18358812465752</v>
      </c>
      <c r="AP298" s="198">
        <v>7.8965140443160555</v>
      </c>
      <c r="AQ298" s="194">
        <v>360.66594496250735</v>
      </c>
      <c r="AR298" s="194">
        <v>446271.03180044435</v>
      </c>
      <c r="AS298" s="207">
        <v>0.36609900587612276</v>
      </c>
      <c r="AT298" s="207">
        <v>2.7808917403164823E-2</v>
      </c>
      <c r="AU298" s="197">
        <v>10.146686752526282</v>
      </c>
      <c r="AV298" s="207">
        <v>2.8727334289225082E-2</v>
      </c>
      <c r="AW298" s="207">
        <v>0.79000115594062281</v>
      </c>
      <c r="AX298" s="198">
        <v>2.035861873034118</v>
      </c>
      <c r="AY298" s="207">
        <v>0.54529382473139143</v>
      </c>
      <c r="AZ298" s="198">
        <v>9.5327576928524937</v>
      </c>
      <c r="BA298" s="198">
        <v>2.9560104472586626</v>
      </c>
      <c r="BB298" s="197">
        <v>34.307211313977653</v>
      </c>
      <c r="BC298" s="197">
        <v>12.490857878789576</v>
      </c>
      <c r="BD298" s="197">
        <v>52.437892009110648</v>
      </c>
      <c r="BE298" s="197">
        <v>11.514154989908745</v>
      </c>
      <c r="BF298" s="194">
        <v>103.05471115228696</v>
      </c>
      <c r="BG298" s="197">
        <v>18.516264853410014</v>
      </c>
      <c r="BH298" s="194">
        <v>10840.502950881371</v>
      </c>
      <c r="BI298" s="207">
        <v>0.22572227076500015</v>
      </c>
      <c r="BJ298" s="197">
        <v>25.189109943119792</v>
      </c>
      <c r="BK298" s="197">
        <v>43.449571606806387</v>
      </c>
      <c r="BL298" s="190" t="s">
        <v>278</v>
      </c>
      <c r="BM298" s="190"/>
      <c r="BN298" s="190">
        <v>0.11733720423276298</v>
      </c>
      <c r="BO298" s="190">
        <v>16.579553517199809</v>
      </c>
      <c r="BP298" s="190">
        <v>0.30239299251815877</v>
      </c>
      <c r="BQ298" s="190">
        <v>1.6916512975173934</v>
      </c>
      <c r="BR298" s="190"/>
      <c r="BS298" s="190">
        <v>13.30628675185698</v>
      </c>
      <c r="BT298" s="190">
        <v>9.4016176677826095</v>
      </c>
      <c r="BU298" s="190">
        <v>46.388115293686106</v>
      </c>
      <c r="BV298" s="190">
        <v>79.037712493547119</v>
      </c>
      <c r="BW298" s="190">
        <v>135.06776107865218</v>
      </c>
      <c r="BX298" s="190">
        <v>220.68653496094657</v>
      </c>
      <c r="BY298" s="190">
        <v>316.84526893722443</v>
      </c>
      <c r="BZ298" s="190">
        <v>451.53548980034299</v>
      </c>
      <c r="CA298" s="190">
        <v>606.20418324874674</v>
      </c>
      <c r="CB298" s="190">
        <v>728.98680525236284</v>
      </c>
      <c r="CC298" s="190"/>
      <c r="CD298" s="194">
        <v>772.3608561754254</v>
      </c>
      <c r="CE298" s="194"/>
      <c r="CF298" s="192">
        <v>88.017514690781994</v>
      </c>
      <c r="CG298" s="192">
        <v>0.37841712582850046</v>
      </c>
      <c r="CH298" s="192">
        <v>258.38424019551957</v>
      </c>
      <c r="CI298" s="192">
        <v>7.6522261930105223E-2</v>
      </c>
      <c r="CJ298" s="192">
        <v>1.7080632639747196E-3</v>
      </c>
      <c r="CK298" s="192">
        <v>1.6219002433183436</v>
      </c>
      <c r="CL298" s="192">
        <v>8.4258369493054631E-3</v>
      </c>
      <c r="CM298" s="192">
        <v>1.4534019133777287E-2</v>
      </c>
      <c r="CN298" s="192">
        <v>0.57973206666032839</v>
      </c>
      <c r="CO298" s="192">
        <v>6.9840555491698278E-2</v>
      </c>
      <c r="CP298" s="192">
        <v>30.05690751315122</v>
      </c>
      <c r="CQ298" s="190">
        <f t="shared" ref="CQ298:CQ306" si="45">BK298/BF298</f>
        <v>0.42161654834585571</v>
      </c>
      <c r="CR298" s="190">
        <f t="shared" ref="CR298:CR306" si="46">AS298/BF298</f>
        <v>3.5524722914911438E-3</v>
      </c>
      <c r="CS298" s="190"/>
      <c r="CT298" s="190"/>
      <c r="CU298" s="190"/>
      <c r="CV298" s="190"/>
      <c r="CW298" s="190"/>
      <c r="CX298" s="190"/>
      <c r="CY298" s="190"/>
      <c r="CZ298" s="190"/>
      <c r="DA298" s="190"/>
      <c r="DB298" s="190"/>
      <c r="DC298" s="190"/>
      <c r="DD298" s="190"/>
      <c r="DE298" s="190"/>
      <c r="DF298" s="190"/>
      <c r="DG298" s="190"/>
      <c r="DH298" s="190"/>
      <c r="DI298" s="190"/>
      <c r="DJ298" s="190"/>
      <c r="DK298" s="191"/>
      <c r="DL298" s="191"/>
      <c r="DM298" s="191"/>
      <c r="DN298" s="191"/>
      <c r="DO298" s="191"/>
      <c r="DP298" s="191"/>
      <c r="DQ298" s="191"/>
      <c r="DR298" s="191"/>
      <c r="DS298" s="191"/>
      <c r="DT298" s="194"/>
      <c r="DU298" s="190"/>
      <c r="DV298" s="190"/>
      <c r="DW298" s="190"/>
      <c r="DX298" s="190"/>
      <c r="DY298" s="190"/>
      <c r="DZ298" s="190"/>
      <c r="EA298" s="190"/>
      <c r="EB298" s="190"/>
      <c r="EC298" s="190" t="s">
        <v>463</v>
      </c>
      <c r="ED298" s="205">
        <v>98.419134563233328</v>
      </c>
      <c r="EE298" s="195">
        <v>8.9306228988244634</v>
      </c>
      <c r="EF298" s="194">
        <v>88.604844947914856</v>
      </c>
      <c r="EG298" s="205">
        <v>99.028431192799914</v>
      </c>
      <c r="EH298" s="195">
        <v>8.9297788417822268</v>
      </c>
      <c r="EI298" s="194">
        <v>88.534299422418854</v>
      </c>
      <c r="EJ298" s="205">
        <v>98.077374435046139</v>
      </c>
      <c r="EK298" s="195">
        <v>8.9310963731695896</v>
      </c>
      <c r="EL298" s="194">
        <v>88.644414587178559</v>
      </c>
      <c r="EM298" s="190"/>
      <c r="EN298" s="191">
        <v>-1</v>
      </c>
      <c r="EO298" s="191">
        <v>-1</v>
      </c>
      <c r="EP298" s="191">
        <v>-1</v>
      </c>
      <c r="EQ298" s="191">
        <v>-1</v>
      </c>
      <c r="ER298" s="191">
        <v>-1</v>
      </c>
      <c r="ES298" s="191">
        <v>-1</v>
      </c>
      <c r="ET298" s="191">
        <v>-1</v>
      </c>
      <c r="EU298" s="191">
        <v>-1</v>
      </c>
      <c r="EV298" s="191">
        <v>-1</v>
      </c>
      <c r="EW298" s="191">
        <v>-1</v>
      </c>
      <c r="EX298" s="191">
        <v>571.51945225563907</v>
      </c>
      <c r="EY298" s="191">
        <v>42883.010986090238</v>
      </c>
      <c r="EZ298" s="192">
        <v>0</v>
      </c>
      <c r="FA298" s="192">
        <v>-0.62385087067672984</v>
      </c>
      <c r="FB298" s="192">
        <v>0.34989792522408386</v>
      </c>
      <c r="FC298" s="190"/>
      <c r="FD298" s="190"/>
      <c r="FE298" s="190"/>
      <c r="FF298" s="190"/>
      <c r="FG298" s="190"/>
      <c r="FH298" s="190"/>
      <c r="FI298" s="190"/>
      <c r="FJ298" s="190"/>
      <c r="FK298" s="190"/>
      <c r="FL298" s="190"/>
      <c r="FM298" s="190"/>
      <c r="FN298" s="190"/>
      <c r="FO298" s="190"/>
      <c r="FP298" s="190"/>
      <c r="FQ298" s="190"/>
      <c r="FR298" s="190"/>
      <c r="FS298" s="190"/>
      <c r="FT298" s="190"/>
      <c r="FU298" s="190"/>
      <c r="FV298" s="190"/>
    </row>
    <row r="299" spans="1:178" ht="15.75" customHeight="1" x14ac:dyDescent="0.2">
      <c r="A299" s="190" t="s">
        <v>464</v>
      </c>
      <c r="B299" s="190" t="s">
        <v>165</v>
      </c>
      <c r="C299" s="191">
        <v>2095.734816573301</v>
      </c>
      <c r="D299" s="191">
        <v>109.62662248510961</v>
      </c>
      <c r="E299" s="195">
        <v>34.42122459097029</v>
      </c>
      <c r="F299" s="193">
        <v>5.2309396025761581E-2</v>
      </c>
      <c r="G299" s="194">
        <v>27250.602518796994</v>
      </c>
      <c r="H299" s="194">
        <v>1858.0042599639689</v>
      </c>
      <c r="I299" s="195">
        <v>23.295271558106482</v>
      </c>
      <c r="J299" s="190"/>
      <c r="K299" s="196">
        <v>5.0378441125424932E-3</v>
      </c>
      <c r="L299" s="190">
        <v>8.2417235156073279</v>
      </c>
      <c r="M299" s="196">
        <v>0.10197326642585541</v>
      </c>
      <c r="N299" s="195">
        <v>6.3449361752708473</v>
      </c>
      <c r="O299" s="196">
        <v>1.5421310023379231E-2</v>
      </c>
      <c r="P299" s="195">
        <v>4.3570242604435681</v>
      </c>
      <c r="Q299" s="190">
        <v>0.68669315814789578</v>
      </c>
      <c r="R299" s="192">
        <v>64.845334052941411</v>
      </c>
      <c r="S299" s="195">
        <v>4.3570242604435681</v>
      </c>
      <c r="T299" s="196">
        <v>4.7958300883769872E-2</v>
      </c>
      <c r="U299" s="195">
        <v>4.6124347867657507</v>
      </c>
      <c r="V299" s="191">
        <v>101.57001155026335</v>
      </c>
      <c r="W299" s="192">
        <v>8.3501214537756994</v>
      </c>
      <c r="X299" s="192">
        <v>9.1255292957560954</v>
      </c>
      <c r="Y299" s="197">
        <v>97.253022442102207</v>
      </c>
      <c r="Z299" s="194">
        <v>109.16121407909441</v>
      </c>
      <c r="AA299" s="194">
        <v>110.12893003831938</v>
      </c>
      <c r="AB299" s="197">
        <v>98.596183474410381</v>
      </c>
      <c r="AC299" s="198">
        <v>5.9617318844910594</v>
      </c>
      <c r="AD299" s="198">
        <v>6.2869330891879924</v>
      </c>
      <c r="AE299" s="197">
        <v>98.653409425892292</v>
      </c>
      <c r="AF299" s="198">
        <v>4.2656299627462051</v>
      </c>
      <c r="AG299" s="198">
        <v>4.7071187258112319</v>
      </c>
      <c r="AH299" s="197">
        <v>-1.4399418636307892</v>
      </c>
      <c r="AI299" s="197">
        <f t="shared" si="28"/>
        <v>-5.8040736938624882E-2</v>
      </c>
      <c r="AJ299" s="197">
        <v>113.94525187121332</v>
      </c>
      <c r="AK299" s="195">
        <v>98.595014893921103</v>
      </c>
      <c r="AL299" s="192">
        <v>4.2852772291894574</v>
      </c>
      <c r="AM299" s="195">
        <v>98.629931549218895</v>
      </c>
      <c r="AN299" s="191">
        <v>124.32994803798961</v>
      </c>
      <c r="AO299" s="194">
        <v>153.73727569685056</v>
      </c>
      <c r="AP299" s="198">
        <v>1.5928675486342185</v>
      </c>
      <c r="AQ299" s="194">
        <v>620.70885984435279</v>
      </c>
      <c r="AR299" s="194">
        <v>438630.92239134293</v>
      </c>
      <c r="AS299" s="198">
        <v>4.7720845178375066</v>
      </c>
      <c r="AT299" s="198"/>
      <c r="AU299" s="198">
        <v>9.0293074260519752</v>
      </c>
      <c r="AV299" s="198"/>
      <c r="AW299" s="207"/>
      <c r="AX299" s="207">
        <v>0.99027649995719524</v>
      </c>
      <c r="AY299" s="207"/>
      <c r="AZ299" s="198">
        <v>5.9212953458380699</v>
      </c>
      <c r="BA299" s="198">
        <v>2.5477588196543572</v>
      </c>
      <c r="BB299" s="197">
        <v>41.489823368449322</v>
      </c>
      <c r="BC299" s="197">
        <v>18.124438935137817</v>
      </c>
      <c r="BD299" s="194">
        <v>112.03605381018495</v>
      </c>
      <c r="BE299" s="197">
        <v>32.009006039186382</v>
      </c>
      <c r="BF299" s="194">
        <v>379.58893308416617</v>
      </c>
      <c r="BG299" s="197">
        <v>83.176921896261888</v>
      </c>
      <c r="BH299" s="194">
        <v>19655.500872994497</v>
      </c>
      <c r="BI299" s="198">
        <v>7.5824232373695235</v>
      </c>
      <c r="BJ299" s="194">
        <v>109.62662248510961</v>
      </c>
      <c r="BK299" s="194">
        <v>2095.734816573301</v>
      </c>
      <c r="BL299" s="190" t="s">
        <v>278</v>
      </c>
      <c r="BM299" s="190"/>
      <c r="BN299" s="190" t="s">
        <v>172</v>
      </c>
      <c r="BO299" s="190">
        <v>14.753770304006496</v>
      </c>
      <c r="BP299" s="190" t="s">
        <v>172</v>
      </c>
      <c r="BQ299" s="190">
        <v>0.66265825746600315</v>
      </c>
      <c r="BR299" s="190"/>
      <c r="BS299" s="190">
        <v>6.472395424556832</v>
      </c>
      <c r="BT299" s="190" t="s">
        <v>172</v>
      </c>
      <c r="BU299" s="190">
        <v>28.814089274151193</v>
      </c>
      <c r="BV299" s="190">
        <v>68.121893573645906</v>
      </c>
      <c r="BW299" s="190">
        <v>163.34576129310756</v>
      </c>
      <c r="BX299" s="190">
        <v>320.21976917204626</v>
      </c>
      <c r="BY299" s="190">
        <v>676.95500791652535</v>
      </c>
      <c r="BZ299" s="190">
        <v>1255.2551387916228</v>
      </c>
      <c r="CA299" s="190">
        <v>2232.8760769656833</v>
      </c>
      <c r="CB299" s="190">
        <v>3274.6819644197594</v>
      </c>
      <c r="CC299" s="190"/>
      <c r="CD299" s="194">
        <v>634.89214998318664</v>
      </c>
      <c r="CE299" s="194"/>
      <c r="CF299" s="192" t="s">
        <v>172</v>
      </c>
      <c r="CG299" s="192" t="e">
        <v>#VALUE!</v>
      </c>
      <c r="CH299" s="192">
        <v>684.91381522488814</v>
      </c>
      <c r="CI299" s="192">
        <v>1.2904473101484185E-2</v>
      </c>
      <c r="CJ299" s="192">
        <v>4.2317375900881816E-3</v>
      </c>
      <c r="CK299" s="192">
        <v>0.62936140181658162</v>
      </c>
      <c r="CL299" s="192">
        <v>2.2770459697950994E-3</v>
      </c>
      <c r="CM299" s="192">
        <v>4.3530343356931303E-2</v>
      </c>
      <c r="CN299" s="192">
        <v>5.2309396025761581E-2</v>
      </c>
      <c r="CO299" s="192">
        <v>0.17661520493295241</v>
      </c>
      <c r="CP299" s="192">
        <v>31.666216070966435</v>
      </c>
      <c r="CQ299" s="190">
        <f t="shared" si="45"/>
        <v>5.5210640614451583</v>
      </c>
      <c r="CR299" s="190">
        <f t="shared" si="46"/>
        <v>1.257171667009426E-2</v>
      </c>
      <c r="CS299" s="190"/>
      <c r="CT299" s="190"/>
      <c r="CU299" s="190"/>
      <c r="CV299" s="190"/>
      <c r="CW299" s="190"/>
      <c r="CX299" s="190"/>
      <c r="CY299" s="190"/>
      <c r="CZ299" s="190"/>
      <c r="DA299" s="190"/>
      <c r="DB299" s="190"/>
      <c r="DC299" s="190"/>
      <c r="DD299" s="190"/>
      <c r="DE299" s="190"/>
      <c r="DF299" s="190"/>
      <c r="DG299" s="190"/>
      <c r="DH299" s="190"/>
      <c r="DI299" s="190"/>
      <c r="DJ299" s="190"/>
      <c r="DK299" s="191"/>
      <c r="DL299" s="191"/>
      <c r="DM299" s="191"/>
      <c r="DN299" s="191"/>
      <c r="DO299" s="191"/>
      <c r="DP299" s="191"/>
      <c r="DQ299" s="191"/>
      <c r="DR299" s="191"/>
      <c r="DS299" s="191"/>
      <c r="DT299" s="194"/>
      <c r="DU299" s="190"/>
      <c r="DV299" s="190"/>
      <c r="DW299" s="190"/>
      <c r="DX299" s="190"/>
      <c r="DY299" s="190"/>
      <c r="DZ299" s="190"/>
      <c r="EA299" s="190"/>
      <c r="EB299" s="190"/>
      <c r="EC299" s="190" t="s">
        <v>464</v>
      </c>
      <c r="ED299" s="205">
        <v>98.653409425892292</v>
      </c>
      <c r="EE299" s="195">
        <v>4.7071187258112319</v>
      </c>
      <c r="EF299" s="194">
        <v>-1.4399418636307892</v>
      </c>
      <c r="EG299" s="205">
        <v>98.284236577617889</v>
      </c>
      <c r="EH299" s="195">
        <v>4.7073883005139177</v>
      </c>
      <c r="EI299" s="194">
        <v>-1.0603414779521092</v>
      </c>
      <c r="EJ299" s="205">
        <v>99.204224992280402</v>
      </c>
      <c r="EK299" s="195">
        <v>4.7067165419881585</v>
      </c>
      <c r="EL299" s="194">
        <v>-2.0063155891528295</v>
      </c>
      <c r="EM299" s="190"/>
      <c r="EN299" s="191">
        <v>-1</v>
      </c>
      <c r="EO299" s="191">
        <v>-1</v>
      </c>
      <c r="EP299" s="191">
        <v>-1</v>
      </c>
      <c r="EQ299" s="191">
        <v>-1</v>
      </c>
      <c r="ER299" s="191">
        <v>-1</v>
      </c>
      <c r="ES299" s="191">
        <v>-1</v>
      </c>
      <c r="ET299" s="191">
        <v>-1</v>
      </c>
      <c r="EU299" s="191">
        <v>-1</v>
      </c>
      <c r="EV299" s="191">
        <v>-1</v>
      </c>
      <c r="EW299" s="191">
        <v>-1</v>
      </c>
      <c r="EX299" s="191">
        <v>27250.602518796994</v>
      </c>
      <c r="EY299" s="191">
        <v>2024918.2976842104</v>
      </c>
      <c r="EZ299" s="192">
        <v>0</v>
      </c>
      <c r="FA299" s="192">
        <v>0.37707185422870215</v>
      </c>
      <c r="FB299" s="192">
        <v>-0.56264123715105951</v>
      </c>
      <c r="FC299" s="190"/>
      <c r="FD299" s="190"/>
      <c r="FE299" s="190"/>
      <c r="FF299" s="190"/>
      <c r="FG299" s="190"/>
      <c r="FH299" s="190"/>
      <c r="FI299" s="190"/>
      <c r="FJ299" s="190"/>
      <c r="FK299" s="190"/>
      <c r="FL299" s="190"/>
      <c r="FM299" s="190"/>
      <c r="FN299" s="190"/>
      <c r="FO299" s="190"/>
      <c r="FP299" s="190"/>
      <c r="FQ299" s="190"/>
      <c r="FR299" s="190"/>
      <c r="FS299" s="190"/>
      <c r="FT299" s="190"/>
      <c r="FU299" s="190"/>
      <c r="FV299" s="190"/>
    </row>
    <row r="300" spans="1:178" ht="15.75" customHeight="1" x14ac:dyDescent="0.2">
      <c r="A300" s="190" t="s">
        <v>465</v>
      </c>
      <c r="B300" s="190" t="s">
        <v>165</v>
      </c>
      <c r="C300" s="191">
        <v>198.82415997132532</v>
      </c>
      <c r="D300" s="195">
        <v>83.529508877263908</v>
      </c>
      <c r="E300" s="192">
        <v>3.6215880969287326</v>
      </c>
      <c r="F300" s="193">
        <v>0.42011749924813285</v>
      </c>
      <c r="G300" s="194">
        <v>2504.9511120300758</v>
      </c>
      <c r="H300" s="197">
        <v>70.128725972435788</v>
      </c>
      <c r="I300" s="192">
        <v>1.5575012686690306</v>
      </c>
      <c r="J300" s="190"/>
      <c r="K300" s="196">
        <v>4.8181331893307937E-3</v>
      </c>
      <c r="L300" s="190">
        <v>14.026038934332204</v>
      </c>
      <c r="M300" s="196">
        <v>0.10321275221100468</v>
      </c>
      <c r="N300" s="195">
        <v>11.975928870614013</v>
      </c>
      <c r="O300" s="196">
        <v>1.5442277258365358E-2</v>
      </c>
      <c r="P300" s="195">
        <v>5.3376916818997486</v>
      </c>
      <c r="Q300" s="190">
        <v>0.44570168540305316</v>
      </c>
      <c r="R300" s="192">
        <v>64.757288272251557</v>
      </c>
      <c r="S300" s="195">
        <v>5.3376916818997486</v>
      </c>
      <c r="T300" s="196">
        <v>4.8475325995797069E-2</v>
      </c>
      <c r="U300" s="195">
        <v>10.720630570212951</v>
      </c>
      <c r="V300" s="195">
        <v>97.15095916287035</v>
      </c>
      <c r="W300" s="195">
        <v>13.593735611648588</v>
      </c>
      <c r="X300" s="195">
        <v>14.01208224164249</v>
      </c>
      <c r="Y300" s="194">
        <v>122.56865207651995</v>
      </c>
      <c r="Z300" s="194">
        <v>252.53061814651056</v>
      </c>
      <c r="AA300" s="194">
        <v>252.94823677583349</v>
      </c>
      <c r="AB300" s="197">
        <v>99.737631844657159</v>
      </c>
      <c r="AC300" s="197">
        <v>11.376618746330546</v>
      </c>
      <c r="AD300" s="197">
        <v>11.555947448950553</v>
      </c>
      <c r="AE300" s="197">
        <v>98.786518790622395</v>
      </c>
      <c r="AF300" s="198">
        <v>5.232723590345425</v>
      </c>
      <c r="AG300" s="198">
        <v>5.6031644143221451</v>
      </c>
      <c r="AH300" s="197">
        <v>19.403112364367281</v>
      </c>
      <c r="AI300" s="197">
        <f t="shared" si="28"/>
        <v>0.95361503621435029</v>
      </c>
      <c r="AJ300" s="197">
        <v>166.11023261849144</v>
      </c>
      <c r="AK300" s="195">
        <v>99.757033537791543</v>
      </c>
      <c r="AL300" s="192">
        <v>5.2815617725977928</v>
      </c>
      <c r="AM300" s="195">
        <v>98.898542537203951</v>
      </c>
      <c r="AN300" s="191">
        <v>1053.2532400604186</v>
      </c>
      <c r="AO300" s="194">
        <v>172.98061863634601</v>
      </c>
      <c r="AP300" s="198">
        <v>5.4265351944144573</v>
      </c>
      <c r="AQ300" s="194">
        <v>804.45296443650682</v>
      </c>
      <c r="AR300" s="194">
        <v>464718.32000833674</v>
      </c>
      <c r="AS300" s="207">
        <v>0.80638338682758204</v>
      </c>
      <c r="AT300" s="208"/>
      <c r="AU300" s="197">
        <v>10.708683906333301</v>
      </c>
      <c r="AV300" s="207">
        <v>5.0613522421318939E-2</v>
      </c>
      <c r="AW300" s="207">
        <v>0.62965379674834721</v>
      </c>
      <c r="AX300" s="198">
        <v>1.7080408103250861</v>
      </c>
      <c r="AY300" s="207">
        <v>0.36469372422929019</v>
      </c>
      <c r="AZ300" s="197">
        <v>11.43905253595485</v>
      </c>
      <c r="BA300" s="198">
        <v>4.8226176068104598</v>
      </c>
      <c r="BB300" s="197">
        <v>64.710702977842502</v>
      </c>
      <c r="BC300" s="197">
        <v>26.716978104864861</v>
      </c>
      <c r="BD300" s="194">
        <v>137.29006182928728</v>
      </c>
      <c r="BE300" s="197">
        <v>32.297272345317396</v>
      </c>
      <c r="BF300" s="194">
        <v>342.26429712426585</v>
      </c>
      <c r="BG300" s="197">
        <v>68.189134605365311</v>
      </c>
      <c r="BH300" s="194">
        <v>11701.222559937112</v>
      </c>
      <c r="BI300" s="207">
        <v>0.55515331020380287</v>
      </c>
      <c r="BJ300" s="197">
        <v>83.529508877263908</v>
      </c>
      <c r="BK300" s="194">
        <v>198.82415997132532</v>
      </c>
      <c r="BL300" s="190" t="s">
        <v>278</v>
      </c>
      <c r="BM300" s="190"/>
      <c r="BN300" s="190">
        <v>1.3347447895917443E-2</v>
      </c>
      <c r="BO300" s="190">
        <v>17.497849520152453</v>
      </c>
      <c r="BP300" s="190">
        <v>0.53277392022440984</v>
      </c>
      <c r="BQ300" s="190">
        <v>1.3482950679836128</v>
      </c>
      <c r="BR300" s="190"/>
      <c r="BS300" s="190">
        <v>11.163665426961348</v>
      </c>
      <c r="BT300" s="190">
        <v>6.2878228315394855</v>
      </c>
      <c r="BU300" s="190">
        <v>55.664489226057668</v>
      </c>
      <c r="BV300" s="190">
        <v>128.94699483450427</v>
      </c>
      <c r="BW300" s="190">
        <v>254.76654715686024</v>
      </c>
      <c r="BX300" s="190">
        <v>472.03141528029789</v>
      </c>
      <c r="BY300" s="190">
        <v>829.54720138542166</v>
      </c>
      <c r="BZ300" s="190">
        <v>1266.5596998163685</v>
      </c>
      <c r="CA300" s="190">
        <v>2013.3193948486226</v>
      </c>
      <c r="CB300" s="190">
        <v>2684.6115986364298</v>
      </c>
      <c r="CC300" s="190"/>
      <c r="CD300" s="194">
        <v>736.54256939995753</v>
      </c>
      <c r="CE300" s="194"/>
      <c r="CF300" s="192">
        <v>207.49807949554113</v>
      </c>
      <c r="CG300" s="192">
        <v>0.25223640965040384</v>
      </c>
      <c r="CH300" s="192">
        <v>701.191802889766</v>
      </c>
      <c r="CI300" s="192">
        <v>2.7648116522635977E-2</v>
      </c>
      <c r="CJ300" s="192">
        <v>5.8275222316369474E-3</v>
      </c>
      <c r="CK300" s="192">
        <v>1.4525417970245911</v>
      </c>
      <c r="CL300" s="192">
        <v>4.0557615681307531E-3</v>
      </c>
      <c r="CM300" s="192">
        <v>9.6538743932094804E-3</v>
      </c>
      <c r="CN300" s="192">
        <v>0.42011749924813285</v>
      </c>
      <c r="CO300" s="192">
        <v>0.10383392512671467</v>
      </c>
      <c r="CP300" s="192">
        <v>14.545564597593893</v>
      </c>
      <c r="CQ300" s="190">
        <f t="shared" si="45"/>
        <v>0.5809082677973223</v>
      </c>
      <c r="CR300" s="190">
        <f t="shared" si="46"/>
        <v>2.3560254271417871E-3</v>
      </c>
      <c r="CS300" s="190"/>
      <c r="CT300" s="190"/>
      <c r="CU300" s="190"/>
      <c r="CV300" s="190"/>
      <c r="CW300" s="190"/>
      <c r="CX300" s="190"/>
      <c r="CY300" s="190"/>
      <c r="CZ300" s="190"/>
      <c r="DA300" s="190"/>
      <c r="DB300" s="190"/>
      <c r="DC300" s="190"/>
      <c r="DD300" s="190"/>
      <c r="DE300" s="190"/>
      <c r="DF300" s="190"/>
      <c r="DG300" s="190"/>
      <c r="DH300" s="190"/>
      <c r="DI300" s="190"/>
      <c r="DJ300" s="190"/>
      <c r="DK300" s="191"/>
      <c r="DL300" s="191"/>
      <c r="DM300" s="191"/>
      <c r="DN300" s="191"/>
      <c r="DO300" s="191"/>
      <c r="DP300" s="191"/>
      <c r="DQ300" s="191"/>
      <c r="DR300" s="191"/>
      <c r="DS300" s="191"/>
      <c r="DT300" s="194"/>
      <c r="DU300" s="190"/>
      <c r="DV300" s="190"/>
      <c r="DW300" s="190"/>
      <c r="DX300" s="190"/>
      <c r="DY300" s="190"/>
      <c r="DZ300" s="190"/>
      <c r="EA300" s="190"/>
      <c r="EB300" s="190"/>
      <c r="EC300" s="190" t="s">
        <v>465</v>
      </c>
      <c r="ED300" s="205">
        <v>98.786518790622395</v>
      </c>
      <c r="EE300" s="195">
        <v>5.6031644143221451</v>
      </c>
      <c r="EF300" s="194">
        <v>19.403112364367281</v>
      </c>
      <c r="EG300" s="205">
        <v>99.326968354568407</v>
      </c>
      <c r="EH300" s="195">
        <v>5.6026946801810684</v>
      </c>
      <c r="EI300" s="194">
        <v>18.962176158583922</v>
      </c>
      <c r="EJ300" s="205">
        <v>98.507924480301853</v>
      </c>
      <c r="EK300" s="195">
        <v>5.603406571188434</v>
      </c>
      <c r="EL300" s="194">
        <v>19.630408908467821</v>
      </c>
      <c r="EM300" s="190"/>
      <c r="EN300" s="191">
        <v>-1</v>
      </c>
      <c r="EO300" s="191">
        <v>-1</v>
      </c>
      <c r="EP300" s="191">
        <v>-1</v>
      </c>
      <c r="EQ300" s="191">
        <v>-1</v>
      </c>
      <c r="ER300" s="191">
        <v>-1</v>
      </c>
      <c r="ES300" s="191">
        <v>-1</v>
      </c>
      <c r="ET300" s="191">
        <v>-1</v>
      </c>
      <c r="EU300" s="191">
        <v>-1</v>
      </c>
      <c r="EV300" s="191">
        <v>-1</v>
      </c>
      <c r="EW300" s="191">
        <v>-1</v>
      </c>
      <c r="EX300" s="191">
        <v>2504.9511120300758</v>
      </c>
      <c r="EY300" s="191">
        <v>185629.41285977443</v>
      </c>
      <c r="EZ300" s="192">
        <v>0</v>
      </c>
      <c r="FA300" s="192">
        <v>-0.55131405670553135</v>
      </c>
      <c r="FB300" s="192">
        <v>0.2841767532186748</v>
      </c>
      <c r="FC300" s="190"/>
      <c r="FD300" s="190"/>
      <c r="FE300" s="190"/>
      <c r="FF300" s="190"/>
      <c r="FG300" s="190"/>
      <c r="FH300" s="190"/>
      <c r="FI300" s="190"/>
      <c r="FJ300" s="190"/>
      <c r="FK300" s="190"/>
      <c r="FL300" s="190"/>
      <c r="FM300" s="190"/>
      <c r="FN300" s="190"/>
      <c r="FO300" s="190"/>
      <c r="FP300" s="190"/>
      <c r="FQ300" s="190"/>
      <c r="FR300" s="190"/>
      <c r="FS300" s="190"/>
      <c r="FT300" s="190"/>
      <c r="FU300" s="190"/>
      <c r="FV300" s="190"/>
    </row>
    <row r="301" spans="1:178" ht="15.75" customHeight="1" x14ac:dyDescent="0.2">
      <c r="A301" s="190" t="s">
        <v>466</v>
      </c>
      <c r="B301" s="190" t="s">
        <v>165</v>
      </c>
      <c r="C301" s="191">
        <v>217.56652100586774</v>
      </c>
      <c r="D301" s="191">
        <v>144.0901235105317</v>
      </c>
      <c r="E301" s="192">
        <v>4.2367424870212513</v>
      </c>
      <c r="F301" s="193">
        <v>0.66228077208002789</v>
      </c>
      <c r="G301" s="194">
        <v>2929.1173394736834</v>
      </c>
      <c r="H301" s="194">
        <v>1168.3136670242764</v>
      </c>
      <c r="I301" s="195">
        <v>30.978277088236414</v>
      </c>
      <c r="J301" s="190"/>
      <c r="K301" s="196">
        <v>4.9709013217184043E-3</v>
      </c>
      <c r="L301" s="190">
        <v>12.314648593129556</v>
      </c>
      <c r="M301" s="196">
        <v>9.8971736518301379E-2</v>
      </c>
      <c r="N301" s="195">
        <v>9.6110197866545644</v>
      </c>
      <c r="O301" s="196">
        <v>1.5463375418725308E-2</v>
      </c>
      <c r="P301" s="195">
        <v>4.2710248955392016</v>
      </c>
      <c r="Q301" s="190">
        <v>0.44438831574041282</v>
      </c>
      <c r="R301" s="192">
        <v>64.668933717347016</v>
      </c>
      <c r="S301" s="195">
        <v>4.2710248955392016</v>
      </c>
      <c r="T301" s="196">
        <v>4.6420051267716603E-2</v>
      </c>
      <c r="U301" s="195">
        <v>8.6098808168957763</v>
      </c>
      <c r="V301" s="191">
        <v>100.22369152886232</v>
      </c>
      <c r="W301" s="195">
        <v>12.311646007664411</v>
      </c>
      <c r="X301" s="195">
        <v>12.646206553717622</v>
      </c>
      <c r="Y301" s="197">
        <v>19.483234475219348</v>
      </c>
      <c r="Z301" s="194">
        <v>206.77120141832623</v>
      </c>
      <c r="AA301" s="194">
        <v>207.28418462160298</v>
      </c>
      <c r="AB301" s="197">
        <v>95.826732636452277</v>
      </c>
      <c r="AC301" s="198">
        <v>8.7886880374612399</v>
      </c>
      <c r="AD301" s="198">
        <v>8.9571799100195513</v>
      </c>
      <c r="AE301" s="197">
        <v>98.920456553793287</v>
      </c>
      <c r="AF301" s="198">
        <v>4.1926667451706923</v>
      </c>
      <c r="AG301" s="198">
        <v>4.5463517027257021</v>
      </c>
      <c r="AH301" s="197">
        <v>-407.72091605020631</v>
      </c>
      <c r="AI301" s="197">
        <f t="shared" si="28"/>
        <v>-3.2284560187165967</v>
      </c>
      <c r="AJ301" s="197">
        <v>5388.3712757948724</v>
      </c>
      <c r="AK301" s="195">
        <v>95.763392154151163</v>
      </c>
      <c r="AL301" s="192">
        <v>4.242051877548314</v>
      </c>
      <c r="AM301" s="195">
        <v>98.773865455066328</v>
      </c>
      <c r="AN301" s="191">
        <v>1890.6679942545275</v>
      </c>
      <c r="AO301" s="194">
        <v>148.20528160846095</v>
      </c>
      <c r="AP301" s="198">
        <v>6.3973536464792797</v>
      </c>
      <c r="AQ301" s="194">
        <v>980.39543886259764</v>
      </c>
      <c r="AR301" s="194">
        <v>455118.71126947476</v>
      </c>
      <c r="AS301" s="207">
        <v>0.47611651785653841</v>
      </c>
      <c r="AT301" s="197"/>
      <c r="AU301" s="197">
        <v>11.655648342877122</v>
      </c>
      <c r="AV301" s="197">
        <v>8.0698988353742368E-2</v>
      </c>
      <c r="AW301" s="198">
        <v>2.633552897107168</v>
      </c>
      <c r="AX301" s="198">
        <v>5.3785800035788949</v>
      </c>
      <c r="AY301" s="198">
        <v>1.5389572818199724</v>
      </c>
      <c r="AZ301" s="197">
        <v>25.195410638515956</v>
      </c>
      <c r="BA301" s="198">
        <v>7.5703222335216509</v>
      </c>
      <c r="BB301" s="197">
        <v>84.874642889968342</v>
      </c>
      <c r="BC301" s="197">
        <v>31.221789800042508</v>
      </c>
      <c r="BD301" s="194">
        <v>149.70474115364615</v>
      </c>
      <c r="BE301" s="197">
        <v>32.725121219072086</v>
      </c>
      <c r="BF301" s="194">
        <v>323.9290565636058</v>
      </c>
      <c r="BG301" s="197">
        <v>65.6731253147573</v>
      </c>
      <c r="BH301" s="194">
        <v>10565.137141389252</v>
      </c>
      <c r="BI301" s="207">
        <v>0.27536331411921694</v>
      </c>
      <c r="BJ301" s="194">
        <v>144.0901235105317</v>
      </c>
      <c r="BK301" s="194">
        <v>217.56652100586774</v>
      </c>
      <c r="BL301" s="190" t="s">
        <v>177</v>
      </c>
      <c r="BM301" s="190"/>
      <c r="BN301" s="190">
        <v>2.1281378785269613E-2</v>
      </c>
      <c r="BO301" s="190">
        <v>19.045177030844972</v>
      </c>
      <c r="BP301" s="190">
        <v>0.84946303530255118</v>
      </c>
      <c r="BQ301" s="190">
        <v>5.6392995655399742</v>
      </c>
      <c r="BR301" s="190"/>
      <c r="BS301" s="190">
        <v>35.154117670450297</v>
      </c>
      <c r="BT301" s="190">
        <v>26.533746238275384</v>
      </c>
      <c r="BU301" s="190">
        <v>122.60540456698763</v>
      </c>
      <c r="BV301" s="190">
        <v>202.41503298186231</v>
      </c>
      <c r="BW301" s="190">
        <v>334.15213736208011</v>
      </c>
      <c r="BX301" s="190">
        <v>551.62172791594537</v>
      </c>
      <c r="BY301" s="190">
        <v>904.56036950843588</v>
      </c>
      <c r="BZ301" s="190">
        <v>1283.3380870224348</v>
      </c>
      <c r="CA301" s="190">
        <v>1905.4650386094456</v>
      </c>
      <c r="CB301" s="190">
        <v>2585.5561147542244</v>
      </c>
      <c r="CC301" s="190"/>
      <c r="CD301" s="194">
        <v>751.95095963478752</v>
      </c>
      <c r="CE301" s="194"/>
      <c r="CF301" s="192">
        <v>141.6487969982754</v>
      </c>
      <c r="CG301" s="192">
        <v>0.40416217210755451</v>
      </c>
      <c r="CH301" s="192">
        <v>742.1816473268666</v>
      </c>
      <c r="CI301" s="192">
        <v>6.4344085083010275E-2</v>
      </c>
      <c r="CJ301" s="192">
        <v>6.2160220388887142E-3</v>
      </c>
      <c r="CK301" s="192">
        <v>1.7290484732123994</v>
      </c>
      <c r="CL301" s="192">
        <v>2.1883721615592578E-3</v>
      </c>
      <c r="CM301" s="192">
        <v>3.3042966877722094E-3</v>
      </c>
      <c r="CN301" s="192">
        <v>0.66228077208002789</v>
      </c>
      <c r="CO301" s="192">
        <v>0.14697143397331322</v>
      </c>
      <c r="CP301" s="192">
        <v>10.776403808698213</v>
      </c>
      <c r="CQ301" s="190">
        <f t="shared" si="45"/>
        <v>0.6716486730579756</v>
      </c>
      <c r="CR301" s="190">
        <f t="shared" si="46"/>
        <v>1.4698172584682891E-3</v>
      </c>
      <c r="CS301" s="190"/>
      <c r="CT301" s="190"/>
      <c r="CU301" s="190"/>
      <c r="CV301" s="190"/>
      <c r="CW301" s="190"/>
      <c r="CX301" s="190"/>
      <c r="CY301" s="190"/>
      <c r="CZ301" s="190"/>
      <c r="DA301" s="190"/>
      <c r="DB301" s="190"/>
      <c r="DC301" s="190"/>
      <c r="DD301" s="190"/>
      <c r="DE301" s="190"/>
      <c r="DF301" s="190"/>
      <c r="DG301" s="190"/>
      <c r="DH301" s="190"/>
      <c r="DI301" s="190"/>
      <c r="DJ301" s="190"/>
      <c r="DK301" s="191"/>
      <c r="DL301" s="191"/>
      <c r="DM301" s="191"/>
      <c r="DN301" s="191"/>
      <c r="DO301" s="191"/>
      <c r="DP301" s="191"/>
      <c r="DQ301" s="191"/>
      <c r="DR301" s="191"/>
      <c r="DS301" s="191"/>
      <c r="DT301" s="194"/>
      <c r="DU301" s="190"/>
      <c r="DV301" s="190"/>
      <c r="DW301" s="190"/>
      <c r="DX301" s="190"/>
      <c r="DY301" s="190"/>
      <c r="DZ301" s="190"/>
      <c r="EA301" s="190"/>
      <c r="EB301" s="190"/>
      <c r="EC301" s="190" t="s">
        <v>466</v>
      </c>
      <c r="ED301" s="205">
        <v>98.920456553793287</v>
      </c>
      <c r="EE301" s="195">
        <v>4.5463517027257021</v>
      </c>
      <c r="EF301" s="194">
        <v>-407.72091605020631</v>
      </c>
      <c r="EG301" s="205">
        <v>99.847029803036989</v>
      </c>
      <c r="EH301" s="195">
        <v>4.5456982813007443</v>
      </c>
      <c r="EI301" s="194">
        <v>-412.47666258922277</v>
      </c>
      <c r="EJ301" s="205">
        <v>99.830477803341708</v>
      </c>
      <c r="EK301" s="195">
        <v>4.5457099529822456</v>
      </c>
      <c r="EL301" s="194">
        <v>-412.39170749762167</v>
      </c>
      <c r="EM301" s="190"/>
      <c r="EN301" s="191">
        <v>-1</v>
      </c>
      <c r="EO301" s="191">
        <v>-1</v>
      </c>
      <c r="EP301" s="191">
        <v>-1</v>
      </c>
      <c r="EQ301" s="191">
        <v>-1</v>
      </c>
      <c r="ER301" s="191">
        <v>-1</v>
      </c>
      <c r="ES301" s="191">
        <v>-1</v>
      </c>
      <c r="ET301" s="191">
        <v>-1</v>
      </c>
      <c r="EU301" s="191">
        <v>-1</v>
      </c>
      <c r="EV301" s="191">
        <v>-1</v>
      </c>
      <c r="EW301" s="191">
        <v>-1</v>
      </c>
      <c r="EX301" s="191">
        <v>2929.1173394736834</v>
      </c>
      <c r="EY301" s="191">
        <v>216584.82932293235</v>
      </c>
      <c r="EZ301" s="192">
        <v>0</v>
      </c>
      <c r="FA301" s="192">
        <v>-0.94395812457458805</v>
      </c>
      <c r="FB301" s="192">
        <v>-0.92709437693977936</v>
      </c>
      <c r="FC301" s="190"/>
      <c r="FD301" s="190"/>
      <c r="FE301" s="190"/>
      <c r="FF301" s="190"/>
      <c r="FG301" s="190"/>
      <c r="FH301" s="190"/>
      <c r="FI301" s="190"/>
      <c r="FJ301" s="190"/>
      <c r="FK301" s="190"/>
      <c r="FL301" s="190"/>
      <c r="FM301" s="190"/>
      <c r="FN301" s="190"/>
      <c r="FO301" s="190"/>
      <c r="FP301" s="190"/>
      <c r="FQ301" s="190"/>
      <c r="FR301" s="190"/>
      <c r="FS301" s="190"/>
      <c r="FT301" s="190"/>
      <c r="FU301" s="190"/>
      <c r="FV301" s="190"/>
    </row>
    <row r="302" spans="1:178" ht="15.75" customHeight="1" x14ac:dyDescent="0.2">
      <c r="A302" s="190" t="s">
        <v>467</v>
      </c>
      <c r="B302" s="190" t="s">
        <v>165</v>
      </c>
      <c r="C302" s="191">
        <v>339.4889173628743</v>
      </c>
      <c r="D302" s="191">
        <v>119.65705415682051</v>
      </c>
      <c r="E302" s="192">
        <v>6.098965895960796</v>
      </c>
      <c r="F302" s="193">
        <v>0.35246232803800481</v>
      </c>
      <c r="G302" s="194">
        <v>4626.5058033834594</v>
      </c>
      <c r="H302" s="194">
        <v>151.90708050103467</v>
      </c>
      <c r="I302" s="192">
        <v>3.0963419602494082</v>
      </c>
      <c r="J302" s="190"/>
      <c r="K302" s="196">
        <v>4.911972548201313E-3</v>
      </c>
      <c r="L302" s="190">
        <v>14.158984029481198</v>
      </c>
      <c r="M302" s="196">
        <v>0.1012423756566061</v>
      </c>
      <c r="N302" s="195">
        <v>7.9669393597383396</v>
      </c>
      <c r="O302" s="196">
        <v>1.5499574166794143E-2</v>
      </c>
      <c r="P302" s="195">
        <v>5.4358325147323479</v>
      </c>
      <c r="Q302" s="190">
        <v>0.68229871840155154</v>
      </c>
      <c r="R302" s="192">
        <v>64.517901539667605</v>
      </c>
      <c r="S302" s="195">
        <v>5.4358325147323479</v>
      </c>
      <c r="T302" s="196">
        <v>4.7374134205504445E-2</v>
      </c>
      <c r="U302" s="195">
        <v>5.8244182227520849</v>
      </c>
      <c r="V302" s="195">
        <v>99.038471205315759</v>
      </c>
      <c r="W302" s="195">
        <v>13.988541768042653</v>
      </c>
      <c r="X302" s="195">
        <v>14.44873976602134</v>
      </c>
      <c r="Y302" s="197">
        <v>68.105314744148842</v>
      </c>
      <c r="Z302" s="194">
        <v>138.60195914376632</v>
      </c>
      <c r="AA302" s="194">
        <v>139.37310016148106</v>
      </c>
      <c r="AB302" s="197">
        <v>97.92250077724124</v>
      </c>
      <c r="AC302" s="198">
        <v>7.4370522897638534</v>
      </c>
      <c r="AD302" s="198">
        <v>7.6962969625750937</v>
      </c>
      <c r="AE302" s="197">
        <v>99.150251117990351</v>
      </c>
      <c r="AF302" s="198">
        <v>5.3484050909866161</v>
      </c>
      <c r="AG302" s="198">
        <v>5.7094252963067289</v>
      </c>
      <c r="AH302" s="197">
        <v>-45.583720581085309</v>
      </c>
      <c r="AI302" s="197">
        <f t="shared" si="28"/>
        <v>-1.2537979841242608</v>
      </c>
      <c r="AJ302" s="197">
        <v>296.38326950743277</v>
      </c>
      <c r="AK302" s="195">
        <v>97.897412661205991</v>
      </c>
      <c r="AL302" s="192">
        <v>5.3777769973644904</v>
      </c>
      <c r="AM302" s="195">
        <v>99.156582903794614</v>
      </c>
      <c r="AN302" s="191">
        <v>1026.1604507703823</v>
      </c>
      <c r="AO302" s="194">
        <v>373.43954789029294</v>
      </c>
      <c r="AP302" s="197">
        <v>12.662560927694624</v>
      </c>
      <c r="AQ302" s="194">
        <v>819.04304333828259</v>
      </c>
      <c r="AR302" s="194">
        <v>438145.32938787318</v>
      </c>
      <c r="AS302" s="207">
        <v>0.74037841340728938</v>
      </c>
      <c r="AT302" s="207"/>
      <c r="AU302" s="198">
        <v>7.6203285661050142</v>
      </c>
      <c r="AV302" s="207">
        <v>3.4819136638705665E-2</v>
      </c>
      <c r="AW302" s="198">
        <v>1.1138573396743705</v>
      </c>
      <c r="AX302" s="198">
        <v>1.6354575623628513</v>
      </c>
      <c r="AY302" s="207">
        <v>0.14178802162613022</v>
      </c>
      <c r="AZ302" s="197">
        <v>14.20414862312974</v>
      </c>
      <c r="BA302" s="198">
        <v>5.3701820758500691</v>
      </c>
      <c r="BB302" s="197">
        <v>70.23175151961658</v>
      </c>
      <c r="BC302" s="197">
        <v>26.702498229970473</v>
      </c>
      <c r="BD302" s="194">
        <v>127.09143934424328</v>
      </c>
      <c r="BE302" s="197">
        <v>25.403901918976462</v>
      </c>
      <c r="BF302" s="194">
        <v>249.35933819731221</v>
      </c>
      <c r="BG302" s="197">
        <v>47.856571133223461</v>
      </c>
      <c r="BH302" s="194">
        <v>11795.064890770045</v>
      </c>
      <c r="BI302" s="207">
        <v>0.49772909308401686</v>
      </c>
      <c r="BJ302" s="194">
        <v>119.65705415682051</v>
      </c>
      <c r="BK302" s="194">
        <v>339.4889173628743</v>
      </c>
      <c r="BL302" s="190" t="s">
        <v>278</v>
      </c>
      <c r="BM302" s="190"/>
      <c r="BN302" s="190">
        <v>9.1822617718105657E-3</v>
      </c>
      <c r="BO302" s="190">
        <v>12.451517264877474</v>
      </c>
      <c r="BP302" s="190">
        <v>0.36651722777584911</v>
      </c>
      <c r="BQ302" s="190">
        <v>2.385133489666746</v>
      </c>
      <c r="BR302" s="190"/>
      <c r="BS302" s="190">
        <v>10.689265113482689</v>
      </c>
      <c r="BT302" s="190">
        <v>2.4446210625194862</v>
      </c>
      <c r="BU302" s="190">
        <v>69.119944638100932</v>
      </c>
      <c r="BV302" s="190">
        <v>143.58775603877189</v>
      </c>
      <c r="BW302" s="190">
        <v>276.50295873864798</v>
      </c>
      <c r="BX302" s="190">
        <v>471.77558710195183</v>
      </c>
      <c r="BY302" s="190">
        <v>767.924104799053</v>
      </c>
      <c r="BZ302" s="190">
        <v>996.23144780299856</v>
      </c>
      <c r="CA302" s="190">
        <v>1466.8196364547775</v>
      </c>
      <c r="CB302" s="190">
        <v>1884.1169737489552</v>
      </c>
      <c r="CC302" s="190"/>
      <c r="CD302" s="194">
        <v>821.23414459582455</v>
      </c>
      <c r="CE302" s="194"/>
      <c r="CF302" s="192">
        <v>214.6348522369619</v>
      </c>
      <c r="CG302" s="192">
        <v>8.9936490016794615E-2</v>
      </c>
      <c r="CH302" s="192">
        <v>576.76608166872938</v>
      </c>
      <c r="CI302" s="192">
        <v>4.7122320236426644E-2</v>
      </c>
      <c r="CJ302" s="192">
        <v>4.0573385205089048E-3</v>
      </c>
      <c r="CK302" s="192">
        <v>1.4875128331755227</v>
      </c>
      <c r="CL302" s="192">
        <v>2.1808618059125347E-3</v>
      </c>
      <c r="CM302" s="192">
        <v>6.1875032661004841E-3</v>
      </c>
      <c r="CN302" s="192">
        <v>0.35246232803800481</v>
      </c>
      <c r="CO302" s="192">
        <v>0.14609373112934132</v>
      </c>
      <c r="CP302" s="192">
        <v>14.40103177324519</v>
      </c>
      <c r="CQ302" s="190">
        <f t="shared" si="45"/>
        <v>1.3614445715854631</v>
      </c>
      <c r="CR302" s="190">
        <f t="shared" si="46"/>
        <v>2.96912246703769E-3</v>
      </c>
      <c r="CS302" s="190"/>
      <c r="CT302" s="190"/>
      <c r="CU302" s="190"/>
      <c r="CV302" s="190"/>
      <c r="CW302" s="190"/>
      <c r="CX302" s="190"/>
      <c r="CY302" s="190"/>
      <c r="CZ302" s="190"/>
      <c r="DA302" s="190"/>
      <c r="DB302" s="190"/>
      <c r="DC302" s="190"/>
      <c r="DD302" s="190"/>
      <c r="DE302" s="190"/>
      <c r="DF302" s="190"/>
      <c r="DG302" s="190"/>
      <c r="DH302" s="190"/>
      <c r="DI302" s="190"/>
      <c r="DJ302" s="190"/>
      <c r="DK302" s="191"/>
      <c r="DL302" s="191"/>
      <c r="DM302" s="191"/>
      <c r="DN302" s="191"/>
      <c r="DO302" s="191"/>
      <c r="DP302" s="191"/>
      <c r="DQ302" s="191"/>
      <c r="DR302" s="191"/>
      <c r="DS302" s="191"/>
      <c r="DT302" s="194"/>
      <c r="DU302" s="190"/>
      <c r="DV302" s="190"/>
      <c r="DW302" s="190"/>
      <c r="DX302" s="190"/>
      <c r="DY302" s="190"/>
      <c r="DZ302" s="190"/>
      <c r="EA302" s="190"/>
      <c r="EB302" s="190"/>
      <c r="EC302" s="190" t="s">
        <v>467</v>
      </c>
      <c r="ED302" s="205">
        <v>99.150251117990351</v>
      </c>
      <c r="EE302" s="195">
        <v>5.7094252963067289</v>
      </c>
      <c r="EF302" s="194">
        <v>-45.583720581085309</v>
      </c>
      <c r="EG302" s="205">
        <v>99.614366898759727</v>
      </c>
      <c r="EH302" s="195">
        <v>5.7090142555454815</v>
      </c>
      <c r="EI302" s="194">
        <v>-46.265188367429033</v>
      </c>
      <c r="EJ302" s="205">
        <v>98.940767553860525</v>
      </c>
      <c r="EK302" s="195">
        <v>5.7096108335930129</v>
      </c>
      <c r="EL302" s="194">
        <v>-45.276132891465501</v>
      </c>
      <c r="EM302" s="190"/>
      <c r="EN302" s="191">
        <v>-1</v>
      </c>
      <c r="EO302" s="191">
        <v>-1</v>
      </c>
      <c r="EP302" s="191">
        <v>-1</v>
      </c>
      <c r="EQ302" s="191">
        <v>-1</v>
      </c>
      <c r="ER302" s="191">
        <v>-1</v>
      </c>
      <c r="ES302" s="191">
        <v>-1</v>
      </c>
      <c r="ET302" s="191">
        <v>-1</v>
      </c>
      <c r="EU302" s="191">
        <v>-1</v>
      </c>
      <c r="EV302" s="191">
        <v>-1</v>
      </c>
      <c r="EW302" s="191">
        <v>-1</v>
      </c>
      <c r="EX302" s="191">
        <v>4626.5058033834594</v>
      </c>
      <c r="EY302" s="191">
        <v>340432.94491428573</v>
      </c>
      <c r="EZ302" s="192">
        <v>0</v>
      </c>
      <c r="FA302" s="192">
        <v>-0.47171940581708083</v>
      </c>
      <c r="FB302" s="192">
        <v>0.21290441693798726</v>
      </c>
      <c r="FC302" s="190"/>
      <c r="FD302" s="190"/>
      <c r="FE302" s="190"/>
      <c r="FF302" s="190"/>
      <c r="FG302" s="190"/>
      <c r="FH302" s="190"/>
      <c r="FI302" s="190"/>
      <c r="FJ302" s="190"/>
      <c r="FK302" s="190"/>
      <c r="FL302" s="190"/>
      <c r="FM302" s="190"/>
      <c r="FN302" s="190"/>
      <c r="FO302" s="190"/>
      <c r="FP302" s="190"/>
      <c r="FQ302" s="190"/>
      <c r="FR302" s="190"/>
      <c r="FS302" s="190"/>
      <c r="FT302" s="190"/>
      <c r="FU302" s="190"/>
      <c r="FV302" s="190"/>
    </row>
    <row r="303" spans="1:178" ht="15.75" customHeight="1" x14ac:dyDescent="0.2">
      <c r="A303" s="190" t="s">
        <v>468</v>
      </c>
      <c r="B303" s="190" t="s">
        <v>165</v>
      </c>
      <c r="C303" s="191">
        <v>576.03823169420434</v>
      </c>
      <c r="D303" s="191">
        <v>375.27466250791497</v>
      </c>
      <c r="E303" s="195">
        <v>11.128914596556569</v>
      </c>
      <c r="F303" s="193">
        <v>0.65147526997328409</v>
      </c>
      <c r="G303" s="194">
        <v>7578.0845285714277</v>
      </c>
      <c r="H303" s="194">
        <v>805.89054757194879</v>
      </c>
      <c r="I303" s="195">
        <v>31.629429760147314</v>
      </c>
      <c r="J303" s="190"/>
      <c r="K303" s="196">
        <v>4.7330071550336352E-3</v>
      </c>
      <c r="L303" s="190">
        <v>5.3227509422457588</v>
      </c>
      <c r="M303" s="196">
        <v>0.10077749460087314</v>
      </c>
      <c r="N303" s="195">
        <v>7.9392144004305862</v>
      </c>
      <c r="O303" s="196">
        <v>1.5505404011344259E-2</v>
      </c>
      <c r="P303" s="195">
        <v>4.8371142978680259</v>
      </c>
      <c r="Q303" s="190">
        <v>0.60926863212129434</v>
      </c>
      <c r="R303" s="192">
        <v>64.493643588284925</v>
      </c>
      <c r="S303" s="195">
        <v>4.8371142978680259</v>
      </c>
      <c r="T303" s="196">
        <v>4.7138873067225272E-2</v>
      </c>
      <c r="U303" s="195">
        <v>6.2955103498735596</v>
      </c>
      <c r="V303" s="195">
        <v>95.438556966196089</v>
      </c>
      <c r="W303" s="192">
        <v>5.0679821692112563</v>
      </c>
      <c r="X303" s="192">
        <v>6.1345522211213916</v>
      </c>
      <c r="Y303" s="197">
        <v>56.237561624430576</v>
      </c>
      <c r="Z303" s="194">
        <v>150.14705131848345</v>
      </c>
      <c r="AA303" s="194">
        <v>150.86306600502027</v>
      </c>
      <c r="AB303" s="197">
        <v>97.493774080302657</v>
      </c>
      <c r="AC303" s="198">
        <v>7.3802565102357027</v>
      </c>
      <c r="AD303" s="198">
        <v>7.6398905081077126</v>
      </c>
      <c r="AE303" s="197">
        <v>99.187258996348049</v>
      </c>
      <c r="AF303" s="198">
        <v>4.7610791676655095</v>
      </c>
      <c r="AG303" s="198">
        <v>5.1645761058326007</v>
      </c>
      <c r="AH303" s="197">
        <v>-76.371905415720192</v>
      </c>
      <c r="AI303" s="197">
        <f t="shared" si="28"/>
        <v>-1.7370185245372927</v>
      </c>
      <c r="AJ303" s="197">
        <v>470.96638496303768</v>
      </c>
      <c r="AK303" s="195">
        <v>97.459155063601941</v>
      </c>
      <c r="AL303" s="192">
        <v>4.7933742656330844</v>
      </c>
      <c r="AM303" s="195">
        <v>99.601023167525767</v>
      </c>
      <c r="AN303" s="191">
        <v>1754.4049292270633</v>
      </c>
      <c r="AO303" s="194">
        <v>274.5644547808588</v>
      </c>
      <c r="AP303" s="197">
        <v>14.596232534429779</v>
      </c>
      <c r="AQ303" s="194">
        <v>1426.1567677984351</v>
      </c>
      <c r="AR303" s="194">
        <v>427046.05010549474</v>
      </c>
      <c r="AS303" s="207">
        <v>0.59862771365642709</v>
      </c>
      <c r="AT303" s="197">
        <v>1.5074934420100107E-2</v>
      </c>
      <c r="AU303" s="197">
        <v>11.681864593063619</v>
      </c>
      <c r="AV303" s="207">
        <v>0.15007354365305353</v>
      </c>
      <c r="AW303" s="198">
        <v>3.0335324920353233</v>
      </c>
      <c r="AX303" s="198">
        <v>7.6108346865013621</v>
      </c>
      <c r="AY303" s="207">
        <v>0.58321859487204719</v>
      </c>
      <c r="AZ303" s="197">
        <v>38.161734403283788</v>
      </c>
      <c r="BA303" s="197">
        <v>11.670479381289228</v>
      </c>
      <c r="BB303" s="194">
        <v>138.49404385327472</v>
      </c>
      <c r="BC303" s="197">
        <v>48.997712704210969</v>
      </c>
      <c r="BD303" s="194">
        <v>206.6067732243248</v>
      </c>
      <c r="BE303" s="197">
        <v>40.129292377294007</v>
      </c>
      <c r="BF303" s="194">
        <v>340.96115096802191</v>
      </c>
      <c r="BG303" s="197">
        <v>61.237919106537973</v>
      </c>
      <c r="BH303" s="194">
        <v>10686.649794320701</v>
      </c>
      <c r="BI303" s="207">
        <v>0.42677118268052217</v>
      </c>
      <c r="BJ303" s="194">
        <v>375.27466250791497</v>
      </c>
      <c r="BK303" s="194">
        <v>576.03823169420434</v>
      </c>
      <c r="BL303" s="190" t="s">
        <v>278</v>
      </c>
      <c r="BM303" s="190"/>
      <c r="BN303" s="190">
        <v>6.3607318228270496E-2</v>
      </c>
      <c r="BO303" s="190">
        <v>19.088014040953627</v>
      </c>
      <c r="BP303" s="190">
        <v>1.5797215121374055</v>
      </c>
      <c r="BQ303" s="190">
        <v>6.4957869208465162</v>
      </c>
      <c r="BR303" s="190"/>
      <c r="BS303" s="190">
        <v>49.744017558832432</v>
      </c>
      <c r="BT303" s="190">
        <v>10.055493015035296</v>
      </c>
      <c r="BU303" s="190">
        <v>185.70187057559022</v>
      </c>
      <c r="BV303" s="190">
        <v>312.04490324302748</v>
      </c>
      <c r="BW303" s="190">
        <v>545.25214115462484</v>
      </c>
      <c r="BX303" s="190">
        <v>865.68397003906307</v>
      </c>
      <c r="BY303" s="190">
        <v>1248.3792944067964</v>
      </c>
      <c r="BZ303" s="190">
        <v>1573.6977402860396</v>
      </c>
      <c r="CA303" s="190">
        <v>2005.6538292236582</v>
      </c>
      <c r="CB303" s="190">
        <v>2410.9416971077944</v>
      </c>
      <c r="CC303" s="190"/>
      <c r="CD303" s="194">
        <v>836.8495623687711</v>
      </c>
      <c r="CE303" s="194"/>
      <c r="CF303" s="192">
        <v>60.216697962826615</v>
      </c>
      <c r="CG303" s="192">
        <v>0.10462242941280124</v>
      </c>
      <c r="CH303" s="192">
        <v>909.33370486278295</v>
      </c>
      <c r="CI303" s="192">
        <v>9.2589193543669041E-2</v>
      </c>
      <c r="CJ303" s="192">
        <v>5.7303196310486536E-3</v>
      </c>
      <c r="CK303" s="192">
        <v>1.4026901017460578</v>
      </c>
      <c r="CL303" s="192">
        <v>1.0392152477376095E-3</v>
      </c>
      <c r="CM303" s="192">
        <v>1.5951722124160231E-3</v>
      </c>
      <c r="CN303" s="192">
        <v>0.65147526997328409</v>
      </c>
      <c r="CO303" s="192">
        <v>0.26313703442800906</v>
      </c>
      <c r="CP303" s="192">
        <v>7.4933205350332788</v>
      </c>
      <c r="CQ303" s="190">
        <f t="shared" si="45"/>
        <v>1.6894541505939187</v>
      </c>
      <c r="CR303" s="190">
        <f t="shared" si="46"/>
        <v>1.7557065136507919E-3</v>
      </c>
      <c r="CS303" s="190"/>
      <c r="CT303" s="190"/>
      <c r="CU303" s="190"/>
      <c r="CV303" s="190"/>
      <c r="CW303" s="190"/>
      <c r="CX303" s="190"/>
      <c r="CY303" s="190"/>
      <c r="CZ303" s="190"/>
      <c r="DA303" s="190"/>
      <c r="DB303" s="190"/>
      <c r="DC303" s="190"/>
      <c r="DD303" s="190"/>
      <c r="DE303" s="190"/>
      <c r="DF303" s="190"/>
      <c r="DG303" s="190"/>
      <c r="DH303" s="190"/>
      <c r="DI303" s="190"/>
      <c r="DJ303" s="190"/>
      <c r="DK303" s="191"/>
      <c r="DL303" s="191"/>
      <c r="DM303" s="191"/>
      <c r="DN303" s="191"/>
      <c r="DO303" s="191"/>
      <c r="DP303" s="191"/>
      <c r="DQ303" s="191"/>
      <c r="DR303" s="191"/>
      <c r="DS303" s="191"/>
      <c r="DT303" s="194"/>
      <c r="DU303" s="190"/>
      <c r="DV303" s="190"/>
      <c r="DW303" s="190"/>
      <c r="DX303" s="190"/>
      <c r="DY303" s="190"/>
      <c r="DZ303" s="190"/>
      <c r="EA303" s="190"/>
      <c r="EB303" s="190"/>
      <c r="EC303" s="190" t="s">
        <v>468</v>
      </c>
      <c r="ED303" s="205">
        <v>99.187258996348049</v>
      </c>
      <c r="EE303" s="195">
        <v>5.1645761058326007</v>
      </c>
      <c r="EF303" s="194">
        <v>-76.371905415720192</v>
      </c>
      <c r="EG303" s="205">
        <v>99.542559480092933</v>
      </c>
      <c r="EH303" s="195">
        <v>5.164291462964556</v>
      </c>
      <c r="EI303" s="194">
        <v>-77.003690424675014</v>
      </c>
      <c r="EJ303" s="205">
        <v>99.075039640132402</v>
      </c>
      <c r="EK303" s="195">
        <v>5.1646660116987047</v>
      </c>
      <c r="EL303" s="194">
        <v>-76.17236021323599</v>
      </c>
      <c r="EM303" s="190"/>
      <c r="EN303" s="191">
        <v>-1</v>
      </c>
      <c r="EO303" s="191">
        <v>-1</v>
      </c>
      <c r="EP303" s="191">
        <v>-1</v>
      </c>
      <c r="EQ303" s="191">
        <v>-1</v>
      </c>
      <c r="ER303" s="191">
        <v>-1</v>
      </c>
      <c r="ES303" s="191">
        <v>-1</v>
      </c>
      <c r="ET303" s="191">
        <v>-1</v>
      </c>
      <c r="EU303" s="191">
        <v>-1</v>
      </c>
      <c r="EV303" s="191">
        <v>-1</v>
      </c>
      <c r="EW303" s="191">
        <v>-1</v>
      </c>
      <c r="EX303" s="191">
        <v>7578.0845285714277</v>
      </c>
      <c r="EY303" s="191">
        <v>555230.50620526308</v>
      </c>
      <c r="EZ303" s="192">
        <v>0</v>
      </c>
      <c r="FA303" s="192">
        <v>-0.36098463232356903</v>
      </c>
      <c r="FB303" s="192">
        <v>0.11401052338514955</v>
      </c>
      <c r="FC303" s="190"/>
      <c r="FD303" s="190"/>
      <c r="FE303" s="190"/>
      <c r="FF303" s="190"/>
      <c r="FG303" s="190"/>
      <c r="FH303" s="190"/>
      <c r="FI303" s="190"/>
      <c r="FJ303" s="190"/>
      <c r="FK303" s="190"/>
      <c r="FL303" s="190"/>
      <c r="FM303" s="190"/>
      <c r="FN303" s="190"/>
      <c r="FO303" s="190"/>
      <c r="FP303" s="190"/>
      <c r="FQ303" s="190"/>
      <c r="FR303" s="190"/>
      <c r="FS303" s="190"/>
      <c r="FT303" s="190"/>
      <c r="FU303" s="190"/>
      <c r="FV303" s="190"/>
    </row>
    <row r="304" spans="1:178" ht="15.75" customHeight="1" x14ac:dyDescent="0.2">
      <c r="A304" s="190" t="s">
        <v>469</v>
      </c>
      <c r="B304" s="190" t="s">
        <v>165</v>
      </c>
      <c r="C304" s="191">
        <v>108.25928462573789</v>
      </c>
      <c r="D304" s="195">
        <v>72.367006201836773</v>
      </c>
      <c r="E304" s="192">
        <v>2.034698900178681</v>
      </c>
      <c r="F304" s="193">
        <v>0.66846004434645989</v>
      </c>
      <c r="G304" s="194">
        <v>1612.1898007518796</v>
      </c>
      <c r="H304" s="194">
        <v>126.81222645940508</v>
      </c>
      <c r="I304" s="192">
        <v>4.813739021474877</v>
      </c>
      <c r="J304" s="190"/>
      <c r="K304" s="196">
        <v>3.9676705305136759E-3</v>
      </c>
      <c r="L304" s="190">
        <v>17.068338252516735</v>
      </c>
      <c r="M304" s="196">
        <v>8.7668723333879678E-2</v>
      </c>
      <c r="N304" s="195">
        <v>10.933976705817013</v>
      </c>
      <c r="O304" s="196">
        <v>1.5506618393897727E-2</v>
      </c>
      <c r="P304" s="195">
        <v>4.7585315659823619</v>
      </c>
      <c r="Q304" s="190">
        <v>0.43520593595656387</v>
      </c>
      <c r="R304" s="192">
        <v>64.488592844557715</v>
      </c>
      <c r="S304" s="195">
        <v>4.7585315659823619</v>
      </c>
      <c r="T304" s="196">
        <v>4.1004007863945056E-2</v>
      </c>
      <c r="U304" s="195">
        <v>9.8441974756146848</v>
      </c>
      <c r="V304" s="195">
        <v>80.036464415823275</v>
      </c>
      <c r="W304" s="195">
        <v>13.63388279525407</v>
      </c>
      <c r="X304" s="195">
        <v>13.828238204426384</v>
      </c>
      <c r="Y304" s="194">
        <v>-287.35289284864598</v>
      </c>
      <c r="Z304" s="194">
        <v>250.97151709851505</v>
      </c>
      <c r="AA304" s="194">
        <v>251.4480115119099</v>
      </c>
      <c r="AB304" s="197">
        <v>85.329359638254743</v>
      </c>
      <c r="AC304" s="198">
        <v>8.9486206330266818</v>
      </c>
      <c r="AD304" s="198">
        <v>9.0812047035116841</v>
      </c>
      <c r="AE304" s="197">
        <v>99.194967875299454</v>
      </c>
      <c r="AF304" s="198">
        <v>4.6840929145909636</v>
      </c>
      <c r="AG304" s="198">
        <v>5.0041869580844036</v>
      </c>
      <c r="AH304" s="197">
        <v>134.52026074696496</v>
      </c>
      <c r="AI304" s="197">
        <f t="shared" si="28"/>
        <v>-16.249516339776338</v>
      </c>
      <c r="AJ304" s="197">
        <v>30.193729643193635</v>
      </c>
      <c r="AK304" s="195">
        <v>85.042670849815963</v>
      </c>
      <c r="AL304" s="192">
        <v>4.7709834764690742</v>
      </c>
      <c r="AM304" s="191">
        <v>101.37002279295713</v>
      </c>
      <c r="AN304" s="191">
        <v>1751.7567791521776</v>
      </c>
      <c r="AO304" s="194">
        <v>220.31855774430463</v>
      </c>
      <c r="AP304" s="197">
        <v>14.180228882278531</v>
      </c>
      <c r="AQ304" s="194">
        <v>609.82364784387516</v>
      </c>
      <c r="AR304" s="194">
        <v>434015.33776999393</v>
      </c>
      <c r="AS304" s="207">
        <v>0.65935250662822509</v>
      </c>
      <c r="AT304" s="197"/>
      <c r="AU304" s="197">
        <v>11.248970666796501</v>
      </c>
      <c r="AV304" s="197">
        <v>7.5583725390765272E-2</v>
      </c>
      <c r="AW304" s="198">
        <v>1.3147803124445017</v>
      </c>
      <c r="AX304" s="198">
        <v>2.3317228603937479</v>
      </c>
      <c r="AY304" s="207">
        <v>0.47891220757879077</v>
      </c>
      <c r="AZ304" s="197">
        <v>14.589601002150303</v>
      </c>
      <c r="BA304" s="198">
        <v>4.8908654499934361</v>
      </c>
      <c r="BB304" s="197">
        <v>54.731551957879198</v>
      </c>
      <c r="BC304" s="197">
        <v>21.200105377422744</v>
      </c>
      <c r="BD304" s="197">
        <v>91.205060387859973</v>
      </c>
      <c r="BE304" s="197">
        <v>19.480315608554264</v>
      </c>
      <c r="BF304" s="194">
        <v>177.96797324641142</v>
      </c>
      <c r="BG304" s="197">
        <v>33.501383104387251</v>
      </c>
      <c r="BH304" s="194">
        <v>9581.0745284144159</v>
      </c>
      <c r="BI304" s="207">
        <v>0.43782198348200962</v>
      </c>
      <c r="BJ304" s="197">
        <v>72.367006201836773</v>
      </c>
      <c r="BK304" s="194">
        <v>108.25928462573789</v>
      </c>
      <c r="BL304" s="190" t="s">
        <v>177</v>
      </c>
      <c r="BM304" s="190"/>
      <c r="BN304" s="190">
        <v>1.9932417033429663E-2</v>
      </c>
      <c r="BO304" s="190">
        <v>18.380671024177289</v>
      </c>
      <c r="BP304" s="190">
        <v>0.79561816200805546</v>
      </c>
      <c r="BQ304" s="190">
        <v>2.8153754013800891</v>
      </c>
      <c r="BR304" s="190"/>
      <c r="BS304" s="190">
        <v>15.240018695383974</v>
      </c>
      <c r="BT304" s="190">
        <v>8.2571070272205294</v>
      </c>
      <c r="BU304" s="190">
        <v>70.995625314600019</v>
      </c>
      <c r="BV304" s="190">
        <v>130.77180347576032</v>
      </c>
      <c r="BW304" s="190">
        <v>215.47855101527242</v>
      </c>
      <c r="BX304" s="190">
        <v>374.56016567884711</v>
      </c>
      <c r="BY304" s="190">
        <v>551.08797817438051</v>
      </c>
      <c r="BZ304" s="190">
        <v>763.93394543350064</v>
      </c>
      <c r="CA304" s="190">
        <v>1046.8704308612434</v>
      </c>
      <c r="CB304" s="190">
        <v>1318.9520907239075</v>
      </c>
      <c r="CC304" s="190"/>
      <c r="CD304" s="194">
        <v>833.63640387057467</v>
      </c>
      <c r="CE304" s="194"/>
      <c r="CF304" s="192">
        <v>145.95838031521805</v>
      </c>
      <c r="CG304" s="192">
        <v>0.25102638368974994</v>
      </c>
      <c r="CH304" s="192">
        <v>433.0168259072629</v>
      </c>
      <c r="CI304" s="192">
        <v>6.7817012709197516E-2</v>
      </c>
      <c r="CJ304" s="192">
        <v>3.4966206561730436E-3</v>
      </c>
      <c r="CK304" s="192">
        <v>1.5059830970212538</v>
      </c>
      <c r="CL304" s="192">
        <v>6.090493844547986E-3</v>
      </c>
      <c r="CM304" s="192">
        <v>9.1112309494915909E-3</v>
      </c>
      <c r="CN304" s="192">
        <v>0.66846004434645989</v>
      </c>
      <c r="CO304" s="192">
        <v>0.11866874375518463</v>
      </c>
      <c r="CP304" s="192">
        <v>15.711221698748107</v>
      </c>
      <c r="CQ304" s="190">
        <f t="shared" si="45"/>
        <v>0.60830767834751898</v>
      </c>
      <c r="CR304" s="190">
        <f t="shared" si="46"/>
        <v>3.7048941705668404E-3</v>
      </c>
      <c r="CS304" s="190"/>
      <c r="CT304" s="190"/>
      <c r="CU304" s="190"/>
      <c r="CV304" s="190"/>
      <c r="CW304" s="190"/>
      <c r="CX304" s="190"/>
      <c r="CY304" s="190"/>
      <c r="CZ304" s="190"/>
      <c r="DA304" s="190"/>
      <c r="DB304" s="190"/>
      <c r="DC304" s="190"/>
      <c r="DD304" s="190"/>
      <c r="DE304" s="190"/>
      <c r="DF304" s="190"/>
      <c r="DG304" s="190"/>
      <c r="DH304" s="190"/>
      <c r="DI304" s="190"/>
      <c r="DJ304" s="190"/>
      <c r="DK304" s="191"/>
      <c r="DL304" s="191"/>
      <c r="DM304" s="191"/>
      <c r="DN304" s="191"/>
      <c r="DO304" s="191"/>
      <c r="DP304" s="191"/>
      <c r="DQ304" s="191"/>
      <c r="DR304" s="191"/>
      <c r="DS304" s="191"/>
      <c r="DT304" s="194"/>
      <c r="DU304" s="190"/>
      <c r="DV304" s="190"/>
      <c r="DW304" s="190"/>
      <c r="DX304" s="190"/>
      <c r="DY304" s="190"/>
      <c r="DZ304" s="190"/>
      <c r="EA304" s="190"/>
      <c r="EB304" s="190"/>
      <c r="EC304" s="190" t="s">
        <v>469</v>
      </c>
      <c r="ED304" s="205">
        <v>99.194967875299454</v>
      </c>
      <c r="EE304" s="195">
        <v>5.0041869580844036</v>
      </c>
      <c r="EF304" s="194">
        <v>134.52026074696496</v>
      </c>
      <c r="EG304" s="205">
        <v>100.13981224107138</v>
      </c>
      <c r="EH304" s="195">
        <v>5.0034535532435296</v>
      </c>
      <c r="EI304" s="194">
        <v>134.84907050990324</v>
      </c>
      <c r="EJ304" s="205">
        <v>100.25710547118172</v>
      </c>
      <c r="EK304" s="195">
        <v>5.0033625156723591</v>
      </c>
      <c r="EL304" s="194">
        <v>134.88988904106455</v>
      </c>
      <c r="EM304" s="190"/>
      <c r="EN304" s="191">
        <v>-1</v>
      </c>
      <c r="EO304" s="191">
        <v>-1</v>
      </c>
      <c r="EP304" s="191">
        <v>-1</v>
      </c>
      <c r="EQ304" s="191">
        <v>-1</v>
      </c>
      <c r="ER304" s="191">
        <v>-1</v>
      </c>
      <c r="ES304" s="191">
        <v>-1</v>
      </c>
      <c r="ET304" s="191">
        <v>-1</v>
      </c>
      <c r="EU304" s="191">
        <v>-1</v>
      </c>
      <c r="EV304" s="191">
        <v>-1</v>
      </c>
      <c r="EW304" s="191">
        <v>-1</v>
      </c>
      <c r="EX304" s="191">
        <v>1612.1898007518796</v>
      </c>
      <c r="EY304" s="191">
        <v>119415.83622556391</v>
      </c>
      <c r="EZ304" s="192">
        <v>0</v>
      </c>
      <c r="FA304" s="192">
        <v>-0.95992998642016436</v>
      </c>
      <c r="FB304" s="192">
        <v>-1.0791057669136668</v>
      </c>
      <c r="FC304" s="190"/>
      <c r="FD304" s="190"/>
      <c r="FE304" s="190"/>
      <c r="FF304" s="190"/>
      <c r="FG304" s="190"/>
      <c r="FH304" s="190"/>
      <c r="FI304" s="190"/>
      <c r="FJ304" s="190"/>
      <c r="FK304" s="190"/>
      <c r="FL304" s="190"/>
      <c r="FM304" s="190"/>
      <c r="FN304" s="190"/>
      <c r="FO304" s="190"/>
      <c r="FP304" s="190"/>
      <c r="FQ304" s="190"/>
      <c r="FR304" s="190"/>
      <c r="FS304" s="190"/>
      <c r="FT304" s="190"/>
      <c r="FU304" s="190"/>
      <c r="FV304" s="190"/>
    </row>
    <row r="305" spans="1:178" ht="15.75" customHeight="1" x14ac:dyDescent="0.2">
      <c r="A305" s="190" t="s">
        <v>470</v>
      </c>
      <c r="B305" s="190" t="s">
        <v>165</v>
      </c>
      <c r="C305" s="191">
        <v>822.53536430953773</v>
      </c>
      <c r="D305" s="191">
        <v>465.79068195926874</v>
      </c>
      <c r="E305" s="195">
        <v>15.796322361318696</v>
      </c>
      <c r="F305" s="193">
        <v>0.56628651140157138</v>
      </c>
      <c r="G305" s="194">
        <v>11364.822803007521</v>
      </c>
      <c r="H305" s="194">
        <v>448.07820391276738</v>
      </c>
      <c r="I305" s="195">
        <v>19.067268487373887</v>
      </c>
      <c r="J305" s="190"/>
      <c r="K305" s="196">
        <v>5.1501830782428298E-3</v>
      </c>
      <c r="L305" s="190">
        <v>5.5009538344902884</v>
      </c>
      <c r="M305" s="196">
        <v>0.1043171996399532</v>
      </c>
      <c r="N305" s="195">
        <v>5.7989912045708421</v>
      </c>
      <c r="O305" s="196">
        <v>1.5531369041119502E-2</v>
      </c>
      <c r="P305" s="195">
        <v>3.9148942179030484</v>
      </c>
      <c r="Q305" s="190">
        <v>0.67509918187447449</v>
      </c>
      <c r="R305" s="192">
        <v>64.385824414608081</v>
      </c>
      <c r="S305" s="195">
        <v>3.9148942179030484</v>
      </c>
      <c r="T305" s="196">
        <v>4.8713003332184819E-2</v>
      </c>
      <c r="U305" s="195">
        <v>4.2780722590109743</v>
      </c>
      <c r="V305" s="191">
        <v>103.82911530133114</v>
      </c>
      <c r="W305" s="192">
        <v>5.6969466603574128</v>
      </c>
      <c r="X305" s="192">
        <v>6.7528244512517608</v>
      </c>
      <c r="Y305" s="194">
        <v>134.04905265587993</v>
      </c>
      <c r="Z305" s="194">
        <v>100.5595056617388</v>
      </c>
      <c r="AA305" s="194">
        <v>101.59950617183057</v>
      </c>
      <c r="AB305" s="194">
        <v>100.75364278955588</v>
      </c>
      <c r="AC305" s="198">
        <v>5.5621723847556046</v>
      </c>
      <c r="AD305" s="198">
        <v>5.9272425452540043</v>
      </c>
      <c r="AE305" s="197">
        <v>99.352082537124204</v>
      </c>
      <c r="AF305" s="198">
        <v>3.8597096287612249</v>
      </c>
      <c r="AG305" s="198">
        <v>4.3542025786186924</v>
      </c>
      <c r="AH305" s="197">
        <v>25.883786144932351</v>
      </c>
      <c r="AI305" s="197">
        <f t="shared" si="28"/>
        <v>1.3910765046571294</v>
      </c>
      <c r="AJ305" s="197">
        <v>55.674225735761574</v>
      </c>
      <c r="AK305" s="191">
        <v>100.78220741375203</v>
      </c>
      <c r="AL305" s="192">
        <v>3.8741494600905053</v>
      </c>
      <c r="AM305" s="195">
        <v>98.928470328279374</v>
      </c>
      <c r="AN305" s="191">
        <v>1480.1821804216127</v>
      </c>
      <c r="AO305" s="194">
        <v>202.57804418541315</v>
      </c>
      <c r="AP305" s="198">
        <v>5.7662709714676064</v>
      </c>
      <c r="AQ305" s="194">
        <v>830.42484281020711</v>
      </c>
      <c r="AR305" s="194">
        <v>447260.25772643165</v>
      </c>
      <c r="AS305" s="198">
        <v>1.8024977704700418</v>
      </c>
      <c r="AT305" s="197"/>
      <c r="AU305" s="197">
        <v>15.056359265055944</v>
      </c>
      <c r="AV305" s="198">
        <v>7.3805866466692613E-2</v>
      </c>
      <c r="AW305" s="198">
        <v>1.4787605271793762</v>
      </c>
      <c r="AX305" s="198">
        <v>3.2720413427522095</v>
      </c>
      <c r="AY305" s="207">
        <v>0.86984656218584377</v>
      </c>
      <c r="AZ305" s="197">
        <v>18.834013452084541</v>
      </c>
      <c r="BA305" s="198">
        <v>6.3165637798287184</v>
      </c>
      <c r="BB305" s="197">
        <v>75.20075121661452</v>
      </c>
      <c r="BC305" s="197">
        <v>28.270869193233782</v>
      </c>
      <c r="BD305" s="194">
        <v>123.8887587284939</v>
      </c>
      <c r="BE305" s="197">
        <v>26.818841713049753</v>
      </c>
      <c r="BF305" s="194">
        <v>255.02191959181505</v>
      </c>
      <c r="BG305" s="197">
        <v>50.89722218214937</v>
      </c>
      <c r="BH305" s="194">
        <v>10767.069626180299</v>
      </c>
      <c r="BI305" s="207">
        <v>0.99419278933945754</v>
      </c>
      <c r="BJ305" s="194">
        <v>465.79068195926874</v>
      </c>
      <c r="BK305" s="194">
        <v>822.53536430953773</v>
      </c>
      <c r="BL305" s="190" t="s">
        <v>278</v>
      </c>
      <c r="BM305" s="190"/>
      <c r="BN305" s="190">
        <v>1.9463572380456914E-2</v>
      </c>
      <c r="BO305" s="190">
        <v>24.601894223947621</v>
      </c>
      <c r="BP305" s="190">
        <v>0.77690385754413271</v>
      </c>
      <c r="BQ305" s="190">
        <v>3.1665107648380646</v>
      </c>
      <c r="BR305" s="190"/>
      <c r="BS305" s="190">
        <v>21.385891129099409</v>
      </c>
      <c r="BT305" s="190">
        <v>14.997354520445581</v>
      </c>
      <c r="BU305" s="190">
        <v>91.649700496761767</v>
      </c>
      <c r="BV305" s="190">
        <v>168.89207967456466</v>
      </c>
      <c r="BW305" s="190">
        <v>296.06594967171071</v>
      </c>
      <c r="BX305" s="190">
        <v>499.48532143522584</v>
      </c>
      <c r="BY305" s="190">
        <v>748.57256029301448</v>
      </c>
      <c r="BZ305" s="190">
        <v>1051.7192828646962</v>
      </c>
      <c r="CA305" s="190">
        <v>1500.1289387753825</v>
      </c>
      <c r="CB305" s="190">
        <v>2003.8276449665107</v>
      </c>
      <c r="CC305" s="190"/>
      <c r="CD305" s="194">
        <v>742.17341566227401</v>
      </c>
      <c r="CE305" s="194"/>
      <c r="CF305" s="192">
        <v>200.06615734383584</v>
      </c>
      <c r="CG305" s="192">
        <v>0.33875479946453407</v>
      </c>
      <c r="CH305" s="192">
        <v>605.99975342090966</v>
      </c>
      <c r="CI305" s="192">
        <v>6.109454869364711E-2</v>
      </c>
      <c r="CJ305" s="192">
        <v>4.7271192580005221E-3</v>
      </c>
      <c r="CK305" s="192">
        <v>1.8130263966887374</v>
      </c>
      <c r="CL305" s="192">
        <v>2.191392429653302E-3</v>
      </c>
      <c r="CM305" s="192">
        <v>3.8697591864400196E-3</v>
      </c>
      <c r="CN305" s="192">
        <v>0.56628651140157138</v>
      </c>
      <c r="CO305" s="192">
        <v>0.56090648779606034</v>
      </c>
      <c r="CP305" s="192">
        <v>12.965736417210127</v>
      </c>
      <c r="CQ305" s="190">
        <f t="shared" si="45"/>
        <v>3.2253516310522552</v>
      </c>
      <c r="CR305" s="190">
        <f t="shared" si="46"/>
        <v>7.0680111472578421E-3</v>
      </c>
      <c r="CS305" s="190"/>
      <c r="CT305" s="190"/>
      <c r="CU305" s="190"/>
      <c r="CV305" s="190"/>
      <c r="CW305" s="190"/>
      <c r="CX305" s="190"/>
      <c r="CY305" s="190"/>
      <c r="CZ305" s="190"/>
      <c r="DA305" s="190"/>
      <c r="DB305" s="190"/>
      <c r="DC305" s="190"/>
      <c r="DD305" s="190"/>
      <c r="DE305" s="190"/>
      <c r="DF305" s="190"/>
      <c r="DG305" s="190"/>
      <c r="DH305" s="190"/>
      <c r="DI305" s="190"/>
      <c r="DJ305" s="190"/>
      <c r="DK305" s="191"/>
      <c r="DL305" s="191"/>
      <c r="DM305" s="191"/>
      <c r="DN305" s="191"/>
      <c r="DO305" s="191"/>
      <c r="DP305" s="191"/>
      <c r="DQ305" s="191"/>
      <c r="DR305" s="191"/>
      <c r="DS305" s="191"/>
      <c r="DT305" s="194"/>
      <c r="DU305" s="190"/>
      <c r="DV305" s="190"/>
      <c r="DW305" s="190"/>
      <c r="DX305" s="190"/>
      <c r="DY305" s="190"/>
      <c r="DZ305" s="190"/>
      <c r="EA305" s="190"/>
      <c r="EB305" s="190"/>
      <c r="EC305" s="190" t="s">
        <v>470</v>
      </c>
      <c r="ED305" s="205">
        <v>99.352082537124204</v>
      </c>
      <c r="EE305" s="195">
        <v>4.3542025786186924</v>
      </c>
      <c r="EF305" s="194">
        <v>25.883786144932351</v>
      </c>
      <c r="EG305" s="205">
        <v>99.567910122107691</v>
      </c>
      <c r="EH305" s="195">
        <v>4.3540568012502128</v>
      </c>
      <c r="EI305" s="194">
        <v>25.72277972175565</v>
      </c>
      <c r="EJ305" s="205">
        <v>99.366142328146026</v>
      </c>
      <c r="EK305" s="195">
        <v>4.3541930820040111</v>
      </c>
      <c r="EL305" s="194">
        <v>25.873297603056635</v>
      </c>
      <c r="EM305" s="190"/>
      <c r="EN305" s="191">
        <v>-1</v>
      </c>
      <c r="EO305" s="191">
        <v>-1</v>
      </c>
      <c r="EP305" s="191">
        <v>-1</v>
      </c>
      <c r="EQ305" s="191">
        <v>-1</v>
      </c>
      <c r="ER305" s="191">
        <v>-1</v>
      </c>
      <c r="ES305" s="191">
        <v>-1</v>
      </c>
      <c r="ET305" s="191">
        <v>-1</v>
      </c>
      <c r="EU305" s="191">
        <v>-1</v>
      </c>
      <c r="EV305" s="191">
        <v>-1</v>
      </c>
      <c r="EW305" s="191">
        <v>-1</v>
      </c>
      <c r="EX305" s="191">
        <v>11364.822803007521</v>
      </c>
      <c r="EY305" s="191">
        <v>833835.91287556372</v>
      </c>
      <c r="EZ305" s="192">
        <v>0</v>
      </c>
      <c r="FA305" s="192">
        <v>-0.21891706640689568</v>
      </c>
      <c r="FB305" s="192">
        <v>-1.4260827857864311E-2</v>
      </c>
      <c r="FC305" s="190"/>
      <c r="FD305" s="190"/>
      <c r="FE305" s="190"/>
      <c r="FF305" s="190"/>
      <c r="FG305" s="190"/>
      <c r="FH305" s="190"/>
      <c r="FI305" s="190"/>
      <c r="FJ305" s="190"/>
      <c r="FK305" s="190"/>
      <c r="FL305" s="190"/>
      <c r="FM305" s="190"/>
      <c r="FN305" s="190"/>
      <c r="FO305" s="190"/>
      <c r="FP305" s="190"/>
      <c r="FQ305" s="190"/>
      <c r="FR305" s="190"/>
      <c r="FS305" s="190"/>
      <c r="FT305" s="190"/>
      <c r="FU305" s="190"/>
      <c r="FV305" s="190"/>
    </row>
    <row r="306" spans="1:178" ht="15.75" customHeight="1" x14ac:dyDescent="0.2">
      <c r="A306" s="190" t="s">
        <v>471</v>
      </c>
      <c r="B306" s="190" t="s">
        <v>165</v>
      </c>
      <c r="C306" s="191">
        <v>399.19097323714607</v>
      </c>
      <c r="D306" s="191">
        <v>152.25513584149653</v>
      </c>
      <c r="E306" s="192">
        <v>7.2195786006701468</v>
      </c>
      <c r="F306" s="193">
        <v>0.38140926536193698</v>
      </c>
      <c r="G306" s="194">
        <v>4510.1880097744361</v>
      </c>
      <c r="H306" s="194">
        <v>542.8790202162935</v>
      </c>
      <c r="I306" s="195">
        <v>17.209687542950661</v>
      </c>
      <c r="J306" s="190"/>
      <c r="K306" s="196">
        <v>4.4848581686842146E-3</v>
      </c>
      <c r="L306" s="190">
        <v>9.0071678750344244</v>
      </c>
      <c r="M306" s="196">
        <v>0.11042164089343258</v>
      </c>
      <c r="N306" s="195">
        <v>9.0221163358567953</v>
      </c>
      <c r="O306" s="196">
        <v>1.5574104458482237E-2</v>
      </c>
      <c r="P306" s="195">
        <v>4.1718450273234877</v>
      </c>
      <c r="Q306" s="190">
        <v>0.46240204315956712</v>
      </c>
      <c r="R306" s="192">
        <v>64.209149403474228</v>
      </c>
      <c r="S306" s="195">
        <v>4.1718450273234877</v>
      </c>
      <c r="T306" s="196">
        <v>5.142210355021172E-2</v>
      </c>
      <c r="U306" s="195">
        <v>7.999643257404065</v>
      </c>
      <c r="V306" s="195">
        <v>90.445943844894458</v>
      </c>
      <c r="W306" s="192">
        <v>8.1284177859776445</v>
      </c>
      <c r="X306" s="192">
        <v>8.7253377589543497</v>
      </c>
      <c r="Y306" s="194">
        <v>259.78886240009001</v>
      </c>
      <c r="Z306" s="194">
        <v>183.76666255472728</v>
      </c>
      <c r="AA306" s="194">
        <v>184.31194973446114</v>
      </c>
      <c r="AB306" s="194">
        <v>106.35101777703845</v>
      </c>
      <c r="AC306" s="198">
        <v>9.1097112846275472</v>
      </c>
      <c r="AD306" s="198">
        <v>9.3610780162457399</v>
      </c>
      <c r="AE306" s="197">
        <v>99.623353728307123</v>
      </c>
      <c r="AF306" s="198">
        <v>4.1241821424947744</v>
      </c>
      <c r="AG306" s="198">
        <v>4.5921449097731131</v>
      </c>
      <c r="AH306" s="197">
        <v>61.652184467061048</v>
      </c>
      <c r="AI306" s="197">
        <f t="shared" si="28"/>
        <v>6.3259047156799753</v>
      </c>
      <c r="AJ306" s="197">
        <v>27.172480682232621</v>
      </c>
      <c r="AK306" s="191">
        <v>106.48741960484512</v>
      </c>
      <c r="AL306" s="192">
        <v>4.145933073162853</v>
      </c>
      <c r="AM306" s="191">
        <v>100.19035782587096</v>
      </c>
      <c r="AN306" s="191">
        <v>1038.3993844375568</v>
      </c>
      <c r="AO306" s="194">
        <v>197.69297905216331</v>
      </c>
      <c r="AP306" s="197">
        <v>25.220837715838574</v>
      </c>
      <c r="AQ306" s="194">
        <v>797.3697946872586</v>
      </c>
      <c r="AR306" s="194">
        <v>440976.14293899212</v>
      </c>
      <c r="AS306" s="207">
        <v>0.84166611726235374</v>
      </c>
      <c r="AT306" s="207">
        <v>5.5418331674357231E-2</v>
      </c>
      <c r="AU306" s="198">
        <v>8.8944089577257195</v>
      </c>
      <c r="AV306" s="207">
        <v>7.0286418574744464E-2</v>
      </c>
      <c r="AW306" s="198">
        <v>1.5839155392569721</v>
      </c>
      <c r="AX306" s="198">
        <v>2.8006645318564729</v>
      </c>
      <c r="AY306" s="207">
        <v>0.63186937935980525</v>
      </c>
      <c r="AZ306" s="197">
        <v>13.371291318977724</v>
      </c>
      <c r="BA306" s="198">
        <v>4.820236877052416</v>
      </c>
      <c r="BB306" s="197">
        <v>62.556436850357834</v>
      </c>
      <c r="BC306" s="197">
        <v>24.397862679575276</v>
      </c>
      <c r="BD306" s="194">
        <v>123.47714677909843</v>
      </c>
      <c r="BE306" s="197">
        <v>28.936757178778123</v>
      </c>
      <c r="BF306" s="194">
        <v>292.37718209755286</v>
      </c>
      <c r="BG306" s="197">
        <v>62.945228106815378</v>
      </c>
      <c r="BH306" s="194">
        <v>11860.548023690213</v>
      </c>
      <c r="BI306" s="207">
        <v>0.8313118465978252</v>
      </c>
      <c r="BJ306" s="194">
        <v>152.25513584149653</v>
      </c>
      <c r="BK306" s="194">
        <v>399.19097323714607</v>
      </c>
      <c r="BL306" s="190" t="s">
        <v>278</v>
      </c>
      <c r="BM306" s="190"/>
      <c r="BN306" s="190">
        <v>0.23383262309855374</v>
      </c>
      <c r="BO306" s="190">
        <v>14.533347970140065</v>
      </c>
      <c r="BP306" s="190">
        <v>0.7398570376288891</v>
      </c>
      <c r="BQ306" s="190">
        <v>3.3916820969100043</v>
      </c>
      <c r="BR306" s="190"/>
      <c r="BS306" s="190">
        <v>18.304996940238386</v>
      </c>
      <c r="BT306" s="190">
        <v>10.894299644134573</v>
      </c>
      <c r="BU306" s="190">
        <v>65.067111041254137</v>
      </c>
      <c r="BV306" s="190">
        <v>128.88333895862073</v>
      </c>
      <c r="BW306" s="190">
        <v>246.28518445022769</v>
      </c>
      <c r="BX306" s="190">
        <v>431.05764451546423</v>
      </c>
      <c r="BY306" s="190">
        <v>746.08547902778503</v>
      </c>
      <c r="BZ306" s="190">
        <v>1134.7747913246324</v>
      </c>
      <c r="CA306" s="190">
        <v>1719.8657770444286</v>
      </c>
      <c r="CB306" s="190">
        <v>2478.1585868824955</v>
      </c>
      <c r="CC306" s="190"/>
      <c r="CD306" s="194">
        <v>901.34302903612547</v>
      </c>
      <c r="CE306" s="194"/>
      <c r="CF306" s="192">
        <v>34.941312676936711</v>
      </c>
      <c r="CG306" s="192">
        <v>0.31567030043995692</v>
      </c>
      <c r="CH306" s="192">
        <v>626.91870504665621</v>
      </c>
      <c r="CI306" s="192">
        <v>3.7832668054521838E-2</v>
      </c>
      <c r="CJ306" s="192">
        <v>5.3071095855848158E-3</v>
      </c>
      <c r="CK306" s="192">
        <v>1.0124553387599415</v>
      </c>
      <c r="CL306" s="192">
        <v>2.1084297333605986E-3</v>
      </c>
      <c r="CM306" s="192">
        <v>5.5279982025602126E-3</v>
      </c>
      <c r="CN306" s="192">
        <v>0.38140926536193698</v>
      </c>
      <c r="CO306" s="192">
        <v>0.19094670610292364</v>
      </c>
      <c r="CP306" s="192">
        <v>14.874589058571139</v>
      </c>
      <c r="CQ306" s="190">
        <f t="shared" si="45"/>
        <v>1.3653287523099336</v>
      </c>
      <c r="CR306" s="190">
        <f t="shared" si="46"/>
        <v>2.8786997371823917E-3</v>
      </c>
      <c r="CS306" s="190"/>
      <c r="CT306" s="190"/>
      <c r="CU306" s="190"/>
      <c r="CV306" s="190"/>
      <c r="CW306" s="190"/>
      <c r="CX306" s="190"/>
      <c r="CY306" s="190"/>
      <c r="CZ306" s="190"/>
      <c r="DA306" s="190"/>
      <c r="DB306" s="190"/>
      <c r="DC306" s="190"/>
      <c r="DD306" s="190"/>
      <c r="DE306" s="190"/>
      <c r="DF306" s="190"/>
      <c r="DG306" s="190"/>
      <c r="DH306" s="190"/>
      <c r="DI306" s="190"/>
      <c r="DJ306" s="190"/>
      <c r="DK306" s="191"/>
      <c r="DL306" s="191"/>
      <c r="DM306" s="191"/>
      <c r="DN306" s="191"/>
      <c r="DO306" s="191"/>
      <c r="DP306" s="191"/>
      <c r="DQ306" s="191"/>
      <c r="DR306" s="191"/>
      <c r="DS306" s="191"/>
      <c r="DT306" s="194"/>
      <c r="DU306" s="190"/>
      <c r="DV306" s="190"/>
      <c r="DW306" s="190"/>
      <c r="DX306" s="190"/>
      <c r="DY306" s="190"/>
      <c r="DZ306" s="190"/>
      <c r="EA306" s="190"/>
      <c r="EB306" s="190"/>
      <c r="EC306" s="190" t="s">
        <v>471</v>
      </c>
      <c r="ED306" s="205">
        <v>99.623353728307123</v>
      </c>
      <c r="EE306" s="195">
        <v>4.5921449097731131</v>
      </c>
      <c r="EF306" s="194">
        <v>61.652184467061048</v>
      </c>
      <c r="EG306" s="205">
        <v>100.09398066347076</v>
      </c>
      <c r="EH306" s="195">
        <v>4.5918096678640827</v>
      </c>
      <c r="EI306" s="194">
        <v>61.471026995252707</v>
      </c>
      <c r="EJ306" s="205">
        <v>99.408974845513654</v>
      </c>
      <c r="EK306" s="195">
        <v>4.5922976264985831</v>
      </c>
      <c r="EL306" s="194">
        <v>61.734704895694094</v>
      </c>
      <c r="EM306" s="190"/>
      <c r="EN306" s="191">
        <v>-1</v>
      </c>
      <c r="EO306" s="191">
        <v>-1</v>
      </c>
      <c r="EP306" s="191">
        <v>-1</v>
      </c>
      <c r="EQ306" s="191">
        <v>-1</v>
      </c>
      <c r="ER306" s="191">
        <v>-1</v>
      </c>
      <c r="ES306" s="191">
        <v>-1</v>
      </c>
      <c r="ET306" s="191">
        <v>-1</v>
      </c>
      <c r="EU306" s="191">
        <v>-1</v>
      </c>
      <c r="EV306" s="191">
        <v>-1</v>
      </c>
      <c r="EW306" s="191">
        <v>-1</v>
      </c>
      <c r="EX306" s="191">
        <v>4510.1880097744361</v>
      </c>
      <c r="EY306" s="191">
        <v>331856.97173157893</v>
      </c>
      <c r="EZ306" s="192">
        <v>0</v>
      </c>
      <c r="FA306" s="192">
        <v>-0.47608331602507975</v>
      </c>
      <c r="FB306" s="192">
        <v>0.21685283876338077</v>
      </c>
      <c r="FC306" s="190"/>
      <c r="FD306" s="190"/>
      <c r="FE306" s="190"/>
      <c r="FF306" s="190"/>
      <c r="FG306" s="190"/>
      <c r="FH306" s="190"/>
      <c r="FI306" s="190"/>
      <c r="FJ306" s="190"/>
      <c r="FK306" s="190"/>
      <c r="FL306" s="190"/>
      <c r="FM306" s="190"/>
      <c r="FN306" s="190"/>
      <c r="FO306" s="190"/>
      <c r="FP306" s="190"/>
      <c r="FQ306" s="190"/>
      <c r="FR306" s="190"/>
      <c r="FS306" s="190"/>
      <c r="FT306" s="190"/>
      <c r="FU306" s="190"/>
      <c r="FV306" s="190"/>
    </row>
    <row r="307" spans="1:178" ht="15.75" customHeight="1" x14ac:dyDescent="0.2">
      <c r="A307" s="190" t="s">
        <v>472</v>
      </c>
      <c r="B307" s="190" t="s">
        <v>165</v>
      </c>
      <c r="C307" s="191">
        <v>474.86863024057345</v>
      </c>
      <c r="D307" s="191">
        <v>254.63672104849229</v>
      </c>
      <c r="E307" s="192">
        <v>9.0733649469893507</v>
      </c>
      <c r="F307" s="193">
        <v>0.53622561026928783</v>
      </c>
      <c r="G307" s="194">
        <v>6829.0648890977436</v>
      </c>
      <c r="H307" s="194">
        <v>1740.2841398711889</v>
      </c>
      <c r="I307" s="191">
        <v>102.96899402411225</v>
      </c>
      <c r="J307" s="190"/>
      <c r="K307" s="196">
        <v>5.1715376320577077E-3</v>
      </c>
      <c r="L307" s="190">
        <v>8.617398246351847</v>
      </c>
      <c r="M307" s="196">
        <v>9.7596448526977242E-2</v>
      </c>
      <c r="N307" s="195">
        <v>7.0724474124574472</v>
      </c>
      <c r="O307" s="196">
        <v>1.5626156716718548E-2</v>
      </c>
      <c r="P307" s="195">
        <v>5.2653578956676697</v>
      </c>
      <c r="Q307" s="190">
        <v>0.74448880120242966</v>
      </c>
      <c r="R307" s="192">
        <v>63.995262439041852</v>
      </c>
      <c r="S307" s="195">
        <v>5.2653578956676697</v>
      </c>
      <c r="T307" s="196">
        <v>4.5298160259663101E-2</v>
      </c>
      <c r="U307" s="195">
        <v>4.7218130662390863</v>
      </c>
      <c r="V307" s="191">
        <v>104.25852057493904</v>
      </c>
      <c r="W307" s="192">
        <v>8.9612400700344121</v>
      </c>
      <c r="X307" s="192">
        <v>9.4557860378686112</v>
      </c>
      <c r="Y307" s="194">
        <v>-39.57592954753818</v>
      </c>
      <c r="Z307" s="194">
        <v>114.67788309158034</v>
      </c>
      <c r="AA307" s="194">
        <v>115.62165699092203</v>
      </c>
      <c r="AB307" s="197">
        <v>94.555254417183406</v>
      </c>
      <c r="AC307" s="198">
        <v>6.3854419164756981</v>
      </c>
      <c r="AD307" s="198">
        <v>6.6074838890916476</v>
      </c>
      <c r="AE307" s="197">
        <v>99.953749920344819</v>
      </c>
      <c r="AF307" s="198">
        <v>5.2223310651845765</v>
      </c>
      <c r="AG307" s="198">
        <v>5.5128762384230701</v>
      </c>
      <c r="AH307" s="197">
        <v>352.56197659307395</v>
      </c>
      <c r="AI307" s="197">
        <f t="shared" si="28"/>
        <v>-5.7093553779073325</v>
      </c>
      <c r="AJ307" s="197">
        <v>731.95957576278806</v>
      </c>
      <c r="AK307" s="195">
        <v>94.444584891065134</v>
      </c>
      <c r="AL307" s="192">
        <v>5.2633917566996242</v>
      </c>
      <c r="AM307" s="195">
        <v>99.570023335563107</v>
      </c>
      <c r="AN307" s="191">
        <v>1353.4585350270086</v>
      </c>
      <c r="AO307" s="199"/>
      <c r="AP307" s="200"/>
      <c r="AQ307" s="199"/>
      <c r="AR307" s="199"/>
      <c r="AS307" s="202"/>
      <c r="AT307" s="200"/>
      <c r="AU307" s="201"/>
      <c r="AV307" s="202"/>
      <c r="AW307" s="200"/>
      <c r="AX307" s="200"/>
      <c r="AY307" s="202"/>
      <c r="AZ307" s="201"/>
      <c r="BA307" s="200"/>
      <c r="BB307" s="201"/>
      <c r="BC307" s="201"/>
      <c r="BD307" s="201"/>
      <c r="BE307" s="201"/>
      <c r="BF307" s="199"/>
      <c r="BG307" s="201"/>
      <c r="BH307" s="199"/>
      <c r="BI307" s="202"/>
      <c r="BJ307" s="199"/>
      <c r="BK307" s="199"/>
      <c r="BL307" s="203"/>
      <c r="BM307" s="203"/>
      <c r="BN307" s="203"/>
      <c r="BO307" s="203"/>
      <c r="BP307" s="203"/>
      <c r="BQ307" s="203"/>
      <c r="BR307" s="203"/>
      <c r="BS307" s="203"/>
      <c r="BT307" s="203"/>
      <c r="BU307" s="203"/>
      <c r="BV307" s="203"/>
      <c r="BW307" s="203"/>
      <c r="BX307" s="203"/>
      <c r="BY307" s="203"/>
      <c r="BZ307" s="203"/>
      <c r="CA307" s="203"/>
      <c r="CB307" s="203"/>
      <c r="CC307" s="203"/>
      <c r="CD307" s="199"/>
      <c r="CE307" s="199"/>
      <c r="CF307" s="204"/>
      <c r="CG307" s="204"/>
      <c r="CH307" s="204"/>
      <c r="CI307" s="204"/>
      <c r="CJ307" s="204"/>
      <c r="CK307" s="204"/>
      <c r="CL307" s="204"/>
      <c r="CM307" s="204"/>
      <c r="CN307" s="204"/>
      <c r="CO307" s="204"/>
      <c r="CP307" s="204"/>
      <c r="CQ307" s="190"/>
      <c r="CR307" s="190"/>
      <c r="CS307" s="190"/>
      <c r="CT307" s="190"/>
      <c r="CU307" s="190"/>
      <c r="CV307" s="190"/>
      <c r="CW307" s="190"/>
      <c r="CX307" s="190"/>
      <c r="CY307" s="190"/>
      <c r="CZ307" s="190"/>
      <c r="DA307" s="190"/>
      <c r="DB307" s="190"/>
      <c r="DC307" s="190"/>
      <c r="DD307" s="190"/>
      <c r="DE307" s="190"/>
      <c r="DF307" s="190"/>
      <c r="DG307" s="190"/>
      <c r="DH307" s="190"/>
      <c r="DI307" s="190"/>
      <c r="DJ307" s="190"/>
      <c r="DK307" s="191"/>
      <c r="DL307" s="191"/>
      <c r="DM307" s="191"/>
      <c r="DN307" s="191"/>
      <c r="DO307" s="191"/>
      <c r="DP307" s="191"/>
      <c r="DQ307" s="191"/>
      <c r="DR307" s="191"/>
      <c r="DS307" s="191"/>
      <c r="DT307" s="194"/>
      <c r="DU307" s="190"/>
      <c r="DV307" s="190"/>
      <c r="DW307" s="190"/>
      <c r="DX307" s="190"/>
      <c r="DY307" s="190"/>
      <c r="DZ307" s="190"/>
      <c r="EA307" s="190"/>
      <c r="EB307" s="190"/>
      <c r="EC307" s="190" t="s">
        <v>472</v>
      </c>
      <c r="ED307" s="205">
        <v>99.953749920344819</v>
      </c>
      <c r="EE307" s="195">
        <v>5.5128762384230701</v>
      </c>
      <c r="EF307" s="194">
        <v>352.56197659307395</v>
      </c>
      <c r="EG307" s="205">
        <v>100.8430204411883</v>
      </c>
      <c r="EH307" s="195">
        <v>5.512115800129787</v>
      </c>
      <c r="EI307" s="194">
        <v>354.80897503634566</v>
      </c>
      <c r="EJ307" s="205">
        <v>100.4174962229921</v>
      </c>
      <c r="EK307" s="195">
        <v>5.512479663840022</v>
      </c>
      <c r="EL307" s="194">
        <v>353.73376537466208</v>
      </c>
      <c r="EM307" s="190"/>
      <c r="EN307" s="191">
        <v>-1</v>
      </c>
      <c r="EO307" s="191">
        <v>-1</v>
      </c>
      <c r="EP307" s="191">
        <v>-1</v>
      </c>
      <c r="EQ307" s="191">
        <v>-1</v>
      </c>
      <c r="ER307" s="191">
        <v>-1</v>
      </c>
      <c r="ES307" s="191">
        <v>-1</v>
      </c>
      <c r="ET307" s="191">
        <v>-1</v>
      </c>
      <c r="EU307" s="191">
        <v>-1</v>
      </c>
      <c r="EV307" s="191">
        <v>-1</v>
      </c>
      <c r="EW307" s="191">
        <v>-1</v>
      </c>
      <c r="EX307" s="191">
        <v>6829.0648890977436</v>
      </c>
      <c r="EY307" s="191">
        <v>510313.92006954888</v>
      </c>
      <c r="EZ307" s="192">
        <v>0</v>
      </c>
      <c r="FA307" s="192">
        <v>-0.89665907308080062</v>
      </c>
      <c r="FB307" s="192">
        <v>-0.46758393089226846</v>
      </c>
      <c r="FC307" s="190"/>
      <c r="FD307" s="190"/>
      <c r="FE307" s="190"/>
      <c r="FF307" s="190"/>
      <c r="FG307" s="190"/>
      <c r="FH307" s="190"/>
      <c r="FI307" s="190"/>
      <c r="FJ307" s="190"/>
      <c r="FK307" s="190"/>
      <c r="FL307" s="190"/>
      <c r="FM307" s="190"/>
      <c r="FN307" s="190"/>
      <c r="FO307" s="190"/>
      <c r="FP307" s="190"/>
      <c r="FQ307" s="190"/>
      <c r="FR307" s="190"/>
      <c r="FS307" s="190"/>
      <c r="FT307" s="190"/>
      <c r="FU307" s="190"/>
      <c r="FV307" s="190"/>
    </row>
    <row r="308" spans="1:178" ht="15.75" customHeight="1" x14ac:dyDescent="0.2">
      <c r="A308" s="190" t="s">
        <v>473</v>
      </c>
      <c r="B308" s="190" t="s">
        <v>165</v>
      </c>
      <c r="C308" s="191">
        <v>208.40975364270122</v>
      </c>
      <c r="D308" s="191">
        <v>110.08082401049187</v>
      </c>
      <c r="E308" s="192">
        <v>3.9458335023079965</v>
      </c>
      <c r="F308" s="193">
        <v>0.5281942043807365</v>
      </c>
      <c r="G308" s="194">
        <v>3030.3065969924805</v>
      </c>
      <c r="H308" s="194">
        <v>455.76955854715465</v>
      </c>
      <c r="I308" s="192">
        <v>8.0034641226846723</v>
      </c>
      <c r="J308" s="190"/>
      <c r="K308" s="196">
        <v>4.7852013964886191E-3</v>
      </c>
      <c r="L308" s="190">
        <v>11.822697568905106</v>
      </c>
      <c r="M308" s="196">
        <v>0.10516256188573044</v>
      </c>
      <c r="N308" s="195">
        <v>8.711325970837775</v>
      </c>
      <c r="O308" s="196">
        <v>1.5642827849792623E-2</v>
      </c>
      <c r="P308" s="195">
        <v>3.6571956575409956</v>
      </c>
      <c r="Q308" s="190">
        <v>0.41982077926872496</v>
      </c>
      <c r="R308" s="192">
        <v>63.927060350105236</v>
      </c>
      <c r="S308" s="195">
        <v>3.6571956575409956</v>
      </c>
      <c r="T308" s="196">
        <v>4.8757857849149745E-2</v>
      </c>
      <c r="U308" s="195">
        <v>7.9064606552272165</v>
      </c>
      <c r="V308" s="195">
        <v>96.488517758289163</v>
      </c>
      <c r="W308" s="195">
        <v>11.380360313170771</v>
      </c>
      <c r="X308" s="195">
        <v>11.885359278330172</v>
      </c>
      <c r="Y308" s="194">
        <v>136.24686883138645</v>
      </c>
      <c r="Z308" s="194">
        <v>185.76933909819968</v>
      </c>
      <c r="AA308" s="194">
        <v>186.33275085285166</v>
      </c>
      <c r="AB308" s="194">
        <v>101.53062799218785</v>
      </c>
      <c r="AC308" s="198">
        <v>8.4168418844731452</v>
      </c>
      <c r="AD308" s="198">
        <v>8.6648055662966321</v>
      </c>
      <c r="AE308" s="194">
        <v>100.05956459038526</v>
      </c>
      <c r="AF308" s="198">
        <v>3.6311204952758289</v>
      </c>
      <c r="AG308" s="198">
        <v>4.1573319733299607</v>
      </c>
      <c r="AH308" s="197">
        <v>26.560099730280861</v>
      </c>
      <c r="AI308" s="197">
        <f t="shared" si="28"/>
        <v>1.4488863418787967</v>
      </c>
      <c r="AJ308" s="197">
        <v>100.16900352716442</v>
      </c>
      <c r="AK308" s="191">
        <v>101.56058923335256</v>
      </c>
      <c r="AL308" s="192">
        <v>3.6684532553072993</v>
      </c>
      <c r="AM308" s="191">
        <v>100.3725525127095</v>
      </c>
      <c r="AN308" s="191">
        <v>1184.0776766427186</v>
      </c>
      <c r="AO308" s="194">
        <v>318.64100200675421</v>
      </c>
      <c r="AP308" s="198">
        <v>9.7949921371202446</v>
      </c>
      <c r="AQ308" s="194">
        <v>1313.4882982494908</v>
      </c>
      <c r="AR308" s="194">
        <v>456810.5329834483</v>
      </c>
      <c r="AS308" s="198">
        <v>1.3864645323997618</v>
      </c>
      <c r="AT308" s="207"/>
      <c r="AU308" s="197">
        <v>10.878186717404844</v>
      </c>
      <c r="AV308" s="207">
        <v>2.8041004096605364E-2</v>
      </c>
      <c r="AW308" s="198">
        <v>1.0697236236749486</v>
      </c>
      <c r="AX308" s="198">
        <v>2.4803054371496467</v>
      </c>
      <c r="AY308" s="198">
        <v>1.1943238237349763</v>
      </c>
      <c r="AZ308" s="197">
        <v>17.747746989764472</v>
      </c>
      <c r="BA308" s="198">
        <v>7.1304630287528941</v>
      </c>
      <c r="BB308" s="197">
        <v>99.863405722844419</v>
      </c>
      <c r="BC308" s="197">
        <v>41.545386116362749</v>
      </c>
      <c r="BD308" s="194">
        <v>213.15415386842557</v>
      </c>
      <c r="BE308" s="197">
        <v>50.468779496362885</v>
      </c>
      <c r="BF308" s="194">
        <v>553.55760211159588</v>
      </c>
      <c r="BG308" s="194">
        <v>117.95414239199266</v>
      </c>
      <c r="BH308" s="194">
        <v>7925.4169128507201</v>
      </c>
      <c r="BI308" s="207">
        <v>0.54101124994379091</v>
      </c>
      <c r="BJ308" s="194">
        <v>110.08082401049187</v>
      </c>
      <c r="BK308" s="194">
        <v>208.40975364270122</v>
      </c>
      <c r="BL308" s="190" t="s">
        <v>278</v>
      </c>
      <c r="BM308" s="190"/>
      <c r="BN308" s="190">
        <v>7.3947795613410775E-3</v>
      </c>
      <c r="BO308" s="190">
        <v>17.774814897720333</v>
      </c>
      <c r="BP308" s="190">
        <v>0.29516846417479331</v>
      </c>
      <c r="BQ308" s="190">
        <v>2.290628744485971</v>
      </c>
      <c r="BR308" s="190"/>
      <c r="BS308" s="190">
        <v>16.211146648036905</v>
      </c>
      <c r="BT308" s="190">
        <v>20.59179006439614</v>
      </c>
      <c r="BU308" s="190">
        <v>86.363732310289407</v>
      </c>
      <c r="BV308" s="190">
        <v>190.65409167788485</v>
      </c>
      <c r="BW308" s="190">
        <v>393.1630146568678</v>
      </c>
      <c r="BX308" s="190">
        <v>734.01742255057866</v>
      </c>
      <c r="BY308" s="190">
        <v>1287.9405067578584</v>
      </c>
      <c r="BZ308" s="190">
        <v>1979.1678233867799</v>
      </c>
      <c r="CA308" s="190">
        <v>3256.2211888917404</v>
      </c>
      <c r="CB308" s="190">
        <v>4643.8638737004985</v>
      </c>
      <c r="CC308" s="190"/>
      <c r="CD308" s="194">
        <v>794.10603959167315</v>
      </c>
      <c r="CE308" s="194"/>
      <c r="CF308" s="192">
        <v>380.45867660662151</v>
      </c>
      <c r="CG308" s="192">
        <v>0.55032790321206704</v>
      </c>
      <c r="CH308" s="192">
        <v>1117.0722603321626</v>
      </c>
      <c r="CI308" s="192">
        <v>2.6522686052443331E-2</v>
      </c>
      <c r="CJ308" s="192">
        <v>1.4883020500881807E-2</v>
      </c>
      <c r="CK308" s="192">
        <v>2.5627277298647861</v>
      </c>
      <c r="CL308" s="192">
        <v>6.652589469381188E-3</v>
      </c>
      <c r="CM308" s="192">
        <v>1.2594968695616023E-2</v>
      </c>
      <c r="CN308" s="192">
        <v>0.5281942043807365</v>
      </c>
      <c r="CO308" s="192">
        <v>8.380799749582736E-2</v>
      </c>
      <c r="CP308" s="192">
        <v>6.0338694478002308</v>
      </c>
      <c r="CQ308" s="190">
        <f>BK308/BF308</f>
        <v>0.37649153917804262</v>
      </c>
      <c r="CR308" s="190">
        <f>AS308/BF308</f>
        <v>2.5046436488469609E-3</v>
      </c>
      <c r="CS308" s="190"/>
      <c r="CT308" s="190"/>
      <c r="CU308" s="190"/>
      <c r="CV308" s="190"/>
      <c r="CW308" s="190"/>
      <c r="CX308" s="190"/>
      <c r="CY308" s="190"/>
      <c r="CZ308" s="190"/>
      <c r="DA308" s="190"/>
      <c r="DB308" s="190"/>
      <c r="DC308" s="190"/>
      <c r="DD308" s="190"/>
      <c r="DE308" s="190"/>
      <c r="DF308" s="190"/>
      <c r="DG308" s="190"/>
      <c r="DH308" s="190"/>
      <c r="DI308" s="190"/>
      <c r="DJ308" s="190"/>
      <c r="DK308" s="191"/>
      <c r="DL308" s="191"/>
      <c r="DM308" s="191"/>
      <c r="DN308" s="191"/>
      <c r="DO308" s="191"/>
      <c r="DP308" s="191"/>
      <c r="DQ308" s="191"/>
      <c r="DR308" s="191"/>
      <c r="DS308" s="191"/>
      <c r="DT308" s="194"/>
      <c r="DU308" s="190"/>
      <c r="DV308" s="190"/>
      <c r="DW308" s="190"/>
      <c r="DX308" s="190"/>
      <c r="DY308" s="190"/>
      <c r="DZ308" s="190"/>
      <c r="EA308" s="190"/>
      <c r="EB308" s="190"/>
      <c r="EC308" s="190" t="s">
        <v>473</v>
      </c>
      <c r="ED308" s="205">
        <v>100.05956459038526</v>
      </c>
      <c r="EE308" s="195">
        <v>4.1573319733299607</v>
      </c>
      <c r="EF308" s="194">
        <v>26.560099730280861</v>
      </c>
      <c r="EG308" s="205">
        <v>100.58735696369007</v>
      </c>
      <c r="EH308" s="195">
        <v>4.1569916107306586</v>
      </c>
      <c r="EI308" s="194">
        <v>26.172720278678206</v>
      </c>
      <c r="EJ308" s="205">
        <v>99.794232731277305</v>
      </c>
      <c r="EK308" s="195">
        <v>4.1575030909919004</v>
      </c>
      <c r="EL308" s="194">
        <v>26.754843184852518</v>
      </c>
      <c r="EM308" s="190"/>
      <c r="EN308" s="191">
        <v>-1</v>
      </c>
      <c r="EO308" s="191">
        <v>-1</v>
      </c>
      <c r="EP308" s="191">
        <v>-1</v>
      </c>
      <c r="EQ308" s="191">
        <v>-1</v>
      </c>
      <c r="ER308" s="191">
        <v>-1</v>
      </c>
      <c r="ES308" s="191">
        <v>-1</v>
      </c>
      <c r="ET308" s="191">
        <v>-1</v>
      </c>
      <c r="EU308" s="191">
        <v>-1</v>
      </c>
      <c r="EV308" s="191">
        <v>-1</v>
      </c>
      <c r="EW308" s="191">
        <v>-1</v>
      </c>
      <c r="EX308" s="191">
        <v>3030.3065969924805</v>
      </c>
      <c r="EY308" s="191">
        <v>222434.04254736839</v>
      </c>
      <c r="EZ308" s="192">
        <v>0</v>
      </c>
      <c r="FA308" s="192">
        <v>-0.53160422476561553</v>
      </c>
      <c r="FB308" s="192">
        <v>0.26723171385835404</v>
      </c>
      <c r="FC308" s="190"/>
      <c r="FD308" s="190"/>
      <c r="FE308" s="190"/>
      <c r="FF308" s="190"/>
      <c r="FG308" s="190"/>
      <c r="FH308" s="190"/>
      <c r="FI308" s="190"/>
      <c r="FJ308" s="190"/>
      <c r="FK308" s="190"/>
      <c r="FL308" s="190"/>
      <c r="FM308" s="190"/>
      <c r="FN308" s="190"/>
      <c r="FO308" s="190"/>
      <c r="FP308" s="190"/>
      <c r="FQ308" s="190"/>
      <c r="FR308" s="190"/>
      <c r="FS308" s="190"/>
      <c r="FT308" s="190"/>
      <c r="FU308" s="190"/>
      <c r="FV308" s="190"/>
    </row>
    <row r="309" spans="1:178" ht="15.75" customHeight="1" x14ac:dyDescent="0.2">
      <c r="A309" s="190" t="s">
        <v>474</v>
      </c>
      <c r="B309" s="190" t="s">
        <v>165</v>
      </c>
      <c r="C309" s="191">
        <v>212.72429217169937</v>
      </c>
      <c r="D309" s="195">
        <v>69.489964198403854</v>
      </c>
      <c r="E309" s="192">
        <v>3.9488797620570182</v>
      </c>
      <c r="F309" s="193">
        <v>0.32666680184468716</v>
      </c>
      <c r="G309" s="194">
        <v>2805.6938236842107</v>
      </c>
      <c r="H309" s="197">
        <v>96.712897141607002</v>
      </c>
      <c r="I309" s="192">
        <v>6.9730999131223452</v>
      </c>
      <c r="J309" s="190"/>
      <c r="K309" s="196">
        <v>5.4299125066332729E-3</v>
      </c>
      <c r="L309" s="190">
        <v>16.023161898888596</v>
      </c>
      <c r="M309" s="196">
        <v>0.12656482205866035</v>
      </c>
      <c r="N309" s="195">
        <v>12.110246130516579</v>
      </c>
      <c r="O309" s="196">
        <v>1.5871661751169375E-2</v>
      </c>
      <c r="P309" s="195">
        <v>4.4340373636321528</v>
      </c>
      <c r="Q309" s="190">
        <v>0.36613932663670901</v>
      </c>
      <c r="R309" s="192">
        <v>63.005374968145539</v>
      </c>
      <c r="S309" s="195">
        <v>4.4340373636321528</v>
      </c>
      <c r="T309" s="196">
        <v>5.7834813399931205E-2</v>
      </c>
      <c r="U309" s="195">
        <v>11.269311159055189</v>
      </c>
      <c r="V309" s="191">
        <v>109.45329539692021</v>
      </c>
      <c r="W309" s="195">
        <v>17.490478556464552</v>
      </c>
      <c r="X309" s="195">
        <v>17.903417406139898</v>
      </c>
      <c r="Y309" s="194">
        <v>523.5220951763929</v>
      </c>
      <c r="Z309" s="194">
        <v>247.16436630571658</v>
      </c>
      <c r="AA309" s="194">
        <v>247.53435846118336</v>
      </c>
      <c r="AB309" s="194">
        <v>121.0062670645142</v>
      </c>
      <c r="AC309" s="197">
        <v>13.814644314988827</v>
      </c>
      <c r="AD309" s="197">
        <v>14.027707720473936</v>
      </c>
      <c r="AE309" s="194">
        <v>101.51183886258266</v>
      </c>
      <c r="AF309" s="198">
        <v>4.4658189033584907</v>
      </c>
      <c r="AG309" s="198">
        <v>4.9175044876401719</v>
      </c>
      <c r="AH309" s="197">
        <v>80.609827207315902</v>
      </c>
      <c r="AI309" s="197">
        <f t="shared" si="28"/>
        <v>16.110263273833691</v>
      </c>
      <c r="AJ309" s="197">
        <v>9.1941135148924502</v>
      </c>
      <c r="AK309" s="191">
        <v>121.39620361338122</v>
      </c>
      <c r="AL309" s="192">
        <v>4.4904509610298771</v>
      </c>
      <c r="AM309" s="191">
        <v>101.09517971026138</v>
      </c>
      <c r="AN309" s="191">
        <v>941.97378797791794</v>
      </c>
      <c r="AO309" s="199"/>
      <c r="AP309" s="201"/>
      <c r="AQ309" s="199"/>
      <c r="AR309" s="199"/>
      <c r="AS309" s="200"/>
      <c r="AT309" s="200"/>
      <c r="AU309" s="200"/>
      <c r="AV309" s="202"/>
      <c r="AW309" s="200"/>
      <c r="AX309" s="200"/>
      <c r="AY309" s="202"/>
      <c r="AZ309" s="200"/>
      <c r="BA309" s="200"/>
      <c r="BB309" s="201"/>
      <c r="BC309" s="201"/>
      <c r="BD309" s="199"/>
      <c r="BE309" s="201"/>
      <c r="BF309" s="199"/>
      <c r="BG309" s="199"/>
      <c r="BH309" s="199"/>
      <c r="BI309" s="202"/>
      <c r="BJ309" s="201"/>
      <c r="BK309" s="199"/>
      <c r="BL309" s="203"/>
      <c r="BM309" s="203"/>
      <c r="BN309" s="203"/>
      <c r="BO309" s="203"/>
      <c r="BP309" s="203"/>
      <c r="BQ309" s="203"/>
      <c r="BR309" s="203"/>
      <c r="BS309" s="203"/>
      <c r="BT309" s="203"/>
      <c r="BU309" s="203"/>
      <c r="BV309" s="203"/>
      <c r="BW309" s="203"/>
      <c r="BX309" s="203"/>
      <c r="BY309" s="203"/>
      <c r="BZ309" s="203"/>
      <c r="CA309" s="203"/>
      <c r="CB309" s="203"/>
      <c r="CC309" s="203"/>
      <c r="CD309" s="199"/>
      <c r="CE309" s="199"/>
      <c r="CF309" s="204"/>
      <c r="CG309" s="204"/>
      <c r="CH309" s="204"/>
      <c r="CI309" s="204"/>
      <c r="CJ309" s="204"/>
      <c r="CK309" s="204"/>
      <c r="CL309" s="204"/>
      <c r="CM309" s="204"/>
      <c r="CN309" s="204"/>
      <c r="CO309" s="204"/>
      <c r="CP309" s="204"/>
      <c r="CQ309" s="190"/>
      <c r="CR309" s="190"/>
      <c r="CS309" s="190"/>
      <c r="CT309" s="190"/>
      <c r="CU309" s="190"/>
      <c r="CV309" s="190"/>
      <c r="CW309" s="190"/>
      <c r="CX309" s="190"/>
      <c r="CY309" s="190"/>
      <c r="CZ309" s="190"/>
      <c r="DA309" s="190"/>
      <c r="DB309" s="190"/>
      <c r="DC309" s="190"/>
      <c r="DD309" s="190"/>
      <c r="DE309" s="190"/>
      <c r="DF309" s="190"/>
      <c r="DG309" s="190"/>
      <c r="DH309" s="190"/>
      <c r="DI309" s="190"/>
      <c r="DJ309" s="190"/>
      <c r="DK309" s="191"/>
      <c r="DL309" s="191"/>
      <c r="DM309" s="191"/>
      <c r="DN309" s="191"/>
      <c r="DO309" s="191"/>
      <c r="DP309" s="191"/>
      <c r="DQ309" s="191"/>
      <c r="DR309" s="191"/>
      <c r="DS309" s="191"/>
      <c r="DT309" s="194"/>
      <c r="DU309" s="190"/>
      <c r="DV309" s="190"/>
      <c r="DW309" s="190"/>
      <c r="DX309" s="190"/>
      <c r="DY309" s="190"/>
      <c r="DZ309" s="190"/>
      <c r="EA309" s="190"/>
      <c r="EB309" s="190"/>
      <c r="EC309" s="190" t="s">
        <v>474</v>
      </c>
      <c r="ED309" s="205">
        <v>101.51183886258266</v>
      </c>
      <c r="EE309" s="195">
        <v>4.9175044876401719</v>
      </c>
      <c r="EF309" s="194">
        <v>80.609827207315902</v>
      </c>
      <c r="EG309" s="205">
        <v>102.0557177136546</v>
      </c>
      <c r="EH309" s="195">
        <v>4.9170896191885562</v>
      </c>
      <c r="EI309" s="194">
        <v>80.505938783869581</v>
      </c>
      <c r="EJ309" s="205">
        <v>101.2328366241982</v>
      </c>
      <c r="EK309" s="195">
        <v>4.9177173229329574</v>
      </c>
      <c r="EL309" s="194">
        <v>80.663120514504868</v>
      </c>
      <c r="EM309" s="190"/>
      <c r="EN309" s="191">
        <v>-1</v>
      </c>
      <c r="EO309" s="191">
        <v>-1</v>
      </c>
      <c r="EP309" s="191">
        <v>-1</v>
      </c>
      <c r="EQ309" s="191">
        <v>-1</v>
      </c>
      <c r="ER309" s="191">
        <v>-1</v>
      </c>
      <c r="ES309" s="191">
        <v>-1</v>
      </c>
      <c r="ET309" s="191">
        <v>-1</v>
      </c>
      <c r="EU309" s="191">
        <v>-1</v>
      </c>
      <c r="EV309" s="191">
        <v>-1</v>
      </c>
      <c r="EW309" s="191">
        <v>-1</v>
      </c>
      <c r="EX309" s="191">
        <v>2805.6938236842107</v>
      </c>
      <c r="EY309" s="191">
        <v>201194.10250187974</v>
      </c>
      <c r="EZ309" s="192">
        <v>0</v>
      </c>
      <c r="FA309" s="192">
        <v>-0.54003105219995973</v>
      </c>
      <c r="FB309" s="192">
        <v>0.27701069066471429</v>
      </c>
      <c r="FC309" s="190"/>
      <c r="FD309" s="190"/>
      <c r="FE309" s="190"/>
      <c r="FF309" s="190"/>
      <c r="FG309" s="190"/>
      <c r="FH309" s="190"/>
      <c r="FI309" s="190"/>
      <c r="FJ309" s="190"/>
      <c r="FK309" s="190"/>
      <c r="FL309" s="190"/>
      <c r="FM309" s="190"/>
      <c r="FN309" s="190"/>
      <c r="FO309" s="190"/>
      <c r="FP309" s="190"/>
      <c r="FQ309" s="190"/>
      <c r="FR309" s="190"/>
      <c r="FS309" s="190"/>
      <c r="FT309" s="190"/>
      <c r="FU309" s="190"/>
      <c r="FV309" s="190"/>
    </row>
    <row r="310" spans="1:178" ht="15.75" customHeight="1" x14ac:dyDescent="0.2">
      <c r="A310" s="190" t="s">
        <v>475</v>
      </c>
      <c r="B310" s="190" t="s">
        <v>165</v>
      </c>
      <c r="C310" s="191">
        <v>158.67677172976298</v>
      </c>
      <c r="D310" s="195">
        <v>65.0675548314737</v>
      </c>
      <c r="E310" s="192">
        <v>2.999963893900198</v>
      </c>
      <c r="F310" s="193">
        <v>0.41006351542296338</v>
      </c>
      <c r="G310" s="194">
        <v>2288.4779518796995</v>
      </c>
      <c r="H310" s="194">
        <v>337.94661871602585</v>
      </c>
      <c r="I310" s="192">
        <v>9.8116111381336015</v>
      </c>
      <c r="J310" s="190"/>
      <c r="K310" s="196">
        <v>5.5773353370676725E-3</v>
      </c>
      <c r="L310" s="190">
        <v>14.28589371572882</v>
      </c>
      <c r="M310" s="196">
        <v>0.10022170831852963</v>
      </c>
      <c r="N310" s="195">
        <v>15.456372407920959</v>
      </c>
      <c r="O310" s="196">
        <v>1.5892191730145271E-2</v>
      </c>
      <c r="P310" s="195">
        <v>6.7090375047635282</v>
      </c>
      <c r="Q310" s="190">
        <v>0.43406287890199452</v>
      </c>
      <c r="R310" s="192">
        <v>62.923982857766532</v>
      </c>
      <c r="S310" s="195">
        <v>6.7090375047635282</v>
      </c>
      <c r="T310" s="196">
        <v>4.5737953700400603E-2</v>
      </c>
      <c r="U310" s="195">
        <v>13.924376602635277</v>
      </c>
      <c r="V310" s="191">
        <v>112.41671771473999</v>
      </c>
      <c r="W310" s="195">
        <v>16.01515466633111</v>
      </c>
      <c r="X310" s="195">
        <v>16.516535637634341</v>
      </c>
      <c r="Y310" s="194">
        <v>-16.215035099911695</v>
      </c>
      <c r="Z310" s="194">
        <v>336.6807790285178</v>
      </c>
      <c r="AA310" s="194">
        <v>337.00988885755874</v>
      </c>
      <c r="AB310" s="197">
        <v>96.980974272315194</v>
      </c>
      <c r="AC310" s="197">
        <v>14.296149312199317</v>
      </c>
      <c r="AD310" s="197">
        <v>14.430830335399804</v>
      </c>
      <c r="AE310" s="194">
        <v>101.64211458080329</v>
      </c>
      <c r="AF310" s="198">
        <v>6.7657290089785018</v>
      </c>
      <c r="AG310" s="198">
        <v>7.0702623083903919</v>
      </c>
      <c r="AH310" s="197">
        <v>726.83869602821164</v>
      </c>
      <c r="AI310" s="197">
        <f t="shared" si="28"/>
        <v>-4.8062419907228149</v>
      </c>
      <c r="AJ310" s="197">
        <v>13015.428193009799</v>
      </c>
      <c r="AK310" s="195">
        <v>96.885622818246901</v>
      </c>
      <c r="AL310" s="192">
        <v>6.8546526817219764</v>
      </c>
      <c r="AM310" s="191">
        <v>100.92281526805642</v>
      </c>
      <c r="AN310" s="191">
        <v>1185.1097375204247</v>
      </c>
      <c r="AO310" s="194">
        <v>245.86313616761004</v>
      </c>
      <c r="AP310" s="198">
        <v>6.1838892879491745</v>
      </c>
      <c r="AQ310" s="194">
        <v>600.65250647546918</v>
      </c>
      <c r="AR310" s="194">
        <v>441246.44385840546</v>
      </c>
      <c r="AS310" s="207">
        <v>0.92994228035815019</v>
      </c>
      <c r="AT310" s="197"/>
      <c r="AU310" s="197">
        <v>11.714665180312036</v>
      </c>
      <c r="AV310" s="197">
        <v>2.8940101860406728E-2</v>
      </c>
      <c r="AW310" s="207">
        <v>0.37698074670941939</v>
      </c>
      <c r="AX310" s="198">
        <v>1.5310378895391643</v>
      </c>
      <c r="AY310" s="207">
        <v>6.8744502134461205E-2</v>
      </c>
      <c r="AZ310" s="198">
        <v>9.6943999979918374</v>
      </c>
      <c r="BA310" s="198">
        <v>3.7859638412035248</v>
      </c>
      <c r="BB310" s="197">
        <v>48.760961055247414</v>
      </c>
      <c r="BC310" s="197">
        <v>19.939340200714579</v>
      </c>
      <c r="BD310" s="197">
        <v>94.468562445084331</v>
      </c>
      <c r="BE310" s="197">
        <v>21.205859911605867</v>
      </c>
      <c r="BF310" s="194">
        <v>208.61745359312755</v>
      </c>
      <c r="BG310" s="197">
        <v>39.41253693512666</v>
      </c>
      <c r="BH310" s="194">
        <v>13069.174906338745</v>
      </c>
      <c r="BI310" s="207">
        <v>0.62713633993509088</v>
      </c>
      <c r="BJ310" s="197">
        <v>65.0675548314737</v>
      </c>
      <c r="BK310" s="194">
        <v>158.67677172976298</v>
      </c>
      <c r="BL310" s="190" t="s">
        <v>278</v>
      </c>
      <c r="BM310" s="190"/>
      <c r="BN310" s="190">
        <v>7.6318834020059944E-3</v>
      </c>
      <c r="BO310" s="190">
        <v>19.141609771751693</v>
      </c>
      <c r="BP310" s="190">
        <v>0.30463265116217608</v>
      </c>
      <c r="BQ310" s="190">
        <v>0.80723928631567321</v>
      </c>
      <c r="BR310" s="190"/>
      <c r="BS310" s="190">
        <v>10.006783591759245</v>
      </c>
      <c r="BT310" s="190">
        <v>1.1852500368010552</v>
      </c>
      <c r="BU310" s="190">
        <v>47.174695853974882</v>
      </c>
      <c r="BV310" s="190">
        <v>101.22897971132419</v>
      </c>
      <c r="BW310" s="190">
        <v>191.97228761908431</v>
      </c>
      <c r="BX310" s="190">
        <v>352.28516255679472</v>
      </c>
      <c r="BY310" s="190">
        <v>570.80702383736752</v>
      </c>
      <c r="BZ310" s="190">
        <v>831.60234947473987</v>
      </c>
      <c r="CA310" s="190">
        <v>1227.1614917242796</v>
      </c>
      <c r="CB310" s="190">
        <v>1551.6746824853017</v>
      </c>
      <c r="CC310" s="190"/>
      <c r="CD310" s="194">
        <v>748.73538869278025</v>
      </c>
      <c r="CE310" s="194"/>
      <c r="CF310" s="192">
        <v>396.9852491390933</v>
      </c>
      <c r="CG310" s="192">
        <v>5.4551684935573663E-2</v>
      </c>
      <c r="CH310" s="192">
        <v>459.60544640065723</v>
      </c>
      <c r="CI310" s="192">
        <v>3.8442125321003932E-2</v>
      </c>
      <c r="CJ310" s="192">
        <v>3.0156866992430403E-3</v>
      </c>
      <c r="CK310" s="192">
        <v>1.4828390911845422</v>
      </c>
      <c r="CL310" s="192">
        <v>5.8606075118663448E-3</v>
      </c>
      <c r="CM310" s="192">
        <v>1.4291950616043891E-2</v>
      </c>
      <c r="CN310" s="192">
        <v>0.41006351542296338</v>
      </c>
      <c r="CO310" s="192">
        <v>0.10832811672306086</v>
      </c>
      <c r="CP310" s="192">
        <v>21.758295795728099</v>
      </c>
      <c r="CQ310" s="190">
        <f t="shared" ref="CQ310:CQ323" si="47">BK310/BF310</f>
        <v>0.76061120005440541</v>
      </c>
      <c r="CR310" s="190">
        <f t="shared" ref="CR310:CR323" si="48">AS310/BF310</f>
        <v>4.4576437126485234E-3</v>
      </c>
      <c r="CS310" s="190"/>
      <c r="CT310" s="190"/>
      <c r="CU310" s="190"/>
      <c r="CV310" s="190"/>
      <c r="CW310" s="190"/>
      <c r="CX310" s="190"/>
      <c r="CY310" s="190"/>
      <c r="CZ310" s="190"/>
      <c r="DA310" s="190"/>
      <c r="DB310" s="190"/>
      <c r="DC310" s="190"/>
      <c r="DD310" s="190"/>
      <c r="DE310" s="190"/>
      <c r="DF310" s="190"/>
      <c r="DG310" s="190"/>
      <c r="DH310" s="190"/>
      <c r="DI310" s="190"/>
      <c r="DJ310" s="190"/>
      <c r="DK310" s="191"/>
      <c r="DL310" s="191"/>
      <c r="DM310" s="191"/>
      <c r="DN310" s="191"/>
      <c r="DO310" s="191"/>
      <c r="DP310" s="191"/>
      <c r="DQ310" s="191"/>
      <c r="DR310" s="191"/>
      <c r="DS310" s="191"/>
      <c r="DT310" s="194"/>
      <c r="DU310" s="190"/>
      <c r="DV310" s="190"/>
      <c r="DW310" s="190"/>
      <c r="DX310" s="190"/>
      <c r="DY310" s="190"/>
      <c r="DZ310" s="190"/>
      <c r="EA310" s="190"/>
      <c r="EB310" s="190"/>
      <c r="EC310" s="190" t="s">
        <v>475</v>
      </c>
      <c r="ED310" s="205">
        <v>101.64211458080329</v>
      </c>
      <c r="EE310" s="195">
        <v>7.0702623083903919</v>
      </c>
      <c r="EF310" s="194">
        <v>726.83869602821164</v>
      </c>
      <c r="EG310" s="205">
        <v>102.20625264636762</v>
      </c>
      <c r="EH310" s="195">
        <v>7.0696436032515484</v>
      </c>
      <c r="EI310" s="194">
        <v>730.31780083488206</v>
      </c>
      <c r="EJ310" s="205">
        <v>101.34553044911762</v>
      </c>
      <c r="EK310" s="195">
        <v>7.0705876017684366</v>
      </c>
      <c r="EL310" s="194">
        <v>725.00962732834</v>
      </c>
      <c r="EM310" s="190"/>
      <c r="EN310" s="191">
        <v>-1</v>
      </c>
      <c r="EO310" s="191">
        <v>-1</v>
      </c>
      <c r="EP310" s="191">
        <v>-1</v>
      </c>
      <c r="EQ310" s="191">
        <v>-1</v>
      </c>
      <c r="ER310" s="191">
        <v>-1</v>
      </c>
      <c r="ES310" s="191">
        <v>-1</v>
      </c>
      <c r="ET310" s="191">
        <v>-1</v>
      </c>
      <c r="EU310" s="191">
        <v>-1</v>
      </c>
      <c r="EV310" s="191">
        <v>-1</v>
      </c>
      <c r="EW310" s="191">
        <v>-1</v>
      </c>
      <c r="EX310" s="191">
        <v>2288.4779518796995</v>
      </c>
      <c r="EY310" s="191">
        <v>164093.00805225558</v>
      </c>
      <c r="EZ310" s="192">
        <v>0</v>
      </c>
      <c r="FA310" s="192">
        <v>-0.55943550918522089</v>
      </c>
      <c r="FB310" s="192">
        <v>0.29409222391464057</v>
      </c>
      <c r="FC310" s="190"/>
      <c r="FD310" s="190"/>
      <c r="FE310" s="190"/>
      <c r="FF310" s="190"/>
      <c r="FG310" s="190"/>
      <c r="FH310" s="190"/>
      <c r="FI310" s="190"/>
      <c r="FJ310" s="190"/>
      <c r="FK310" s="190"/>
      <c r="FL310" s="190"/>
      <c r="FM310" s="190"/>
      <c r="FN310" s="190"/>
      <c r="FO310" s="190"/>
      <c r="FP310" s="190"/>
      <c r="FQ310" s="190"/>
      <c r="FR310" s="190"/>
      <c r="FS310" s="190"/>
      <c r="FT310" s="190"/>
      <c r="FU310" s="190"/>
      <c r="FV310" s="190"/>
    </row>
    <row r="311" spans="1:178" ht="15.75" customHeight="1" x14ac:dyDescent="0.2">
      <c r="A311" s="190" t="s">
        <v>476</v>
      </c>
      <c r="B311" s="190" t="s">
        <v>165</v>
      </c>
      <c r="C311" s="191">
        <v>1033.2661462584283</v>
      </c>
      <c r="D311" s="191">
        <v>382.87741360455186</v>
      </c>
      <c r="E311" s="195">
        <v>19.235814503363404</v>
      </c>
      <c r="F311" s="193">
        <v>0.3705506224035246</v>
      </c>
      <c r="G311" s="194">
        <v>14513.030681578948</v>
      </c>
      <c r="H311" s="194">
        <v>423.07526020475962</v>
      </c>
      <c r="I311" s="192">
        <v>7.5001213260638142</v>
      </c>
      <c r="J311" s="190"/>
      <c r="K311" s="196">
        <v>5.233552756887255E-3</v>
      </c>
      <c r="L311" s="190">
        <v>4.7105456396340966</v>
      </c>
      <c r="M311" s="196">
        <v>0.10679150338043059</v>
      </c>
      <c r="N311" s="195">
        <v>4.5437799106495795</v>
      </c>
      <c r="O311" s="196">
        <v>1.5902692003766157E-2</v>
      </c>
      <c r="P311" s="195">
        <v>3.3448733629255609</v>
      </c>
      <c r="Q311" s="190">
        <v>0.73614334952402583</v>
      </c>
      <c r="R311" s="192">
        <v>62.882435235693109</v>
      </c>
      <c r="S311" s="195">
        <v>3.3448733629255609</v>
      </c>
      <c r="T311" s="196">
        <v>4.8704016500161214E-2</v>
      </c>
      <c r="U311" s="195">
        <v>3.0753468198584941</v>
      </c>
      <c r="V311" s="191">
        <v>105.50549195055311</v>
      </c>
      <c r="W311" s="192">
        <v>4.9569357277741863</v>
      </c>
      <c r="X311" s="192">
        <v>5.8187562850690391</v>
      </c>
      <c r="Y311" s="194">
        <v>133.62357547513523</v>
      </c>
      <c r="Z311" s="197">
        <v>72.29392443956398</v>
      </c>
      <c r="AA311" s="197">
        <v>73.688513422934406</v>
      </c>
      <c r="AB311" s="194">
        <v>103.02613815077486</v>
      </c>
      <c r="AC311" s="198">
        <v>4.4516199676752848</v>
      </c>
      <c r="AD311" s="198">
        <v>4.819823385165769</v>
      </c>
      <c r="AE311" s="194">
        <v>101.70874444913085</v>
      </c>
      <c r="AF311" s="198">
        <v>3.3753314200648568</v>
      </c>
      <c r="AG311" s="198">
        <v>3.8261425835767708</v>
      </c>
      <c r="AH311" s="197">
        <v>23.884131907503935</v>
      </c>
      <c r="AI311" s="197">
        <f t="shared" si="28"/>
        <v>1.2786985179586652</v>
      </c>
      <c r="AJ311" s="197">
        <v>41.258117180438042</v>
      </c>
      <c r="AK311" s="191">
        <v>103.05293600293446</v>
      </c>
      <c r="AL311" s="192">
        <v>3.3862174953424704</v>
      </c>
      <c r="AM311" s="191">
        <v>101.48119986288388</v>
      </c>
      <c r="AN311" s="191">
        <v>531.94114606531332</v>
      </c>
      <c r="AO311" s="194">
        <v>2104.8226649582489</v>
      </c>
      <c r="AP311" s="198">
        <v>2.3070332982510973</v>
      </c>
      <c r="AQ311" s="194">
        <v>1438.3104215495187</v>
      </c>
      <c r="AR311" s="194">
        <v>431531.89306923689</v>
      </c>
      <c r="AS311" s="198">
        <v>7.2508039916654807</v>
      </c>
      <c r="AT311" s="197">
        <v>47.119897362030976</v>
      </c>
      <c r="AU311" s="194">
        <v>139.32361178483518</v>
      </c>
      <c r="AV311" s="197">
        <v>16.452315722139918</v>
      </c>
      <c r="AW311" s="197">
        <v>74.84376916973612</v>
      </c>
      <c r="AX311" s="197">
        <v>18.283640106896961</v>
      </c>
      <c r="AY311" s="207">
        <v>0.92335917384103505</v>
      </c>
      <c r="AZ311" s="197">
        <v>34.567298673982918</v>
      </c>
      <c r="BA311" s="197">
        <v>10.110091413658528</v>
      </c>
      <c r="BB311" s="194">
        <v>124.97632508878597</v>
      </c>
      <c r="BC311" s="197">
        <v>47.928207482868295</v>
      </c>
      <c r="BD311" s="194">
        <v>221.95771390870712</v>
      </c>
      <c r="BE311" s="197">
        <v>50.097751828500563</v>
      </c>
      <c r="BF311" s="194">
        <v>474.10332903114806</v>
      </c>
      <c r="BG311" s="197">
        <v>90.582770386317819</v>
      </c>
      <c r="BH311" s="194">
        <v>11823.538880327347</v>
      </c>
      <c r="BI311" s="198">
        <v>3.469175011538411</v>
      </c>
      <c r="BJ311" s="194">
        <v>382.87741360455186</v>
      </c>
      <c r="BK311" s="194">
        <v>1033.2661462584283</v>
      </c>
      <c r="BL311" s="190" t="s">
        <v>177</v>
      </c>
      <c r="BM311" s="190"/>
      <c r="BN311" s="190">
        <v>198.81813232924463</v>
      </c>
      <c r="BO311" s="190">
        <v>227.65296043273722</v>
      </c>
      <c r="BP311" s="190">
        <v>173.18227075936755</v>
      </c>
      <c r="BQ311" s="190">
        <v>160.26503034204737</v>
      </c>
      <c r="BR311" s="190"/>
      <c r="BS311" s="190">
        <v>119.50091573135269</v>
      </c>
      <c r="BT311" s="190">
        <v>15.919985755879914</v>
      </c>
      <c r="BU311" s="190">
        <v>168.21069914346918</v>
      </c>
      <c r="BV311" s="190">
        <v>270.3232998304419</v>
      </c>
      <c r="BW311" s="190">
        <v>492.03277594010223</v>
      </c>
      <c r="BX311" s="190">
        <v>846.78811807187799</v>
      </c>
      <c r="BY311" s="190">
        <v>1341.1342230133359</v>
      </c>
      <c r="BZ311" s="190">
        <v>1964.6177187647281</v>
      </c>
      <c r="CA311" s="190">
        <v>2788.8431119479296</v>
      </c>
      <c r="CB311" s="190">
        <v>3566.2508026109381</v>
      </c>
      <c r="CC311" s="190"/>
      <c r="CD311" s="194">
        <v>663.3848630182024</v>
      </c>
      <c r="CE311" s="194"/>
      <c r="CF311" s="192">
        <v>1.2268560037657594</v>
      </c>
      <c r="CG311" s="192">
        <v>0.11228719944545017</v>
      </c>
      <c r="CH311" s="192">
        <v>1351.2700811334496</v>
      </c>
      <c r="CI311" s="192">
        <v>6.0315583340928298E-2</v>
      </c>
      <c r="CJ311" s="192">
        <v>7.6612232008670773E-3</v>
      </c>
      <c r="CK311" s="192">
        <v>2.0900657843866171</v>
      </c>
      <c r="CL311" s="192">
        <v>7.0173633559189458E-3</v>
      </c>
      <c r="CM311" s="192">
        <v>1.8937664469167004E-2</v>
      </c>
      <c r="CN311" s="192">
        <v>0.3705506224035246</v>
      </c>
      <c r="CO311" s="192">
        <v>0.26619942946118047</v>
      </c>
      <c r="CP311" s="192">
        <v>8.220436077762427</v>
      </c>
      <c r="CQ311" s="190">
        <f t="shared" si="47"/>
        <v>2.1794112865015212</v>
      </c>
      <c r="CR311" s="190">
        <f t="shared" si="48"/>
        <v>1.529372089937194E-2</v>
      </c>
      <c r="CS311" s="190"/>
      <c r="CT311" s="190"/>
      <c r="CU311" s="190"/>
      <c r="CV311" s="190"/>
      <c r="CW311" s="190"/>
      <c r="CX311" s="190"/>
      <c r="CY311" s="190"/>
      <c r="CZ311" s="190"/>
      <c r="DA311" s="190"/>
      <c r="DB311" s="190"/>
      <c r="DC311" s="190"/>
      <c r="DD311" s="190"/>
      <c r="DE311" s="190"/>
      <c r="DF311" s="190"/>
      <c r="DG311" s="190"/>
      <c r="DH311" s="190"/>
      <c r="DI311" s="190"/>
      <c r="DJ311" s="190"/>
      <c r="DK311" s="191"/>
      <c r="DL311" s="191"/>
      <c r="DM311" s="191"/>
      <c r="DN311" s="191"/>
      <c r="DO311" s="191"/>
      <c r="DP311" s="191"/>
      <c r="DQ311" s="191"/>
      <c r="DR311" s="191"/>
      <c r="DS311" s="191"/>
      <c r="DT311" s="194"/>
      <c r="DU311" s="190"/>
      <c r="DV311" s="190"/>
      <c r="DW311" s="190"/>
      <c r="DX311" s="190"/>
      <c r="DY311" s="190"/>
      <c r="DZ311" s="190"/>
      <c r="EA311" s="190"/>
      <c r="EB311" s="190"/>
      <c r="EC311" s="190" t="s">
        <v>476</v>
      </c>
      <c r="ED311" s="205">
        <v>101.70874444913085</v>
      </c>
      <c r="EE311" s="195">
        <v>3.8261425835767708</v>
      </c>
      <c r="EF311" s="194">
        <v>23.884131907503935</v>
      </c>
      <c r="EG311" s="205">
        <v>102.51947672527709</v>
      </c>
      <c r="EH311" s="195">
        <v>3.8256614196077261</v>
      </c>
      <c r="EI311" s="194">
        <v>23.277403436675748</v>
      </c>
      <c r="EJ311" s="205">
        <v>101.33749852899436</v>
      </c>
      <c r="EK311" s="195">
        <v>3.8263629356493953</v>
      </c>
      <c r="EL311" s="194">
        <v>24.161961563548108</v>
      </c>
      <c r="EM311" s="190"/>
      <c r="EN311" s="191">
        <v>-1</v>
      </c>
      <c r="EO311" s="191">
        <v>-1</v>
      </c>
      <c r="EP311" s="191">
        <v>-1</v>
      </c>
      <c r="EQ311" s="191">
        <v>-1</v>
      </c>
      <c r="ER311" s="191">
        <v>-1</v>
      </c>
      <c r="ES311" s="191">
        <v>-1</v>
      </c>
      <c r="ET311" s="191">
        <v>-1</v>
      </c>
      <c r="EU311" s="191">
        <v>-1</v>
      </c>
      <c r="EV311" s="191">
        <v>-1</v>
      </c>
      <c r="EW311" s="191">
        <v>-1</v>
      </c>
      <c r="EX311" s="191">
        <v>14513.030681578948</v>
      </c>
      <c r="EY311" s="191">
        <v>1044364.0630368422</v>
      </c>
      <c r="EZ311" s="192">
        <v>0</v>
      </c>
      <c r="FA311" s="192">
        <v>-0.80346697522038102</v>
      </c>
      <c r="FB311" s="192">
        <v>0.36788530636599148</v>
      </c>
      <c r="FC311" s="190"/>
      <c r="FD311" s="190"/>
      <c r="FE311" s="190"/>
      <c r="FF311" s="190"/>
      <c r="FG311" s="190"/>
      <c r="FH311" s="190"/>
      <c r="FI311" s="190"/>
      <c r="FJ311" s="190"/>
      <c r="FK311" s="190"/>
      <c r="FL311" s="190"/>
      <c r="FM311" s="190"/>
      <c r="FN311" s="190"/>
      <c r="FO311" s="190"/>
      <c r="FP311" s="190"/>
      <c r="FQ311" s="190"/>
      <c r="FR311" s="190"/>
      <c r="FS311" s="190"/>
      <c r="FT311" s="190"/>
      <c r="FU311" s="190"/>
      <c r="FV311" s="190"/>
    </row>
    <row r="312" spans="1:178" ht="15.75" customHeight="1" x14ac:dyDescent="0.2">
      <c r="A312" s="190" t="s">
        <v>477</v>
      </c>
      <c r="B312" s="190" t="s">
        <v>165</v>
      </c>
      <c r="C312" s="191">
        <v>1721.7551987614477</v>
      </c>
      <c r="D312" s="191">
        <v>1266.7870526140273</v>
      </c>
      <c r="E312" s="195">
        <v>35.444120963362849</v>
      </c>
      <c r="F312" s="193">
        <v>0.73575329031984116</v>
      </c>
      <c r="G312" s="194">
        <v>22657.766133082707</v>
      </c>
      <c r="H312" s="194">
        <v>1365.1298424555</v>
      </c>
      <c r="I312" s="195">
        <v>76.658048826719678</v>
      </c>
      <c r="J312" s="190"/>
      <c r="K312" s="196">
        <v>4.9571846224392702E-3</v>
      </c>
      <c r="L312" s="190">
        <v>6.2510836727552324</v>
      </c>
      <c r="M312" s="196">
        <v>0.10504873243327201</v>
      </c>
      <c r="N312" s="195">
        <v>5.7997668717518644</v>
      </c>
      <c r="O312" s="196">
        <v>1.6176888029058551E-2</v>
      </c>
      <c r="P312" s="195">
        <v>4.6316209473788623</v>
      </c>
      <c r="Q312" s="190">
        <v>0.79858743459801262</v>
      </c>
      <c r="R312" s="192">
        <v>61.816586614415549</v>
      </c>
      <c r="S312" s="195">
        <v>4.6316209473788623</v>
      </c>
      <c r="T312" s="196">
        <v>4.709714293005457E-2</v>
      </c>
      <c r="U312" s="195">
        <v>3.4907568185812852</v>
      </c>
      <c r="V312" s="195">
        <v>99.947817043698478</v>
      </c>
      <c r="W312" s="192">
        <v>6.2323995572891677</v>
      </c>
      <c r="X312" s="192">
        <v>7.1847025423492603</v>
      </c>
      <c r="Y312" s="197">
        <v>54.155165159563417</v>
      </c>
      <c r="Z312" s="197">
        <v>83.285609834127413</v>
      </c>
      <c r="AA312" s="197">
        <v>84.572430672319967</v>
      </c>
      <c r="AB312" s="194">
        <v>101.42604025671935</v>
      </c>
      <c r="AC312" s="198">
        <v>5.5982183484333445</v>
      </c>
      <c r="AD312" s="198">
        <v>5.9631632449398193</v>
      </c>
      <c r="AE312" s="194">
        <v>103.44842155057776</v>
      </c>
      <c r="AF312" s="198">
        <v>4.7530992323124046</v>
      </c>
      <c r="AG312" s="198">
        <v>5.1924502305213434</v>
      </c>
      <c r="AH312" s="197">
        <v>-91.022262134694103</v>
      </c>
      <c r="AI312" s="197">
        <f t="shared" si="28"/>
        <v>-1.9939468096551671</v>
      </c>
      <c r="AJ312" s="197">
        <v>293.90556100517148</v>
      </c>
      <c r="AK312" s="191">
        <v>101.38483400977432</v>
      </c>
      <c r="AL312" s="192">
        <v>4.7773547604311561</v>
      </c>
      <c r="AM312" s="191">
        <v>103.89080011664949</v>
      </c>
      <c r="AN312" s="191">
        <v>2144.1642421467586</v>
      </c>
      <c r="AO312" s="194">
        <v>246.74048715325989</v>
      </c>
      <c r="AP312" s="198">
        <v>4.4257211643655694</v>
      </c>
      <c r="AQ312" s="194">
        <v>1943.2270555258706</v>
      </c>
      <c r="AR312" s="194">
        <v>460657.92451058206</v>
      </c>
      <c r="AS312" s="198">
        <v>1.972003679448749</v>
      </c>
      <c r="AT312" s="197"/>
      <c r="AU312" s="197">
        <v>26.905606129151707</v>
      </c>
      <c r="AV312" s="207">
        <v>0.27853413610433636</v>
      </c>
      <c r="AW312" s="198">
        <v>4.7640792566801364</v>
      </c>
      <c r="AX312" s="198">
        <v>8.7509088601697584</v>
      </c>
      <c r="AY312" s="198">
        <v>2.3430269983474443</v>
      </c>
      <c r="AZ312" s="197">
        <v>44.223485947731696</v>
      </c>
      <c r="BA312" s="197">
        <v>14.110079192148216</v>
      </c>
      <c r="BB312" s="194">
        <v>173.1351462875474</v>
      </c>
      <c r="BC312" s="197">
        <v>62.010459634158408</v>
      </c>
      <c r="BD312" s="194">
        <v>298.58575499947307</v>
      </c>
      <c r="BE312" s="197">
        <v>68.343408122822893</v>
      </c>
      <c r="BF312" s="194">
        <v>706.26016824469013</v>
      </c>
      <c r="BG312" s="194">
        <v>153.00300377827787</v>
      </c>
      <c r="BH312" s="194">
        <v>11982.613596526084</v>
      </c>
      <c r="BI312" s="198">
        <v>1.0692329659258144</v>
      </c>
      <c r="BJ312" s="194">
        <v>1266.7870526140273</v>
      </c>
      <c r="BK312" s="194">
        <v>1721.7551987614477</v>
      </c>
      <c r="BL312" s="190" t="s">
        <v>278</v>
      </c>
      <c r="BM312" s="190"/>
      <c r="BN312" s="190">
        <v>7.3453094964223725E-2</v>
      </c>
      <c r="BO312" s="190">
        <v>43.963408707764231</v>
      </c>
      <c r="BP312" s="190">
        <v>2.931938274782488</v>
      </c>
      <c r="BQ312" s="190">
        <v>10.201454511092368</v>
      </c>
      <c r="BR312" s="190"/>
      <c r="BS312" s="190">
        <v>57.195482746207574</v>
      </c>
      <c r="BT312" s="190">
        <v>40.397017212886972</v>
      </c>
      <c r="BU312" s="190">
        <v>215.19944500112749</v>
      </c>
      <c r="BV312" s="190">
        <v>377.27484470984535</v>
      </c>
      <c r="BW312" s="190">
        <v>681.63443420294254</v>
      </c>
      <c r="BX312" s="190">
        <v>1095.5911596141061</v>
      </c>
      <c r="BY312" s="190">
        <v>1804.1435347400184</v>
      </c>
      <c r="BZ312" s="190">
        <v>2680.1336518754078</v>
      </c>
      <c r="CA312" s="190">
        <v>4154.4715779099415</v>
      </c>
      <c r="CB312" s="190">
        <v>6023.7403062314124</v>
      </c>
      <c r="CC312" s="190"/>
      <c r="CD312" s="194">
        <v>718.08698911800377</v>
      </c>
      <c r="CE312" s="194"/>
      <c r="CF312" s="192">
        <v>94.734659135486154</v>
      </c>
      <c r="CG312" s="192">
        <v>0.36412278932509273</v>
      </c>
      <c r="CH312" s="192">
        <v>1562.713661587303</v>
      </c>
      <c r="CI312" s="192">
        <v>5.1799474605959732E-2</v>
      </c>
      <c r="CJ312" s="192">
        <v>1.2768750535578936E-2</v>
      </c>
      <c r="CK312" s="192">
        <v>1.8443161988942742</v>
      </c>
      <c r="CL312" s="192">
        <v>1.1453449833445071E-3</v>
      </c>
      <c r="CM312" s="192">
        <v>1.55669705920936E-3</v>
      </c>
      <c r="CN312" s="192">
        <v>0.73575329031984116</v>
      </c>
      <c r="CO312" s="192">
        <v>0.6518986286299997</v>
      </c>
      <c r="CP312" s="192">
        <v>6.166347654769238</v>
      </c>
      <c r="CQ312" s="190">
        <f t="shared" si="47"/>
        <v>2.4378483683153576</v>
      </c>
      <c r="CR312" s="190">
        <f t="shared" si="48"/>
        <v>2.7921773988045873E-3</v>
      </c>
      <c r="CS312" s="190"/>
      <c r="CT312" s="190"/>
      <c r="CU312" s="190"/>
      <c r="CV312" s="190"/>
      <c r="CW312" s="190"/>
      <c r="CX312" s="190"/>
      <c r="CY312" s="190"/>
      <c r="CZ312" s="190"/>
      <c r="DA312" s="190"/>
      <c r="DB312" s="190"/>
      <c r="DC312" s="190"/>
      <c r="DD312" s="190"/>
      <c r="DE312" s="190"/>
      <c r="DF312" s="190"/>
      <c r="DG312" s="190"/>
      <c r="DH312" s="190"/>
      <c r="DI312" s="190"/>
      <c r="DJ312" s="190"/>
      <c r="DK312" s="191"/>
      <c r="DL312" s="191"/>
      <c r="DM312" s="191"/>
      <c r="DN312" s="191"/>
      <c r="DO312" s="191"/>
      <c r="DP312" s="191"/>
      <c r="DQ312" s="191"/>
      <c r="DR312" s="191"/>
      <c r="DS312" s="191"/>
      <c r="DT312" s="194"/>
      <c r="DU312" s="190"/>
      <c r="DV312" s="190"/>
      <c r="DW312" s="190"/>
      <c r="DX312" s="190"/>
      <c r="DY312" s="190"/>
      <c r="DZ312" s="190"/>
      <c r="EA312" s="190"/>
      <c r="EB312" s="190"/>
      <c r="EC312" s="190" t="s">
        <v>477</v>
      </c>
      <c r="ED312" s="205">
        <v>103.44842155057776</v>
      </c>
      <c r="EE312" s="195">
        <v>5.1924502305213434</v>
      </c>
      <c r="EF312" s="194">
        <v>-91.022262134694103</v>
      </c>
      <c r="EG312" s="205">
        <v>103.23828582973469</v>
      </c>
      <c r="EH312" s="195">
        <v>5.1926194931571716</v>
      </c>
      <c r="EI312" s="194">
        <v>-90.634236873901486</v>
      </c>
      <c r="EJ312" s="205">
        <v>103.83702734598639</v>
      </c>
      <c r="EK312" s="195">
        <v>5.1921372262096916</v>
      </c>
      <c r="EL312" s="194">
        <v>-91.739840585915928</v>
      </c>
      <c r="EM312" s="190"/>
      <c r="EN312" s="191">
        <v>-1</v>
      </c>
      <c r="EO312" s="191">
        <v>-1</v>
      </c>
      <c r="EP312" s="191">
        <v>-1</v>
      </c>
      <c r="EQ312" s="191">
        <v>-1</v>
      </c>
      <c r="ER312" s="191">
        <v>-1</v>
      </c>
      <c r="ES312" s="191">
        <v>-1</v>
      </c>
      <c r="ET312" s="191">
        <v>-1</v>
      </c>
      <c r="EU312" s="191">
        <v>-1</v>
      </c>
      <c r="EV312" s="191">
        <v>-1</v>
      </c>
      <c r="EW312" s="191">
        <v>-1</v>
      </c>
      <c r="EX312" s="191">
        <v>22657.766133082707</v>
      </c>
      <c r="EY312" s="191">
        <v>1625366.0412176691</v>
      </c>
      <c r="EZ312" s="192">
        <v>0</v>
      </c>
      <c r="FA312" s="192">
        <v>0.20476179774107039</v>
      </c>
      <c r="FB312" s="192">
        <v>-0.37868533894478884</v>
      </c>
      <c r="FC312" s="190"/>
      <c r="FD312" s="190"/>
      <c r="FE312" s="190"/>
      <c r="FF312" s="190"/>
      <c r="FG312" s="190"/>
      <c r="FH312" s="190"/>
      <c r="FI312" s="190"/>
      <c r="FJ312" s="190"/>
      <c r="FK312" s="190"/>
      <c r="FL312" s="190"/>
      <c r="FM312" s="190"/>
      <c r="FN312" s="190"/>
      <c r="FO312" s="190"/>
      <c r="FP312" s="190"/>
      <c r="FQ312" s="190"/>
      <c r="FR312" s="190"/>
      <c r="FS312" s="190"/>
      <c r="FT312" s="190"/>
      <c r="FU312" s="190"/>
      <c r="FV312" s="190"/>
    </row>
    <row r="313" spans="1:178" ht="15.75" customHeight="1" x14ac:dyDescent="0.2">
      <c r="A313" s="190" t="s">
        <v>478</v>
      </c>
      <c r="B313" s="190" t="s">
        <v>165</v>
      </c>
      <c r="C313" s="191">
        <v>302.40307263568445</v>
      </c>
      <c r="D313" s="191">
        <v>160.37503096470098</v>
      </c>
      <c r="E313" s="192">
        <v>5.9882209384545702</v>
      </c>
      <c r="F313" s="193">
        <v>0.53033532221384005</v>
      </c>
      <c r="G313" s="194">
        <v>4362.4082691729327</v>
      </c>
      <c r="H313" s="194">
        <v>247.39275316561984</v>
      </c>
      <c r="I313" s="192">
        <v>3.5918044935576816</v>
      </c>
      <c r="J313" s="190"/>
      <c r="K313" s="196">
        <v>5.4340504777675054E-3</v>
      </c>
      <c r="L313" s="190">
        <v>5.8601346025796346</v>
      </c>
      <c r="M313" s="196">
        <v>9.9860459423990119E-2</v>
      </c>
      <c r="N313" s="195">
        <v>10.976126743036438</v>
      </c>
      <c r="O313" s="196">
        <v>1.6195989875873867E-2</v>
      </c>
      <c r="P313" s="195">
        <v>4.8842226424823654</v>
      </c>
      <c r="Q313" s="190">
        <v>0.4449859915822359</v>
      </c>
      <c r="R313" s="192">
        <v>61.743679001036931</v>
      </c>
      <c r="S313" s="195">
        <v>4.8842226424823654</v>
      </c>
      <c r="T313" s="196">
        <v>4.4718248850964024E-2</v>
      </c>
      <c r="U313" s="195">
        <v>9.829533430324263</v>
      </c>
      <c r="V313" s="191">
        <v>109.53648081483989</v>
      </c>
      <c r="W313" s="192">
        <v>6.4016232628674352</v>
      </c>
      <c r="X313" s="192">
        <v>7.5433592903212805</v>
      </c>
      <c r="Y313" s="194">
        <v>-71.024564053823951</v>
      </c>
      <c r="Z313" s="194">
        <v>240.17995732156325</v>
      </c>
      <c r="AA313" s="194">
        <v>240.65011506017987</v>
      </c>
      <c r="AB313" s="197">
        <v>96.647526718221116</v>
      </c>
      <c r="AC313" s="197">
        <v>10.118939389336418</v>
      </c>
      <c r="AD313" s="197">
        <v>10.306404476759953</v>
      </c>
      <c r="AE313" s="194">
        <v>103.56959854280962</v>
      </c>
      <c r="AF313" s="198">
        <v>5.0181504515485322</v>
      </c>
      <c r="AG313" s="198">
        <v>5.4348729045745854</v>
      </c>
      <c r="AH313" s="197">
        <v>245.82222351174491</v>
      </c>
      <c r="AI313" s="197">
        <f t="shared" si="28"/>
        <v>-7.1621820646999179</v>
      </c>
      <c r="AJ313" s="197">
        <v>493.16980237833593</v>
      </c>
      <c r="AK313" s="195">
        <v>96.505855996577907</v>
      </c>
      <c r="AL313" s="192">
        <v>5.0886513591780362</v>
      </c>
      <c r="AM313" s="191">
        <v>103.04434946177334</v>
      </c>
      <c r="AN313" s="191">
        <v>1329.0188924914526</v>
      </c>
      <c r="AO313" s="194">
        <v>165.8912594581596</v>
      </c>
      <c r="AP313" s="198">
        <v>6.6450230488283184</v>
      </c>
      <c r="AQ313" s="194">
        <v>570.44990789020824</v>
      </c>
      <c r="AR313" s="194">
        <v>441498.57974986581</v>
      </c>
      <c r="AS313" s="198">
        <v>1.4101070314902389</v>
      </c>
      <c r="AT313" s="207"/>
      <c r="AU313" s="197">
        <v>13.567873766819741</v>
      </c>
      <c r="AV313" s="207">
        <v>2.2887088383394177E-2</v>
      </c>
      <c r="AW313" s="198">
        <v>1.1389077223650319</v>
      </c>
      <c r="AX313" s="198">
        <v>2.0699460383016617</v>
      </c>
      <c r="AY313" s="207">
        <v>0.49896796534101423</v>
      </c>
      <c r="AZ313" s="198">
        <v>9.1752157132622472</v>
      </c>
      <c r="BA313" s="198">
        <v>3.2229403218346016</v>
      </c>
      <c r="BB313" s="197">
        <v>44.169398185960254</v>
      </c>
      <c r="BC313" s="197">
        <v>17.720372469061445</v>
      </c>
      <c r="BD313" s="197">
        <v>85.51005550536415</v>
      </c>
      <c r="BE313" s="197">
        <v>20.556382680715487</v>
      </c>
      <c r="BF313" s="194">
        <v>225.78715547625177</v>
      </c>
      <c r="BG313" s="197">
        <v>46.933987252135019</v>
      </c>
      <c r="BH313" s="194">
        <v>9922.2194824770486</v>
      </c>
      <c r="BI313" s="207">
        <v>0.69600412473262518</v>
      </c>
      <c r="BJ313" s="194">
        <v>160.37503096470098</v>
      </c>
      <c r="BK313" s="194">
        <v>302.40307263568445</v>
      </c>
      <c r="BL313" s="190" t="s">
        <v>278</v>
      </c>
      <c r="BM313" s="190"/>
      <c r="BN313" s="190">
        <v>6.0356245736798994E-3</v>
      </c>
      <c r="BO313" s="190">
        <v>22.169728377156439</v>
      </c>
      <c r="BP313" s="190">
        <v>0.24091671982520185</v>
      </c>
      <c r="BQ313" s="190">
        <v>2.4387745660921452</v>
      </c>
      <c r="BR313" s="190"/>
      <c r="BS313" s="190">
        <v>13.529059073867071</v>
      </c>
      <c r="BT313" s="190">
        <v>8.602895954155418</v>
      </c>
      <c r="BU313" s="190">
        <v>44.648251646045004</v>
      </c>
      <c r="BV313" s="190">
        <v>86.174874915363674</v>
      </c>
      <c r="BW313" s="190">
        <v>173.89526844866242</v>
      </c>
      <c r="BX313" s="190">
        <v>313.08078567246372</v>
      </c>
      <c r="BY313" s="190">
        <v>516.67707253996468</v>
      </c>
      <c r="BZ313" s="190">
        <v>806.13265414570537</v>
      </c>
      <c r="CA313" s="190">
        <v>1328.1597380955986</v>
      </c>
      <c r="CB313" s="190">
        <v>1847.7947737061031</v>
      </c>
      <c r="CC313" s="190"/>
      <c r="CD313" s="194">
        <v>755.57405318790597</v>
      </c>
      <c r="CE313" s="194"/>
      <c r="CF313" s="192">
        <v>581.38763700842776</v>
      </c>
      <c r="CG313" s="192">
        <v>0.3500327219957895</v>
      </c>
      <c r="CH313" s="192">
        <v>470.37409018579581</v>
      </c>
      <c r="CI313" s="192">
        <v>3.3616627853863837E-2</v>
      </c>
      <c r="CJ313" s="192">
        <v>4.7301903908719125E-3</v>
      </c>
      <c r="CK313" s="192">
        <v>2.0260038430547249</v>
      </c>
      <c r="CL313" s="192">
        <v>4.6630049728001409E-3</v>
      </c>
      <c r="CM313" s="192">
        <v>8.7925596834373017E-3</v>
      </c>
      <c r="CN313" s="192">
        <v>0.53033532221384005</v>
      </c>
      <c r="CO313" s="192">
        <v>0.28113779798447719</v>
      </c>
      <c r="CP313" s="192">
        <v>17.393673564036636</v>
      </c>
      <c r="CQ313" s="190">
        <f t="shared" si="47"/>
        <v>1.3393280587543923</v>
      </c>
      <c r="CR313" s="190">
        <f t="shared" si="48"/>
        <v>6.2452933981824912E-3</v>
      </c>
      <c r="CS313" s="190"/>
      <c r="CT313" s="190"/>
      <c r="CU313" s="190"/>
      <c r="CV313" s="190"/>
      <c r="CW313" s="190"/>
      <c r="CX313" s="190"/>
      <c r="CY313" s="190"/>
      <c r="CZ313" s="190"/>
      <c r="DA313" s="190"/>
      <c r="DB313" s="190"/>
      <c r="DC313" s="190"/>
      <c r="DD313" s="190"/>
      <c r="DE313" s="190"/>
      <c r="DF313" s="190"/>
      <c r="DG313" s="190"/>
      <c r="DH313" s="190"/>
      <c r="DI313" s="190"/>
      <c r="DJ313" s="190"/>
      <c r="DK313" s="191"/>
      <c r="DL313" s="191"/>
      <c r="DM313" s="191"/>
      <c r="DN313" s="191"/>
      <c r="DO313" s="191"/>
      <c r="DP313" s="191"/>
      <c r="DQ313" s="191"/>
      <c r="DR313" s="191"/>
      <c r="DS313" s="191"/>
      <c r="DT313" s="194"/>
      <c r="DU313" s="190"/>
      <c r="DV313" s="190"/>
      <c r="DW313" s="190"/>
      <c r="DX313" s="190"/>
      <c r="DY313" s="190"/>
      <c r="DZ313" s="190"/>
      <c r="EA313" s="190"/>
      <c r="EB313" s="190"/>
      <c r="EC313" s="190" t="s">
        <v>478</v>
      </c>
      <c r="ED313" s="205">
        <v>103.56959854280962</v>
      </c>
      <c r="EE313" s="195">
        <v>5.4348729045745854</v>
      </c>
      <c r="EF313" s="194">
        <v>245.82222351174491</v>
      </c>
      <c r="EG313" s="205">
        <v>104.06441360759254</v>
      </c>
      <c r="EH313" s="195">
        <v>5.4344557495944992</v>
      </c>
      <c r="EI313" s="194">
        <v>246.51890510546502</v>
      </c>
      <c r="EJ313" s="205">
        <v>103.3374890287846</v>
      </c>
      <c r="EK313" s="195">
        <v>5.4350685960681542</v>
      </c>
      <c r="EL313" s="194">
        <v>245.4954217677045</v>
      </c>
      <c r="EM313" s="190"/>
      <c r="EN313" s="191">
        <v>-1</v>
      </c>
      <c r="EO313" s="191">
        <v>-1</v>
      </c>
      <c r="EP313" s="191">
        <v>-1</v>
      </c>
      <c r="EQ313" s="191">
        <v>-1</v>
      </c>
      <c r="ER313" s="191">
        <v>-1</v>
      </c>
      <c r="ES313" s="191">
        <v>-1</v>
      </c>
      <c r="ET313" s="191">
        <v>-1</v>
      </c>
      <c r="EU313" s="191">
        <v>-1</v>
      </c>
      <c r="EV313" s="191">
        <v>-1</v>
      </c>
      <c r="EW313" s="191">
        <v>-1</v>
      </c>
      <c r="EX313" s="191">
        <v>4362.4082691729327</v>
      </c>
      <c r="EY313" s="191">
        <v>312183.18519135338</v>
      </c>
      <c r="EZ313" s="192">
        <v>0</v>
      </c>
      <c r="FA313" s="192">
        <v>-0.48162758830309438</v>
      </c>
      <c r="FB313" s="192">
        <v>0.22591075050221412</v>
      </c>
      <c r="FC313" s="190"/>
      <c r="FD313" s="190"/>
      <c r="FE313" s="190"/>
      <c r="FF313" s="190"/>
      <c r="FG313" s="190"/>
      <c r="FH313" s="190"/>
      <c r="FI313" s="190"/>
      <c r="FJ313" s="190"/>
      <c r="FK313" s="190"/>
      <c r="FL313" s="190"/>
      <c r="FM313" s="190"/>
      <c r="FN313" s="190"/>
      <c r="FO313" s="190"/>
      <c r="FP313" s="190"/>
      <c r="FQ313" s="190"/>
      <c r="FR313" s="190"/>
      <c r="FS313" s="190"/>
      <c r="FT313" s="190"/>
      <c r="FU313" s="190"/>
      <c r="FV313" s="190"/>
    </row>
    <row r="314" spans="1:178" ht="15.75" customHeight="1" x14ac:dyDescent="0.2">
      <c r="A314" s="190" t="s">
        <v>479</v>
      </c>
      <c r="B314" s="190" t="s">
        <v>165</v>
      </c>
      <c r="C314" s="191">
        <v>423.28220618375673</v>
      </c>
      <c r="D314" s="191">
        <v>154.90102278725288</v>
      </c>
      <c r="E314" s="192">
        <v>8.0231602698032436</v>
      </c>
      <c r="F314" s="193">
        <v>0.36595212490460022</v>
      </c>
      <c r="G314" s="194">
        <v>5971.6274981203014</v>
      </c>
      <c r="H314" s="194">
        <v>264.68308376293277</v>
      </c>
      <c r="I314" s="192">
        <v>5.5728029549211344</v>
      </c>
      <c r="J314" s="190"/>
      <c r="K314" s="196">
        <v>5.3712877855230544E-3</v>
      </c>
      <c r="L314" s="190">
        <v>9.4836918434692077</v>
      </c>
      <c r="M314" s="196">
        <v>0.10668587966255107</v>
      </c>
      <c r="N314" s="195">
        <v>6.0149016854551558</v>
      </c>
      <c r="O314" s="196">
        <v>1.6215241579949913E-2</v>
      </c>
      <c r="P314" s="195">
        <v>4.0169898128930157</v>
      </c>
      <c r="Q314" s="190">
        <v>0.66783964609207813</v>
      </c>
      <c r="R314" s="192">
        <v>61.670373214574639</v>
      </c>
      <c r="S314" s="195">
        <v>4.0169898128930157</v>
      </c>
      <c r="T314" s="196">
        <v>4.7718001272952726E-2</v>
      </c>
      <c r="U314" s="195">
        <v>4.476922506455189</v>
      </c>
      <c r="V314" s="191">
        <v>108.27472890013939</v>
      </c>
      <c r="W314" s="195">
        <v>10.240987100283821</v>
      </c>
      <c r="X314" s="195">
        <v>10.931622540259147</v>
      </c>
      <c r="Y314" s="197">
        <v>85.312951197309758</v>
      </c>
      <c r="Z314" s="194">
        <v>106.1922345070451</v>
      </c>
      <c r="AA314" s="194">
        <v>107.19418834149138</v>
      </c>
      <c r="AB314" s="194">
        <v>102.92923313239996</v>
      </c>
      <c r="AC314" s="198">
        <v>5.8876368873161944</v>
      </c>
      <c r="AD314" s="198">
        <v>6.246467193044837</v>
      </c>
      <c r="AE314" s="194">
        <v>103.69172388463846</v>
      </c>
      <c r="AF314" s="198">
        <v>4.1319651967873661</v>
      </c>
      <c r="AG314" s="198">
        <v>4.6345745319996512</v>
      </c>
      <c r="AH314" s="197">
        <v>-21.542769801530739</v>
      </c>
      <c r="AI314" s="197">
        <f t="shared" si="28"/>
        <v>-0.74079124951575981</v>
      </c>
      <c r="AJ314" s="197">
        <v>151.36635641260588</v>
      </c>
      <c r="AK314" s="191">
        <v>102.91371877200915</v>
      </c>
      <c r="AL314" s="192">
        <v>4.1544679123157087</v>
      </c>
      <c r="AM314" s="191">
        <v>103.42074774681025</v>
      </c>
      <c r="AN314" s="191">
        <v>925.03447281200283</v>
      </c>
      <c r="AO314" s="194">
        <v>169.7554443006091</v>
      </c>
      <c r="AP314" s="198">
        <v>3.7550875537837642</v>
      </c>
      <c r="AQ314" s="194">
        <v>481.60689722695838</v>
      </c>
      <c r="AR314" s="194">
        <v>451361.79251556768</v>
      </c>
      <c r="AS314" s="207">
        <v>0.87431671666358857</v>
      </c>
      <c r="AT314" s="207"/>
      <c r="AU314" s="197">
        <v>10.0011177598474</v>
      </c>
      <c r="AV314" s="207"/>
      <c r="AW314" s="207">
        <v>0.25954873046530497</v>
      </c>
      <c r="AX314" s="198">
        <v>1.1159942930104139</v>
      </c>
      <c r="AY314" s="207">
        <v>0.21231873471012674</v>
      </c>
      <c r="AZ314" s="198">
        <v>7.5043207776150691</v>
      </c>
      <c r="BA314" s="198">
        <v>2.7640672466458467</v>
      </c>
      <c r="BB314" s="197">
        <v>36.38778327254095</v>
      </c>
      <c r="BC314" s="197">
        <v>15.698253456308608</v>
      </c>
      <c r="BD314" s="197">
        <v>76.815257962356625</v>
      </c>
      <c r="BE314" s="197">
        <v>19.865808541742208</v>
      </c>
      <c r="BF314" s="194">
        <v>200.37050243738301</v>
      </c>
      <c r="BG314" s="197">
        <v>41.696633537424233</v>
      </c>
      <c r="BH314" s="194">
        <v>13527.785560809103</v>
      </c>
      <c r="BI314" s="207">
        <v>0.76478205979691827</v>
      </c>
      <c r="BJ314" s="194">
        <v>154.90102278725288</v>
      </c>
      <c r="BK314" s="194">
        <v>423.28220618375673</v>
      </c>
      <c r="BL314" s="190" t="s">
        <v>278</v>
      </c>
      <c r="BM314" s="190"/>
      <c r="BN314" s="190" t="s">
        <v>172</v>
      </c>
      <c r="BO314" s="190">
        <v>16.341695686025165</v>
      </c>
      <c r="BP314" s="190">
        <v>0.12418599543794497</v>
      </c>
      <c r="BQ314" s="190">
        <v>0.55577886609273008</v>
      </c>
      <c r="BR314" s="190"/>
      <c r="BS314" s="190">
        <v>7.2940803464732937</v>
      </c>
      <c r="BT314" s="190">
        <v>3.6606678398297712</v>
      </c>
      <c r="BU314" s="190">
        <v>36.517376046788662</v>
      </c>
      <c r="BV314" s="190">
        <v>73.905541354167013</v>
      </c>
      <c r="BW314" s="190">
        <v>143.25898926197223</v>
      </c>
      <c r="BX314" s="190">
        <v>277.35430134820865</v>
      </c>
      <c r="BY314" s="190">
        <v>464.14053149460193</v>
      </c>
      <c r="BZ314" s="190">
        <v>779.0513153624396</v>
      </c>
      <c r="CA314" s="190">
        <v>1178.650014337547</v>
      </c>
      <c r="CB314" s="190">
        <v>1641.5997455678832</v>
      </c>
      <c r="CC314" s="190"/>
      <c r="CD314" s="194">
        <v>703.6954001034569</v>
      </c>
      <c r="CE314" s="194"/>
      <c r="CF314" s="192" t="s">
        <v>172</v>
      </c>
      <c r="CG314" s="192">
        <v>0.22429793253695987</v>
      </c>
      <c r="CH314" s="192">
        <v>412.6916067500498</v>
      </c>
      <c r="CI314" s="192">
        <v>3.0982374413589628E-2</v>
      </c>
      <c r="CJ314" s="192">
        <v>3.0822955723235415E-3</v>
      </c>
      <c r="CK314" s="192">
        <v>1.1432233607777833</v>
      </c>
      <c r="CL314" s="192">
        <v>2.0655645427344687E-3</v>
      </c>
      <c r="CM314" s="192">
        <v>5.6443572865520026E-3</v>
      </c>
      <c r="CN314" s="192">
        <v>0.36595212490460022</v>
      </c>
      <c r="CO314" s="192">
        <v>0.32163373007977381</v>
      </c>
      <c r="CP314" s="192">
        <v>28.08885345849626</v>
      </c>
      <c r="CQ314" s="190">
        <f t="shared" si="47"/>
        <v>2.1124976033637237</v>
      </c>
      <c r="CR314" s="190">
        <f t="shared" si="48"/>
        <v>4.3635001461196504E-3</v>
      </c>
      <c r="CS314" s="190"/>
      <c r="CT314" s="190"/>
      <c r="CU314" s="190"/>
      <c r="CV314" s="190"/>
      <c r="CW314" s="190"/>
      <c r="CX314" s="190"/>
      <c r="CY314" s="190"/>
      <c r="CZ314" s="190"/>
      <c r="DA314" s="190"/>
      <c r="DB314" s="190"/>
      <c r="DC314" s="190"/>
      <c r="DD314" s="190"/>
      <c r="DE314" s="190"/>
      <c r="DF314" s="190"/>
      <c r="DG314" s="190"/>
      <c r="DH314" s="190"/>
      <c r="DI314" s="190"/>
      <c r="DJ314" s="190"/>
      <c r="DK314" s="191"/>
      <c r="DL314" s="191"/>
      <c r="DM314" s="191"/>
      <c r="DN314" s="191"/>
      <c r="DO314" s="191"/>
      <c r="DP314" s="191"/>
      <c r="DQ314" s="191"/>
      <c r="DR314" s="191"/>
      <c r="DS314" s="191"/>
      <c r="DT314" s="194"/>
      <c r="DU314" s="190"/>
      <c r="DV314" s="190"/>
      <c r="DW314" s="190"/>
      <c r="DX314" s="190"/>
      <c r="DY314" s="190"/>
      <c r="DZ314" s="190"/>
      <c r="EA314" s="190"/>
      <c r="EB314" s="190"/>
      <c r="EC314" s="190" t="s">
        <v>479</v>
      </c>
      <c r="ED314" s="205">
        <v>103.69172388463846</v>
      </c>
      <c r="EE314" s="195">
        <v>4.6345745319996512</v>
      </c>
      <c r="EF314" s="194">
        <v>-21.542769801530739</v>
      </c>
      <c r="EG314" s="205">
        <v>104.12502087362256</v>
      </c>
      <c r="EH314" s="195">
        <v>4.63426302863581</v>
      </c>
      <c r="EI314" s="194">
        <v>-22.050661021917641</v>
      </c>
      <c r="EJ314" s="205">
        <v>103.50932793103381</v>
      </c>
      <c r="EK314" s="195">
        <v>4.6347056653051562</v>
      </c>
      <c r="EL314" s="194">
        <v>-21.328973477473422</v>
      </c>
      <c r="EM314" s="190"/>
      <c r="EN314" s="191">
        <v>-1</v>
      </c>
      <c r="EO314" s="191">
        <v>-1</v>
      </c>
      <c r="EP314" s="191">
        <v>-1</v>
      </c>
      <c r="EQ314" s="191">
        <v>-1</v>
      </c>
      <c r="ER314" s="191">
        <v>-1</v>
      </c>
      <c r="ES314" s="191">
        <v>-1</v>
      </c>
      <c r="ET314" s="191">
        <v>-1</v>
      </c>
      <c r="EU314" s="191">
        <v>-1</v>
      </c>
      <c r="EV314" s="191">
        <v>-1</v>
      </c>
      <c r="EW314" s="191">
        <v>-1</v>
      </c>
      <c r="EX314" s="191">
        <v>5971.6274981203014</v>
      </c>
      <c r="EY314" s="191">
        <v>417726.3792631579</v>
      </c>
      <c r="EZ314" s="192">
        <v>0</v>
      </c>
      <c r="FA314" s="192">
        <v>-0.42125429542826442</v>
      </c>
      <c r="FB314" s="192">
        <v>0.17731812525530002</v>
      </c>
      <c r="FC314" s="190"/>
      <c r="FD314" s="190"/>
      <c r="FE314" s="190"/>
      <c r="FF314" s="190"/>
      <c r="FG314" s="190"/>
      <c r="FH314" s="190"/>
      <c r="FI314" s="190"/>
      <c r="FJ314" s="190"/>
      <c r="FK314" s="190"/>
      <c r="FL314" s="190"/>
      <c r="FM314" s="190"/>
      <c r="FN314" s="190"/>
      <c r="FO314" s="190"/>
      <c r="FP314" s="190"/>
      <c r="FQ314" s="190"/>
      <c r="FR314" s="190"/>
      <c r="FS314" s="190"/>
      <c r="FT314" s="190"/>
      <c r="FU314" s="190"/>
      <c r="FV314" s="190"/>
    </row>
    <row r="315" spans="1:178" ht="15.75" customHeight="1" x14ac:dyDescent="0.2">
      <c r="A315" s="190" t="s">
        <v>480</v>
      </c>
      <c r="B315" s="190" t="s">
        <v>165</v>
      </c>
      <c r="C315" s="191">
        <v>785.13413791096866</v>
      </c>
      <c r="D315" s="191">
        <v>326.41070506638249</v>
      </c>
      <c r="E315" s="195">
        <v>15.085537151304258</v>
      </c>
      <c r="F315" s="193">
        <v>0.41573877545927862</v>
      </c>
      <c r="G315" s="194">
        <v>12198.676527819551</v>
      </c>
      <c r="H315" s="194">
        <v>1097.3131990146264</v>
      </c>
      <c r="I315" s="195">
        <v>18.375074824794424</v>
      </c>
      <c r="J315" s="190"/>
      <c r="K315" s="196">
        <v>5.2060312401102336E-3</v>
      </c>
      <c r="L315" s="190">
        <v>7.2496972183300032</v>
      </c>
      <c r="M315" s="196">
        <v>0.1138725071822943</v>
      </c>
      <c r="N315" s="195">
        <v>6.4026612508511009</v>
      </c>
      <c r="O315" s="196">
        <v>1.6223729639417456E-2</v>
      </c>
      <c r="P315" s="195">
        <v>4.223908414779582</v>
      </c>
      <c r="Q315" s="190">
        <v>0.65971136833423771</v>
      </c>
      <c r="R315" s="192">
        <v>61.63810801989591</v>
      </c>
      <c r="S315" s="195">
        <v>4.223908414779582</v>
      </c>
      <c r="T315" s="196">
        <v>5.090575789236023E-2</v>
      </c>
      <c r="U315" s="195">
        <v>4.811722019891052</v>
      </c>
      <c r="V315" s="191">
        <v>104.95211154685013</v>
      </c>
      <c r="W315" s="192">
        <v>7.5889902427252816</v>
      </c>
      <c r="X315" s="192">
        <v>8.1789739634375245</v>
      </c>
      <c r="Y315" s="194">
        <v>236.58157243808057</v>
      </c>
      <c r="Z315" s="194">
        <v>110.99800770466449</v>
      </c>
      <c r="AA315" s="194">
        <v>111.87722486169893</v>
      </c>
      <c r="AB315" s="194">
        <v>109.50163880718421</v>
      </c>
      <c r="AC315" s="198">
        <v>6.6462065453901182</v>
      </c>
      <c r="AD315" s="198">
        <v>6.926156686547853</v>
      </c>
      <c r="AE315" s="194">
        <v>103.7455681059953</v>
      </c>
      <c r="AF315" s="198">
        <v>4.3470443105218157</v>
      </c>
      <c r="AG315" s="198">
        <v>4.7160984907556358</v>
      </c>
      <c r="AH315" s="197">
        <v>56.148077368473757</v>
      </c>
      <c r="AI315" s="197">
        <f t="shared" si="28"/>
        <v>5.2566069000341331</v>
      </c>
      <c r="AJ315" s="197">
        <v>20.656083776851837</v>
      </c>
      <c r="AK315" s="191">
        <v>109.61804089657026</v>
      </c>
      <c r="AL315" s="192">
        <v>4.3521658875443121</v>
      </c>
      <c r="AM315" s="191">
        <v>103.6638550526861</v>
      </c>
      <c r="AN315" s="191">
        <v>1100.0014331387422</v>
      </c>
      <c r="AO315" s="194">
        <v>282.20610938905804</v>
      </c>
      <c r="AP315" s="197">
        <v>12.035658751469471</v>
      </c>
      <c r="AQ315" s="194">
        <v>1415.5730078857689</v>
      </c>
      <c r="AR315" s="194">
        <v>427932.20136108022</v>
      </c>
      <c r="AS315" s="198">
        <v>3.3609799743607089</v>
      </c>
      <c r="AT315" s="207">
        <v>6.9525747021300502E-2</v>
      </c>
      <c r="AU315" s="197">
        <v>19.474979218810134</v>
      </c>
      <c r="AV315" s="207">
        <v>0.15568455625777256</v>
      </c>
      <c r="AW315" s="198">
        <v>2.7565220887558861</v>
      </c>
      <c r="AX315" s="198">
        <v>6.5339035685915663</v>
      </c>
      <c r="AY315" s="198">
        <v>1.4759378797349552</v>
      </c>
      <c r="AZ315" s="197">
        <v>31.768168230599002</v>
      </c>
      <c r="BA315" s="197">
        <v>10.888681967233484</v>
      </c>
      <c r="BB315" s="194">
        <v>122.66876236932384</v>
      </c>
      <c r="BC315" s="197">
        <v>47.721884993769365</v>
      </c>
      <c r="BD315" s="194">
        <v>212.56256623197532</v>
      </c>
      <c r="BE315" s="197">
        <v>46.827668025285327</v>
      </c>
      <c r="BF315" s="194">
        <v>450.13754567065286</v>
      </c>
      <c r="BG315" s="197">
        <v>89.009160747588012</v>
      </c>
      <c r="BH315" s="194">
        <v>10776.720963247586</v>
      </c>
      <c r="BI315" s="198">
        <v>1.7085993595745934</v>
      </c>
      <c r="BJ315" s="194">
        <v>326.41070506638249</v>
      </c>
      <c r="BK315" s="194">
        <v>785.13413791096866</v>
      </c>
      <c r="BL315" s="190" t="s">
        <v>177</v>
      </c>
      <c r="BM315" s="190"/>
      <c r="BN315" s="190">
        <v>0.29335758236835657</v>
      </c>
      <c r="BO315" s="190">
        <v>31.821861468644009</v>
      </c>
      <c r="BP315" s="190">
        <v>1.6387848027133953</v>
      </c>
      <c r="BQ315" s="190">
        <v>5.902616892410891</v>
      </c>
      <c r="BR315" s="190"/>
      <c r="BS315" s="190">
        <v>42.705252082297818</v>
      </c>
      <c r="BT315" s="190">
        <v>25.447204823016467</v>
      </c>
      <c r="BU315" s="190">
        <v>154.58962642627253</v>
      </c>
      <c r="BV315" s="190">
        <v>291.141229070414</v>
      </c>
      <c r="BW315" s="190">
        <v>482.94788334379467</v>
      </c>
      <c r="BX315" s="190">
        <v>843.14284441288635</v>
      </c>
      <c r="BY315" s="190">
        <v>1284.3659591055909</v>
      </c>
      <c r="BZ315" s="190">
        <v>1836.3791382464835</v>
      </c>
      <c r="CA315" s="190">
        <v>2647.8679157097226</v>
      </c>
      <c r="CB315" s="190">
        <v>3504.2976672278746</v>
      </c>
      <c r="CC315" s="190"/>
      <c r="CD315" s="194">
        <v>815.76091989939982</v>
      </c>
      <c r="CE315" s="194"/>
      <c r="CF315" s="192">
        <v>45.8950616869543</v>
      </c>
      <c r="CG315" s="192">
        <v>0.31319099510804982</v>
      </c>
      <c r="CH315" s="192">
        <v>1042.0509912955988</v>
      </c>
      <c r="CI315" s="192">
        <v>5.8382680461172863E-2</v>
      </c>
      <c r="CJ315" s="192">
        <v>8.2593917993367925E-3</v>
      </c>
      <c r="CK315" s="192">
        <v>1.9670965902723532</v>
      </c>
      <c r="CL315" s="192">
        <v>4.2807716695434685E-3</v>
      </c>
      <c r="CM315" s="192">
        <v>1.0296782311956292E-2</v>
      </c>
      <c r="CN315" s="192">
        <v>0.41573877545927862</v>
      </c>
      <c r="CO315" s="192">
        <v>0.2305855672918585</v>
      </c>
      <c r="CP315" s="192">
        <v>7.6129743243290386</v>
      </c>
      <c r="CQ315" s="190">
        <f t="shared" si="47"/>
        <v>1.7442093987987819</v>
      </c>
      <c r="CR315" s="190">
        <f t="shared" si="48"/>
        <v>7.4665621801292704E-3</v>
      </c>
      <c r="CS315" s="190"/>
      <c r="CT315" s="190"/>
      <c r="CU315" s="190"/>
      <c r="CV315" s="190"/>
      <c r="CW315" s="190"/>
      <c r="CX315" s="190"/>
      <c r="CY315" s="190"/>
      <c r="CZ315" s="190"/>
      <c r="DA315" s="190"/>
      <c r="DB315" s="190"/>
      <c r="DC315" s="190"/>
      <c r="DD315" s="190"/>
      <c r="DE315" s="190"/>
      <c r="DF315" s="190"/>
      <c r="DG315" s="190"/>
      <c r="DH315" s="190"/>
      <c r="DI315" s="190"/>
      <c r="DJ315" s="190"/>
      <c r="DK315" s="191"/>
      <c r="DL315" s="191"/>
      <c r="DM315" s="191"/>
      <c r="DN315" s="191"/>
      <c r="DO315" s="191"/>
      <c r="DP315" s="191"/>
      <c r="DQ315" s="191"/>
      <c r="DR315" s="191"/>
      <c r="DS315" s="191"/>
      <c r="DT315" s="194"/>
      <c r="DU315" s="190"/>
      <c r="DV315" s="190"/>
      <c r="DW315" s="190"/>
      <c r="DX315" s="190"/>
      <c r="DY315" s="190"/>
      <c r="DZ315" s="190"/>
      <c r="EA315" s="190"/>
      <c r="EB315" s="190"/>
      <c r="EC315" s="190" t="s">
        <v>480</v>
      </c>
      <c r="ED315" s="205">
        <v>103.7455681059953</v>
      </c>
      <c r="EE315" s="195">
        <v>4.7160984907556358</v>
      </c>
      <c r="EF315" s="194">
        <v>56.148077368473757</v>
      </c>
      <c r="EG315" s="205">
        <v>104.60128809172285</v>
      </c>
      <c r="EH315" s="195">
        <v>4.7154725005885254</v>
      </c>
      <c r="EI315" s="194">
        <v>55.786375492495431</v>
      </c>
      <c r="EJ315" s="205">
        <v>103.6713584474506</v>
      </c>
      <c r="EK315" s="195">
        <v>4.7161527817247286</v>
      </c>
      <c r="EL315" s="194">
        <v>56.179444840496174</v>
      </c>
      <c r="EM315" s="190"/>
      <c r="EN315" s="191">
        <v>-1</v>
      </c>
      <c r="EO315" s="191">
        <v>-1</v>
      </c>
      <c r="EP315" s="191">
        <v>-1</v>
      </c>
      <c r="EQ315" s="191">
        <v>-1</v>
      </c>
      <c r="ER315" s="191">
        <v>-1</v>
      </c>
      <c r="ES315" s="191">
        <v>-1</v>
      </c>
      <c r="ET315" s="191">
        <v>-1</v>
      </c>
      <c r="EU315" s="191">
        <v>-1</v>
      </c>
      <c r="EV315" s="191">
        <v>-1</v>
      </c>
      <c r="EW315" s="191">
        <v>-1</v>
      </c>
      <c r="EX315" s="191">
        <v>12198.676527819551</v>
      </c>
      <c r="EY315" s="191">
        <v>855296.22296503757</v>
      </c>
      <c r="EZ315" s="192">
        <v>0</v>
      </c>
      <c r="FA315" s="192">
        <v>-0.83153575176176775</v>
      </c>
      <c r="FB315" s="192">
        <v>7.2107154791690276E-2</v>
      </c>
      <c r="FC315" s="190"/>
      <c r="FD315" s="190"/>
      <c r="FE315" s="190"/>
      <c r="FF315" s="190"/>
      <c r="FG315" s="190"/>
      <c r="FH315" s="190"/>
      <c r="FI315" s="190"/>
      <c r="FJ315" s="190"/>
      <c r="FK315" s="190"/>
      <c r="FL315" s="190"/>
      <c r="FM315" s="190"/>
      <c r="FN315" s="190"/>
      <c r="FO315" s="190"/>
      <c r="FP315" s="190"/>
      <c r="FQ315" s="190"/>
      <c r="FR315" s="190"/>
      <c r="FS315" s="190"/>
      <c r="FT315" s="190"/>
      <c r="FU315" s="190"/>
      <c r="FV315" s="190"/>
    </row>
    <row r="316" spans="1:178" ht="15.75" customHeight="1" x14ac:dyDescent="0.2">
      <c r="A316" s="209" t="s">
        <v>481</v>
      </c>
      <c r="B316" s="209" t="s">
        <v>165</v>
      </c>
      <c r="C316" s="212">
        <v>82.164859744021172</v>
      </c>
      <c r="D316" s="212">
        <v>43.306854199313037</v>
      </c>
      <c r="E316" s="213">
        <v>1.6363019562207695</v>
      </c>
      <c r="F316" s="214">
        <v>0.52707269670066359</v>
      </c>
      <c r="G316" s="215">
        <v>1287.4820413533835</v>
      </c>
      <c r="H316" s="217">
        <v>98.782796253169238</v>
      </c>
      <c r="I316" s="213">
        <v>1.2534543992766594</v>
      </c>
      <c r="J316" s="209"/>
      <c r="K316" s="216">
        <v>5.237125154795132E-3</v>
      </c>
      <c r="L316" s="209">
        <v>17.329129534050615</v>
      </c>
      <c r="M316" s="216">
        <v>0.11013151881142053</v>
      </c>
      <c r="N316" s="212">
        <v>14.008040475212185</v>
      </c>
      <c r="O316" s="216">
        <v>1.6355767014939255E-2</v>
      </c>
      <c r="P316" s="212">
        <v>6.8360708229715712</v>
      </c>
      <c r="Q316" s="209">
        <v>0.4880104990464787</v>
      </c>
      <c r="R316" s="213">
        <v>61.140513868081285</v>
      </c>
      <c r="S316" s="212">
        <v>6.8360708229715712</v>
      </c>
      <c r="T316" s="216">
        <v>4.8835927278811371E-2</v>
      </c>
      <c r="U316" s="212">
        <v>12.226746650622136</v>
      </c>
      <c r="V316" s="211">
        <v>105.57732172787799</v>
      </c>
      <c r="W316" s="212">
        <v>18.247930690430938</v>
      </c>
      <c r="X316" s="212">
        <v>18.500667465286323</v>
      </c>
      <c r="Y316" s="215">
        <v>139.99000815131578</v>
      </c>
      <c r="Z316" s="215">
        <v>287.08127898707926</v>
      </c>
      <c r="AA316" s="215">
        <v>287.43476622339534</v>
      </c>
      <c r="AB316" s="215">
        <v>106.08569195420058</v>
      </c>
      <c r="AC316" s="217">
        <v>14.110567934289294</v>
      </c>
      <c r="AD316" s="217">
        <v>14.238079940658347</v>
      </c>
      <c r="AE316" s="215">
        <v>104.58309265323277</v>
      </c>
      <c r="AF316" s="218">
        <v>7.0916928683070166</v>
      </c>
      <c r="AG316" s="218">
        <v>7.3300428090174297</v>
      </c>
      <c r="AH316" s="217">
        <v>25.292459058800489</v>
      </c>
      <c r="AI316" s="197">
        <f t="shared" si="28"/>
        <v>1.4164014706304795</v>
      </c>
      <c r="AJ316" s="217">
        <v>153.28849645055234</v>
      </c>
      <c r="AK316" s="211">
        <v>106.11617761766362</v>
      </c>
      <c r="AL316" s="213">
        <v>7.1459994487370722</v>
      </c>
      <c r="AM316" s="211">
        <v>104.49615544035223</v>
      </c>
      <c r="AN316" s="211">
        <v>1396.4681077112318</v>
      </c>
      <c r="AO316" s="215">
        <v>199.40930634457348</v>
      </c>
      <c r="AP316" s="218">
        <v>9.7113620921968877</v>
      </c>
      <c r="AQ316" s="215">
        <v>490.06952364677346</v>
      </c>
      <c r="AR316" s="215">
        <v>424950.5851662943</v>
      </c>
      <c r="AS316" s="219">
        <v>0.69823842112594181</v>
      </c>
      <c r="AT316" s="217"/>
      <c r="AU316" s="218">
        <v>7.9078929653295962</v>
      </c>
      <c r="AV316" s="218">
        <v>7.5268827798783314E-2</v>
      </c>
      <c r="AW316" s="218">
        <v>1.0323335497367776</v>
      </c>
      <c r="AX316" s="218">
        <v>1.8942572632839503</v>
      </c>
      <c r="AY316" s="219">
        <v>0.6994812449278015</v>
      </c>
      <c r="AZ316" s="217">
        <v>10.906140085193561</v>
      </c>
      <c r="BA316" s="218">
        <v>3.3929104968997708</v>
      </c>
      <c r="BB316" s="217">
        <v>39.991634481152566</v>
      </c>
      <c r="BC316" s="217">
        <v>15.624481207342143</v>
      </c>
      <c r="BD316" s="217">
        <v>72.351824286614487</v>
      </c>
      <c r="BE316" s="217">
        <v>16.779188118978585</v>
      </c>
      <c r="BF316" s="215">
        <v>163.27383293983902</v>
      </c>
      <c r="BG316" s="217">
        <v>36.18471349725565</v>
      </c>
      <c r="BH316" s="215">
        <v>9412.747906259925</v>
      </c>
      <c r="BI316" s="219">
        <v>0.27822709275147939</v>
      </c>
      <c r="BJ316" s="217">
        <v>43.306854199313037</v>
      </c>
      <c r="BK316" s="217">
        <v>82.164859744021172</v>
      </c>
      <c r="BL316" s="209" t="s">
        <v>177</v>
      </c>
      <c r="BM316" s="209"/>
      <c r="BN316" s="209">
        <v>1.9849374419510367E-2</v>
      </c>
      <c r="BO316" s="209">
        <v>12.921393734198686</v>
      </c>
      <c r="BP316" s="209">
        <v>0.79230345051350859</v>
      </c>
      <c r="BQ316" s="209">
        <v>2.2105643463314295</v>
      </c>
      <c r="BR316" s="209"/>
      <c r="BS316" s="209">
        <v>12.380766426692485</v>
      </c>
      <c r="BT316" s="209">
        <v>12.06002146427244</v>
      </c>
      <c r="BU316" s="209">
        <v>53.07124129047962</v>
      </c>
      <c r="BV316" s="209">
        <v>90.719532002667663</v>
      </c>
      <c r="BW316" s="209">
        <v>157.44737984705733</v>
      </c>
      <c r="BX316" s="209">
        <v>276.05090472335945</v>
      </c>
      <c r="BY316" s="209">
        <v>437.17114372576725</v>
      </c>
      <c r="BZ316" s="209">
        <v>658.00737721484654</v>
      </c>
      <c r="CA316" s="209">
        <v>960.43431141081771</v>
      </c>
      <c r="CB316" s="209">
        <v>1424.5950195769942</v>
      </c>
      <c r="CC316" s="209"/>
      <c r="CD316" s="215">
        <v>793.22333026950173</v>
      </c>
      <c r="CE316" s="215"/>
      <c r="CF316" s="213">
        <v>103.03628096121089</v>
      </c>
      <c r="CG316" s="213">
        <v>0.47048382026383084</v>
      </c>
      <c r="CH316" s="213">
        <v>370.11395896435272</v>
      </c>
      <c r="CI316" s="213">
        <v>5.5257544071412125E-2</v>
      </c>
      <c r="CJ316" s="213">
        <v>3.8442242220458381E-3</v>
      </c>
      <c r="CK316" s="213">
        <v>2.5095989546554653</v>
      </c>
      <c r="CL316" s="213">
        <v>8.4980175625109615E-3</v>
      </c>
      <c r="CM316" s="213">
        <v>1.6123046433075199E-2</v>
      </c>
      <c r="CN316" s="213">
        <v>0.52707269670066359</v>
      </c>
      <c r="CO316" s="213">
        <v>8.836879689447337E-2</v>
      </c>
      <c r="CP316" s="213">
        <v>19.206964424591181</v>
      </c>
      <c r="CQ316" s="190">
        <f t="shared" si="47"/>
        <v>0.50323348367950782</v>
      </c>
      <c r="CR316" s="190">
        <f t="shared" si="48"/>
        <v>4.2764869823520308E-3</v>
      </c>
      <c r="CS316" s="209"/>
      <c r="CT316" s="209"/>
      <c r="CU316" s="209"/>
      <c r="CV316" s="209"/>
      <c r="CW316" s="209"/>
      <c r="CX316" s="209"/>
      <c r="CY316" s="209"/>
      <c r="CZ316" s="209"/>
      <c r="DA316" s="209"/>
      <c r="DB316" s="209"/>
      <c r="DC316" s="209"/>
      <c r="DD316" s="209"/>
      <c r="DE316" s="209"/>
      <c r="DF316" s="209"/>
      <c r="DG316" s="209"/>
      <c r="DH316" s="209"/>
      <c r="DI316" s="209"/>
      <c r="DJ316" s="209"/>
      <c r="DK316" s="211"/>
      <c r="DL316" s="211"/>
      <c r="DM316" s="211"/>
      <c r="DN316" s="211"/>
      <c r="DO316" s="211"/>
      <c r="DP316" s="211"/>
      <c r="DQ316" s="211"/>
      <c r="DR316" s="211"/>
      <c r="DS316" s="211"/>
      <c r="DT316" s="215"/>
      <c r="DU316" s="209"/>
      <c r="DV316" s="209"/>
      <c r="DW316" s="209"/>
      <c r="DX316" s="209"/>
      <c r="DY316" s="209"/>
      <c r="DZ316" s="209"/>
      <c r="EA316" s="209"/>
      <c r="EB316" s="209"/>
      <c r="EC316" s="209" t="s">
        <v>481</v>
      </c>
      <c r="ED316" s="220">
        <v>104.58309265323277</v>
      </c>
      <c r="EE316" s="212">
        <v>7.3300428090174297</v>
      </c>
      <c r="EF316" s="215">
        <v>25.292459058800489</v>
      </c>
      <c r="EG316" s="220">
        <v>105.58292523434821</v>
      </c>
      <c r="EH316" s="212">
        <v>7.3289060146542866</v>
      </c>
      <c r="EI316" s="215">
        <v>24.578241955509284</v>
      </c>
      <c r="EJ316" s="220">
        <v>105.74854213372606</v>
      </c>
      <c r="EK316" s="212">
        <v>7.3287177277921822</v>
      </c>
      <c r="EL316" s="215">
        <v>24.459935726682701</v>
      </c>
      <c r="EM316" s="209"/>
      <c r="EN316" s="211">
        <v>-1</v>
      </c>
      <c r="EO316" s="211">
        <v>-1</v>
      </c>
      <c r="EP316" s="211">
        <v>-1</v>
      </c>
      <c r="EQ316" s="211">
        <v>-1</v>
      </c>
      <c r="ER316" s="211">
        <v>-1</v>
      </c>
      <c r="ES316" s="211">
        <v>-1</v>
      </c>
      <c r="ET316" s="211">
        <v>-1</v>
      </c>
      <c r="EU316" s="211">
        <v>-1</v>
      </c>
      <c r="EV316" s="211">
        <v>-1</v>
      </c>
      <c r="EW316" s="211">
        <v>-1</v>
      </c>
      <c r="EX316" s="211">
        <v>1287.4820413533835</v>
      </c>
      <c r="EY316" s="211">
        <v>91011.170810526281</v>
      </c>
      <c r="EZ316" s="213">
        <v>0</v>
      </c>
      <c r="FA316" s="213">
        <v>-0.96386808272448576</v>
      </c>
      <c r="FB316" s="213">
        <v>-1.1235420889732808</v>
      </c>
      <c r="FC316" s="209"/>
      <c r="FD316" s="209"/>
      <c r="FE316" s="209"/>
      <c r="FF316" s="209"/>
      <c r="FG316" s="209"/>
      <c r="FH316" s="209"/>
      <c r="FI316" s="209"/>
      <c r="FJ316" s="209"/>
      <c r="FK316" s="209"/>
      <c r="FL316" s="209"/>
      <c r="FM316" s="209"/>
      <c r="FN316" s="209"/>
      <c r="FO316" s="209"/>
      <c r="FP316" s="209"/>
      <c r="FQ316" s="209"/>
      <c r="FR316" s="209"/>
      <c r="FS316" s="209"/>
      <c r="FT316" s="209"/>
      <c r="FU316" s="209"/>
      <c r="FV316" s="209"/>
    </row>
    <row r="317" spans="1:178" ht="15.75" customHeight="1" x14ac:dyDescent="0.2">
      <c r="A317" s="190" t="s">
        <v>482</v>
      </c>
      <c r="B317" s="190" t="s">
        <v>165</v>
      </c>
      <c r="C317" s="191">
        <v>200.57248184418569</v>
      </c>
      <c r="D317" s="195">
        <v>91.255278065855791</v>
      </c>
      <c r="E317" s="192">
        <v>3.920650223231668</v>
      </c>
      <c r="F317" s="193">
        <v>0.45497406836071991</v>
      </c>
      <c r="G317" s="194">
        <v>3016.3708390977436</v>
      </c>
      <c r="H317" s="194">
        <v>319.62211846521109</v>
      </c>
      <c r="I317" s="195">
        <v>15.334071220261395</v>
      </c>
      <c r="J317" s="190"/>
      <c r="K317" s="196">
        <v>5.1068964874884503E-3</v>
      </c>
      <c r="L317" s="190">
        <v>10.019064404394612</v>
      </c>
      <c r="M317" s="196">
        <v>0.10311413083994581</v>
      </c>
      <c r="N317" s="195">
        <v>12.137492718885069</v>
      </c>
      <c r="O317" s="196">
        <v>1.6475937474147627E-2</v>
      </c>
      <c r="P317" s="195">
        <v>5.4560156969591507</v>
      </c>
      <c r="Q317" s="190">
        <v>0.44951752584534882</v>
      </c>
      <c r="R317" s="192">
        <v>60.69457362102149</v>
      </c>
      <c r="S317" s="195">
        <v>5.4560156969591507</v>
      </c>
      <c r="T317" s="196">
        <v>4.5390689045784256E-2</v>
      </c>
      <c r="U317" s="195">
        <v>10.842076471576993</v>
      </c>
      <c r="V317" s="191">
        <v>102.95866452054666</v>
      </c>
      <c r="W317" s="195">
        <v>10.289266409804164</v>
      </c>
      <c r="X317" s="195">
        <v>10.714123044675887</v>
      </c>
      <c r="Y317" s="194">
        <v>-34.643541355707178</v>
      </c>
      <c r="Z317" s="194">
        <v>263.07361153984203</v>
      </c>
      <c r="AA317" s="194">
        <v>263.48555978714154</v>
      </c>
      <c r="AB317" s="197">
        <v>99.646857925617141</v>
      </c>
      <c r="AC317" s="197">
        <v>11.520110123689406</v>
      </c>
      <c r="AD317" s="197">
        <v>11.657206127181574</v>
      </c>
      <c r="AE317" s="194">
        <v>105.345249748386</v>
      </c>
      <c r="AF317" s="198">
        <v>5.7009449782005737</v>
      </c>
      <c r="AG317" s="198">
        <v>5.995792835403881</v>
      </c>
      <c r="AH317" s="197">
        <v>404.08337492619364</v>
      </c>
      <c r="AI317" s="197">
        <f t="shared" si="28"/>
        <v>-5.7185865579650219</v>
      </c>
      <c r="AJ317" s="197">
        <v>2309.1849125896588</v>
      </c>
      <c r="AK317" s="195">
        <v>99.530539986817075</v>
      </c>
      <c r="AL317" s="192">
        <v>5.7761495926834963</v>
      </c>
      <c r="AM317" s="191">
        <v>105.52311536775312</v>
      </c>
      <c r="AN317" s="191">
        <v>1284.7724631275464</v>
      </c>
      <c r="AO317" s="194">
        <v>211.7761184593034</v>
      </c>
      <c r="AP317" s="198">
        <v>4.9630284057166536</v>
      </c>
      <c r="AQ317" s="194">
        <v>802.29696787623482</v>
      </c>
      <c r="AR317" s="194">
        <v>432958.10743618972</v>
      </c>
      <c r="AS317" s="207">
        <v>0.56138428677577834</v>
      </c>
      <c r="AT317" s="197"/>
      <c r="AU317" s="198">
        <v>8.3217408105895885</v>
      </c>
      <c r="AV317" s="207">
        <v>3.5437417744844192E-2</v>
      </c>
      <c r="AW317" s="198">
        <v>1.114835809861439</v>
      </c>
      <c r="AX317" s="198">
        <v>2.6146657346987241</v>
      </c>
      <c r="AY317" s="207">
        <v>0.51169465285597993</v>
      </c>
      <c r="AZ317" s="197">
        <v>13.981370269315597</v>
      </c>
      <c r="BA317" s="198">
        <v>5.411151897212032</v>
      </c>
      <c r="BB317" s="197">
        <v>64.889488135085358</v>
      </c>
      <c r="BC317" s="197">
        <v>26.268629791319789</v>
      </c>
      <c r="BD317" s="194">
        <v>126.78240843899849</v>
      </c>
      <c r="BE317" s="197">
        <v>30.69359199489914</v>
      </c>
      <c r="BF317" s="194">
        <v>309.55334093386591</v>
      </c>
      <c r="BG317" s="197">
        <v>61.966137644647027</v>
      </c>
      <c r="BH317" s="194">
        <v>10334.536897368145</v>
      </c>
      <c r="BI317" s="207">
        <v>0.43277338920435726</v>
      </c>
      <c r="BJ317" s="197">
        <v>91.255278065855791</v>
      </c>
      <c r="BK317" s="194">
        <v>200.57248184418569</v>
      </c>
      <c r="BL317" s="190" t="s">
        <v>177</v>
      </c>
      <c r="BM317" s="190"/>
      <c r="BN317" s="190">
        <v>9.345310586720515E-3</v>
      </c>
      <c r="BO317" s="190">
        <v>13.597615703577759</v>
      </c>
      <c r="BP317" s="190">
        <v>0.37302544994572834</v>
      </c>
      <c r="BQ317" s="190">
        <v>2.3872287149067217</v>
      </c>
      <c r="BR317" s="190"/>
      <c r="BS317" s="190">
        <v>17.089318527442643</v>
      </c>
      <c r="BT317" s="190">
        <v>8.8223216009651715</v>
      </c>
      <c r="BU317" s="190">
        <v>68.035865057496835</v>
      </c>
      <c r="BV317" s="190">
        <v>144.68320580780832</v>
      </c>
      <c r="BW317" s="190">
        <v>255.4704257286825</v>
      </c>
      <c r="BX317" s="190">
        <v>464.11006698444857</v>
      </c>
      <c r="BY317" s="190">
        <v>766.056848574009</v>
      </c>
      <c r="BZ317" s="190">
        <v>1203.6702743097703</v>
      </c>
      <c r="CA317" s="190">
        <v>1820.9020054933287</v>
      </c>
      <c r="CB317" s="190">
        <v>2439.6117182931903</v>
      </c>
      <c r="CC317" s="190"/>
      <c r="CD317" s="194">
        <v>728.37595533701665</v>
      </c>
      <c r="CE317" s="194"/>
      <c r="CF317" s="192">
        <v>230.30144439268363</v>
      </c>
      <c r="CG317" s="192">
        <v>0.25873284097142979</v>
      </c>
      <c r="CH317" s="192">
        <v>652.14449353109387</v>
      </c>
      <c r="CI317" s="192">
        <v>3.7363825649181046E-2</v>
      </c>
      <c r="CJ317" s="192">
        <v>5.9960246172644366E-3</v>
      </c>
      <c r="CK317" s="192">
        <v>1.297178386609835</v>
      </c>
      <c r="CL317" s="192">
        <v>2.7989098086341102E-3</v>
      </c>
      <c r="CM317" s="192">
        <v>6.1518007360697171E-3</v>
      </c>
      <c r="CN317" s="192">
        <v>0.45497406836071991</v>
      </c>
      <c r="CO317" s="192">
        <v>0.11374251894210469</v>
      </c>
      <c r="CP317" s="192">
        <v>12.881186532120095</v>
      </c>
      <c r="CQ317" s="190">
        <f t="shared" si="47"/>
        <v>0.64794158331192653</v>
      </c>
      <c r="CR317" s="190">
        <f t="shared" si="48"/>
        <v>1.8135300529536669E-3</v>
      </c>
      <c r="CS317" s="190"/>
      <c r="CT317" s="190"/>
      <c r="CU317" s="190"/>
      <c r="CV317" s="190"/>
      <c r="CW317" s="190"/>
      <c r="CX317" s="190"/>
      <c r="CY317" s="190"/>
      <c r="CZ317" s="190"/>
      <c r="DA317" s="190"/>
      <c r="DB317" s="190"/>
      <c r="DC317" s="190"/>
      <c r="DD317" s="190"/>
      <c r="DE317" s="190"/>
      <c r="DF317" s="190"/>
      <c r="DG317" s="190"/>
      <c r="DH317" s="190"/>
      <c r="DI317" s="190"/>
      <c r="DJ317" s="190"/>
      <c r="DK317" s="191"/>
      <c r="DL317" s="191"/>
      <c r="DM317" s="191"/>
      <c r="DN317" s="191"/>
      <c r="DO317" s="191"/>
      <c r="DP317" s="191"/>
      <c r="DQ317" s="191"/>
      <c r="DR317" s="191"/>
      <c r="DS317" s="191"/>
      <c r="DT317" s="194"/>
      <c r="DU317" s="190"/>
      <c r="DV317" s="190"/>
      <c r="DW317" s="190"/>
      <c r="DX317" s="190"/>
      <c r="DY317" s="190"/>
      <c r="DZ317" s="190"/>
      <c r="EA317" s="190"/>
      <c r="EB317" s="190"/>
      <c r="EC317" s="190" t="s">
        <v>482</v>
      </c>
      <c r="ED317" s="205">
        <v>105.345249748386</v>
      </c>
      <c r="EE317" s="195">
        <v>5.995792835403881</v>
      </c>
      <c r="EF317" s="194">
        <v>404.08337492619364</v>
      </c>
      <c r="EG317" s="205">
        <v>106.33040265783235</v>
      </c>
      <c r="EH317" s="195">
        <v>5.9948766172909256</v>
      </c>
      <c r="EI317" s="194">
        <v>406.92705911924759</v>
      </c>
      <c r="EJ317" s="205">
        <v>106.31816407849216</v>
      </c>
      <c r="EK317" s="195">
        <v>5.9948879986326578</v>
      </c>
      <c r="EL317" s="194">
        <v>406.89173195908648</v>
      </c>
      <c r="EM317" s="190"/>
      <c r="EN317" s="191">
        <v>-1</v>
      </c>
      <c r="EO317" s="191">
        <v>-1</v>
      </c>
      <c r="EP317" s="191">
        <v>-1</v>
      </c>
      <c r="EQ317" s="191">
        <v>-1</v>
      </c>
      <c r="ER317" s="191">
        <v>-1</v>
      </c>
      <c r="ES317" s="191">
        <v>-1</v>
      </c>
      <c r="ET317" s="191">
        <v>-1</v>
      </c>
      <c r="EU317" s="191">
        <v>-1</v>
      </c>
      <c r="EV317" s="191">
        <v>-1</v>
      </c>
      <c r="EW317" s="191">
        <v>-1</v>
      </c>
      <c r="EX317" s="191">
        <v>3016.3708390977436</v>
      </c>
      <c r="EY317" s="191">
        <v>213969.79013872179</v>
      </c>
      <c r="EZ317" s="192">
        <v>0</v>
      </c>
      <c r="FA317" s="192">
        <v>-0.94289990322180872</v>
      </c>
      <c r="FB317" s="192">
        <v>-0.93118535008416192</v>
      </c>
      <c r="FC317" s="190"/>
      <c r="FD317" s="190"/>
      <c r="FE317" s="190"/>
      <c r="FF317" s="190"/>
      <c r="FG317" s="190"/>
      <c r="FH317" s="190"/>
      <c r="FI317" s="190"/>
      <c r="FJ317" s="190"/>
      <c r="FK317" s="190"/>
      <c r="FL317" s="190"/>
      <c r="FM317" s="190"/>
      <c r="FN317" s="190"/>
      <c r="FO317" s="190"/>
      <c r="FP317" s="190"/>
      <c r="FQ317" s="190"/>
      <c r="FR317" s="190"/>
      <c r="FS317" s="190"/>
      <c r="FT317" s="190"/>
      <c r="FU317" s="190"/>
      <c r="FV317" s="190"/>
    </row>
    <row r="318" spans="1:178" ht="15.75" customHeight="1" x14ac:dyDescent="0.2">
      <c r="A318" s="190" t="s">
        <v>483</v>
      </c>
      <c r="B318" s="190" t="s">
        <v>165</v>
      </c>
      <c r="C318" s="191">
        <v>174.58738832499668</v>
      </c>
      <c r="D318" s="195">
        <v>66.83876674799582</v>
      </c>
      <c r="E318" s="192">
        <v>3.4497400842499983</v>
      </c>
      <c r="F318" s="193">
        <v>0.38283845923380555</v>
      </c>
      <c r="G318" s="194">
        <v>2704.2640112781955</v>
      </c>
      <c r="H318" s="194">
        <v>259.97786298212333</v>
      </c>
      <c r="I318" s="195">
        <v>15.972812159739465</v>
      </c>
      <c r="J318" s="190"/>
      <c r="K318" s="196">
        <v>6.3204193253202385E-3</v>
      </c>
      <c r="L318" s="190">
        <v>10.927785314767004</v>
      </c>
      <c r="M318" s="196">
        <v>0.11640078972485959</v>
      </c>
      <c r="N318" s="195">
        <v>12.453481768096344</v>
      </c>
      <c r="O318" s="196">
        <v>1.6495469460935198E-2</v>
      </c>
      <c r="P318" s="195">
        <v>5.633208047063996</v>
      </c>
      <c r="Q318" s="190">
        <v>0.452340008357767</v>
      </c>
      <c r="R318" s="192">
        <v>60.622706275090501</v>
      </c>
      <c r="S318" s="195">
        <v>5.633208047063996</v>
      </c>
      <c r="T318" s="196">
        <v>5.1178785071647345E-2</v>
      </c>
      <c r="U318" s="195">
        <v>11.106582518794944</v>
      </c>
      <c r="V318" s="191">
        <v>127.34722123854037</v>
      </c>
      <c r="W318" s="195">
        <v>13.872483057782159</v>
      </c>
      <c r="X318" s="195">
        <v>14.353858100586196</v>
      </c>
      <c r="Y318" s="194">
        <v>248.86357835967232</v>
      </c>
      <c r="Z318" s="194">
        <v>255.64503444711013</v>
      </c>
      <c r="AA318" s="194">
        <v>256.02657891877266</v>
      </c>
      <c r="AB318" s="194">
        <v>111.80375698329676</v>
      </c>
      <c r="AC318" s="197">
        <v>13.18428224877699</v>
      </c>
      <c r="AD318" s="197">
        <v>13.333722252313212</v>
      </c>
      <c r="AE318" s="194">
        <v>105.46911895402864</v>
      </c>
      <c r="AF318" s="198">
        <v>5.8929564182505478</v>
      </c>
      <c r="AG318" s="198">
        <v>6.1800462391181394</v>
      </c>
      <c r="AH318" s="197">
        <v>57.619704880398984</v>
      </c>
      <c r="AI318" s="197">
        <f t="shared" si="28"/>
        <v>5.66585435068564</v>
      </c>
      <c r="AJ318" s="197">
        <v>43.59949579591337</v>
      </c>
      <c r="AK318" s="191">
        <v>111.93160328251754</v>
      </c>
      <c r="AL318" s="192">
        <v>5.9299890697141251</v>
      </c>
      <c r="AM318" s="191">
        <v>104.11192110780333</v>
      </c>
      <c r="AN318" s="191">
        <v>675.56385461826778</v>
      </c>
      <c r="AO318" s="194">
        <v>139.62913701801767</v>
      </c>
      <c r="AP318" s="198">
        <v>5.3799495362856193</v>
      </c>
      <c r="AQ318" s="194">
        <v>490.20216176389681</v>
      </c>
      <c r="AR318" s="194">
        <v>397676.83646402851</v>
      </c>
      <c r="AS318" s="207">
        <v>0.54584318699645207</v>
      </c>
      <c r="AT318" s="207">
        <v>0.38186687995038532</v>
      </c>
      <c r="AU318" s="198">
        <v>7.7593436251918444</v>
      </c>
      <c r="AV318" s="207">
        <v>8.480155710037382E-2</v>
      </c>
      <c r="AW318" s="207">
        <v>0.50048150373124711</v>
      </c>
      <c r="AX318" s="198">
        <v>1.0547737077960102</v>
      </c>
      <c r="AY318" s="207">
        <v>0.27837191390820143</v>
      </c>
      <c r="AZ318" s="198">
        <v>7.3568663414594111</v>
      </c>
      <c r="BA318" s="198">
        <v>3.0381835205963186</v>
      </c>
      <c r="BB318" s="197">
        <v>38.528034845784653</v>
      </c>
      <c r="BC318" s="197">
        <v>15.762797573675273</v>
      </c>
      <c r="BD318" s="197">
        <v>77.31299108124027</v>
      </c>
      <c r="BE318" s="197">
        <v>17.936216022525091</v>
      </c>
      <c r="BF318" s="194">
        <v>180.65195606580292</v>
      </c>
      <c r="BG318" s="197">
        <v>36.823593059470525</v>
      </c>
      <c r="BH318" s="194">
        <v>9523.2304480786443</v>
      </c>
      <c r="BI318" s="207">
        <v>0.42241896470541712</v>
      </c>
      <c r="BJ318" s="197">
        <v>66.83876674799582</v>
      </c>
      <c r="BK318" s="194">
        <v>174.58738832499668</v>
      </c>
      <c r="BL318" s="190" t="s">
        <v>177</v>
      </c>
      <c r="BM318" s="190"/>
      <c r="BN318" s="190">
        <v>1.6112526580185036</v>
      </c>
      <c r="BO318" s="190">
        <v>12.678666054235039</v>
      </c>
      <c r="BP318" s="190">
        <v>0.89264796947761915</v>
      </c>
      <c r="BQ318" s="190">
        <v>1.071694868803527</v>
      </c>
      <c r="BR318" s="190"/>
      <c r="BS318" s="190">
        <v>6.893945802588302</v>
      </c>
      <c r="BT318" s="190">
        <v>4.7995157570379554</v>
      </c>
      <c r="BU318" s="190">
        <v>35.79983621148132</v>
      </c>
      <c r="BV318" s="190">
        <v>81.234853491880173</v>
      </c>
      <c r="BW318" s="190">
        <v>151.6851765582073</v>
      </c>
      <c r="BX318" s="190">
        <v>278.49465677871507</v>
      </c>
      <c r="BY318" s="190">
        <v>467.14798236398951</v>
      </c>
      <c r="BZ318" s="190">
        <v>703.38102049118004</v>
      </c>
      <c r="CA318" s="190">
        <v>1062.6585650929583</v>
      </c>
      <c r="CB318" s="190">
        <v>1449.7477582468712</v>
      </c>
      <c r="CC318" s="190"/>
      <c r="CD318" s="194">
        <v>735.74814799379044</v>
      </c>
      <c r="CE318" s="194"/>
      <c r="CF318" s="192">
        <v>10.571865492941065</v>
      </c>
      <c r="CG318" s="192">
        <v>0.30550826902867845</v>
      </c>
      <c r="CH318" s="192">
        <v>387.47027769823251</v>
      </c>
      <c r="CI318" s="192">
        <v>3.3688935832695853E-2</v>
      </c>
      <c r="CJ318" s="192">
        <v>3.8667123787705731E-3</v>
      </c>
      <c r="CK318" s="192">
        <v>1.292184377605081</v>
      </c>
      <c r="CL318" s="192">
        <v>3.1264754701545677E-3</v>
      </c>
      <c r="CM318" s="192">
        <v>8.1665658053575521E-3</v>
      </c>
      <c r="CN318" s="192">
        <v>0.38283845923380555</v>
      </c>
      <c r="CO318" s="192">
        <v>0.13634939207018093</v>
      </c>
      <c r="CP318" s="192">
        <v>19.42714902319312</v>
      </c>
      <c r="CQ318" s="190">
        <f t="shared" si="47"/>
        <v>0.96642954843734319</v>
      </c>
      <c r="CR318" s="190">
        <f t="shared" si="48"/>
        <v>3.0215182768219091E-3</v>
      </c>
      <c r="CS318" s="190"/>
      <c r="CT318" s="190"/>
      <c r="CU318" s="190"/>
      <c r="CV318" s="190"/>
      <c r="CW318" s="190"/>
      <c r="CX318" s="190"/>
      <c r="CY318" s="190"/>
      <c r="CZ318" s="190"/>
      <c r="DA318" s="190"/>
      <c r="DB318" s="190"/>
      <c r="DC318" s="190"/>
      <c r="DD318" s="190"/>
      <c r="DE318" s="190"/>
      <c r="DF318" s="190"/>
      <c r="DG318" s="190"/>
      <c r="DH318" s="190"/>
      <c r="DI318" s="190"/>
      <c r="DJ318" s="190"/>
      <c r="DK318" s="191"/>
      <c r="DL318" s="191"/>
      <c r="DM318" s="191"/>
      <c r="DN318" s="191"/>
      <c r="DO318" s="191"/>
      <c r="DP318" s="191"/>
      <c r="DQ318" s="191"/>
      <c r="DR318" s="191"/>
      <c r="DS318" s="191"/>
      <c r="DT318" s="194"/>
      <c r="DU318" s="190"/>
      <c r="DV318" s="190"/>
      <c r="DW318" s="190"/>
      <c r="DX318" s="190"/>
      <c r="DY318" s="190"/>
      <c r="DZ318" s="190"/>
      <c r="EA318" s="190"/>
      <c r="EB318" s="190"/>
      <c r="EC318" s="190" t="s">
        <v>483</v>
      </c>
      <c r="ED318" s="205">
        <v>105.46911895402864</v>
      </c>
      <c r="EE318" s="195">
        <v>6.1800462391181394</v>
      </c>
      <c r="EF318" s="194">
        <v>57.619704880398984</v>
      </c>
      <c r="EG318" s="205">
        <v>106.4593799112147</v>
      </c>
      <c r="EH318" s="195">
        <v>6.1790969689802422</v>
      </c>
      <c r="EI318" s="194">
        <v>57.221791708968631</v>
      </c>
      <c r="EJ318" s="205">
        <v>106.49081463734015</v>
      </c>
      <c r="EK318" s="195">
        <v>6.1790668378496862</v>
      </c>
      <c r="EL318" s="194">
        <v>57.209160400549507</v>
      </c>
      <c r="EM318" s="190"/>
      <c r="EN318" s="191">
        <v>-1</v>
      </c>
      <c r="EO318" s="191">
        <v>-1</v>
      </c>
      <c r="EP318" s="191">
        <v>-1</v>
      </c>
      <c r="EQ318" s="191">
        <v>-1</v>
      </c>
      <c r="ER318" s="191">
        <v>-1</v>
      </c>
      <c r="ES318" s="191">
        <v>-1</v>
      </c>
      <c r="ET318" s="191">
        <v>-1</v>
      </c>
      <c r="EU318" s="191">
        <v>-1</v>
      </c>
      <c r="EV318" s="191">
        <v>-1</v>
      </c>
      <c r="EW318" s="191">
        <v>-1</v>
      </c>
      <c r="EX318" s="191">
        <v>2704.2640112781955</v>
      </c>
      <c r="EY318" s="191">
        <v>184850.89354736844</v>
      </c>
      <c r="EZ318" s="192">
        <v>0</v>
      </c>
      <c r="FA318" s="192">
        <v>-0.94668517385244133</v>
      </c>
      <c r="FB318" s="192">
        <v>-0.97673901699230847</v>
      </c>
      <c r="FC318" s="190"/>
      <c r="FD318" s="190"/>
      <c r="FE318" s="190"/>
      <c r="FF318" s="190"/>
      <c r="FG318" s="190"/>
      <c r="FH318" s="190"/>
      <c r="FI318" s="190"/>
      <c r="FJ318" s="190"/>
      <c r="FK318" s="190"/>
      <c r="FL318" s="190"/>
      <c r="FM318" s="190"/>
      <c r="FN318" s="190"/>
      <c r="FO318" s="190"/>
      <c r="FP318" s="190"/>
      <c r="FQ318" s="190"/>
      <c r="FR318" s="190"/>
      <c r="FS318" s="190"/>
      <c r="FT318" s="190"/>
      <c r="FU318" s="190"/>
      <c r="FV318" s="190"/>
    </row>
    <row r="319" spans="1:178" ht="15.75" customHeight="1" x14ac:dyDescent="0.2">
      <c r="A319" s="190" t="s">
        <v>484</v>
      </c>
      <c r="B319" s="190" t="s">
        <v>165</v>
      </c>
      <c r="C319" s="191">
        <v>766.92263851567668</v>
      </c>
      <c r="D319" s="191">
        <v>266.12859720294648</v>
      </c>
      <c r="E319" s="195">
        <v>14.99429910797182</v>
      </c>
      <c r="F319" s="193">
        <v>0.3470083993321923</v>
      </c>
      <c r="G319" s="194">
        <v>12186.523929323308</v>
      </c>
      <c r="H319" s="194">
        <v>496.38521013982933</v>
      </c>
      <c r="I319" s="195">
        <v>39.135898825545837</v>
      </c>
      <c r="J319" s="190"/>
      <c r="K319" s="196">
        <v>6.4493802794324644E-3</v>
      </c>
      <c r="L319" s="190">
        <v>9.9961849312648425</v>
      </c>
      <c r="M319" s="196">
        <v>0.11124505255298152</v>
      </c>
      <c r="N319" s="195">
        <v>3.872916693891673</v>
      </c>
      <c r="O319" s="196">
        <v>1.6506437810024095E-2</v>
      </c>
      <c r="P319" s="195">
        <v>2.589364932653297</v>
      </c>
      <c r="Q319" s="190">
        <v>0.66858265677059836</v>
      </c>
      <c r="R319" s="192">
        <v>60.582423143575895</v>
      </c>
      <c r="S319" s="195">
        <v>2.589364932653297</v>
      </c>
      <c r="T319" s="196">
        <v>4.8879423022875436E-2</v>
      </c>
      <c r="U319" s="195">
        <v>2.8800473890841092</v>
      </c>
      <c r="V319" s="191">
        <v>129.93726181455924</v>
      </c>
      <c r="W319" s="195">
        <v>12.9471080404136</v>
      </c>
      <c r="X319" s="195">
        <v>13.7850553768836</v>
      </c>
      <c r="Y319" s="194">
        <v>142.05893505371932</v>
      </c>
      <c r="Z319" s="197">
        <v>67.597615876983014</v>
      </c>
      <c r="AA319" s="197">
        <v>69.123199760473412</v>
      </c>
      <c r="AB319" s="194">
        <v>107.10367638753931</v>
      </c>
      <c r="AC319" s="198">
        <v>3.9367599271038989</v>
      </c>
      <c r="AD319" s="198">
        <v>4.4891598506804016</v>
      </c>
      <c r="AE319" s="194">
        <v>105.53867768967898</v>
      </c>
      <c r="AF319" s="198">
        <v>2.710532969058542</v>
      </c>
      <c r="AG319" s="198">
        <v>3.4450393266324761</v>
      </c>
      <c r="AH319" s="197">
        <v>25.707821440608637</v>
      </c>
      <c r="AI319" s="197">
        <f t="shared" si="28"/>
        <v>1.4611997931776033</v>
      </c>
      <c r="AJ319" s="197">
        <v>35.40279721920033</v>
      </c>
      <c r="AK319" s="191">
        <v>107.13540052421017</v>
      </c>
      <c r="AL319" s="192">
        <v>2.7212016956500062</v>
      </c>
      <c r="AM319" s="191">
        <v>104.17462296697936</v>
      </c>
      <c r="AN319" s="191">
        <v>926.79591300127913</v>
      </c>
      <c r="AO319" s="194">
        <v>442.97949633665741</v>
      </c>
      <c r="AP319" s="198">
        <v>2.7524484077553177</v>
      </c>
      <c r="AQ319" s="194">
        <v>853.58755958229608</v>
      </c>
      <c r="AR319" s="194">
        <v>417384.52447990043</v>
      </c>
      <c r="AS319" s="198">
        <v>1.2102372793390894</v>
      </c>
      <c r="AT319" s="207">
        <v>0.21398558557885372</v>
      </c>
      <c r="AU319" s="197">
        <v>13.42958772203113</v>
      </c>
      <c r="AV319" s="198">
        <v>7.3201104526221444E-2</v>
      </c>
      <c r="AW319" s="198">
        <v>1.1053673268423974</v>
      </c>
      <c r="AX319" s="198">
        <v>2.5450966381677742</v>
      </c>
      <c r="AY319" s="207">
        <v>0.72070703781625833</v>
      </c>
      <c r="AZ319" s="197">
        <v>12.373939679958196</v>
      </c>
      <c r="BA319" s="198">
        <v>4.832179073460904</v>
      </c>
      <c r="BB319" s="197">
        <v>67.714591290393798</v>
      </c>
      <c r="BC319" s="197">
        <v>27.79604659248449</v>
      </c>
      <c r="BD319" s="194">
        <v>139.7032156644789</v>
      </c>
      <c r="BE319" s="197">
        <v>34.527524872974247</v>
      </c>
      <c r="BF319" s="194">
        <v>374.58558684045266</v>
      </c>
      <c r="BG319" s="197">
        <v>77.087473514489218</v>
      </c>
      <c r="BH319" s="194">
        <v>11089.156852445105</v>
      </c>
      <c r="BI319" s="207">
        <v>0.79503241602836849</v>
      </c>
      <c r="BJ319" s="194">
        <v>266.12859720294648</v>
      </c>
      <c r="BK319" s="194">
        <v>766.92263851567668</v>
      </c>
      <c r="BL319" s="190" t="s">
        <v>278</v>
      </c>
      <c r="BM319" s="190"/>
      <c r="BN319" s="190">
        <v>0.90289276615550096</v>
      </c>
      <c r="BO319" s="190">
        <v>21.943770787632566</v>
      </c>
      <c r="BP319" s="190">
        <v>0.77053794238127837</v>
      </c>
      <c r="BQ319" s="190">
        <v>2.366953590668945</v>
      </c>
      <c r="BR319" s="190"/>
      <c r="BS319" s="190">
        <v>16.634618550116173</v>
      </c>
      <c r="BT319" s="190">
        <v>12.425983410625143</v>
      </c>
      <c r="BU319" s="190">
        <v>60.213818393957162</v>
      </c>
      <c r="BV319" s="190">
        <v>129.20264902301881</v>
      </c>
      <c r="BW319" s="190">
        <v>266.59287909603859</v>
      </c>
      <c r="BX319" s="190">
        <v>491.09622954919598</v>
      </c>
      <c r="BY319" s="190">
        <v>844.12819132615653</v>
      </c>
      <c r="BZ319" s="190">
        <v>1354.020583253892</v>
      </c>
      <c r="CA319" s="190">
        <v>2203.4446284732508</v>
      </c>
      <c r="CB319" s="190">
        <v>3034.939902145245</v>
      </c>
      <c r="CC319" s="190"/>
      <c r="CD319" s="194">
        <v>677.60195681096582</v>
      </c>
      <c r="CE319" s="194"/>
      <c r="CF319" s="192">
        <v>26.308504233170847</v>
      </c>
      <c r="CG319" s="192">
        <v>0.3926234745316321</v>
      </c>
      <c r="CH319" s="192">
        <v>756.70850294365516</v>
      </c>
      <c r="CI319" s="192">
        <v>2.7327130264979172E-2</v>
      </c>
      <c r="CJ319" s="192">
        <v>6.9516081826808867E-3</v>
      </c>
      <c r="CK319" s="192">
        <v>1.5222489736769493</v>
      </c>
      <c r="CL319" s="192">
        <v>1.5780434929935257E-3</v>
      </c>
      <c r="CM319" s="192">
        <v>4.547565695903687E-3</v>
      </c>
      <c r="CN319" s="192">
        <v>0.3470083993321923</v>
      </c>
      <c r="CO319" s="192">
        <v>0.31177656494100825</v>
      </c>
      <c r="CP319" s="192">
        <v>12.991235319633283</v>
      </c>
      <c r="CQ319" s="190">
        <f t="shared" si="47"/>
        <v>2.0473896099006401</v>
      </c>
      <c r="CR319" s="190">
        <f t="shared" si="48"/>
        <v>3.2308698515262579E-3</v>
      </c>
      <c r="CS319" s="190"/>
      <c r="CT319" s="190"/>
      <c r="CU319" s="190"/>
      <c r="CV319" s="190"/>
      <c r="CW319" s="190"/>
      <c r="CX319" s="190"/>
      <c r="CY319" s="190"/>
      <c r="CZ319" s="190"/>
      <c r="DA319" s="190"/>
      <c r="DB319" s="190"/>
      <c r="DC319" s="190"/>
      <c r="DD319" s="190"/>
      <c r="DE319" s="190"/>
      <c r="DF319" s="190"/>
      <c r="DG319" s="190"/>
      <c r="DH319" s="190"/>
      <c r="DI319" s="190"/>
      <c r="DJ319" s="190"/>
      <c r="DK319" s="191"/>
      <c r="DL319" s="191"/>
      <c r="DM319" s="191"/>
      <c r="DN319" s="191"/>
      <c r="DO319" s="191"/>
      <c r="DP319" s="191"/>
      <c r="DQ319" s="191"/>
      <c r="DR319" s="191"/>
      <c r="DS319" s="191"/>
      <c r="DT319" s="194"/>
      <c r="DU319" s="190"/>
      <c r="DV319" s="190"/>
      <c r="DW319" s="190"/>
      <c r="DX319" s="190"/>
      <c r="DY319" s="190"/>
      <c r="DZ319" s="190"/>
      <c r="EA319" s="190"/>
      <c r="EB319" s="190"/>
      <c r="EC319" s="190" t="s">
        <v>484</v>
      </c>
      <c r="ED319" s="205">
        <v>105.53867768967898</v>
      </c>
      <c r="EE319" s="195">
        <v>3.4450393266324761</v>
      </c>
      <c r="EF319" s="194">
        <v>25.707821440608637</v>
      </c>
      <c r="EG319" s="205">
        <v>105.73556541817779</v>
      </c>
      <c r="EH319" s="195">
        <v>3.4449341091285461</v>
      </c>
      <c r="EI319" s="194">
        <v>25.569225632872673</v>
      </c>
      <c r="EJ319" s="205">
        <v>105.55471850993177</v>
      </c>
      <c r="EK319" s="195">
        <v>3.4450307542407104</v>
      </c>
      <c r="EL319" s="194">
        <v>25.696529774761125</v>
      </c>
      <c r="EM319" s="190"/>
      <c r="EN319" s="191">
        <v>-1</v>
      </c>
      <c r="EO319" s="191">
        <v>-1</v>
      </c>
      <c r="EP319" s="191">
        <v>-1</v>
      </c>
      <c r="EQ319" s="191">
        <v>-1</v>
      </c>
      <c r="ER319" s="191">
        <v>-1</v>
      </c>
      <c r="ES319" s="191">
        <v>-1</v>
      </c>
      <c r="ET319" s="191">
        <v>-1</v>
      </c>
      <c r="EU319" s="191">
        <v>-1</v>
      </c>
      <c r="EV319" s="191">
        <v>-1</v>
      </c>
      <c r="EW319" s="191">
        <v>-1</v>
      </c>
      <c r="EX319" s="191">
        <v>12186.523929323308</v>
      </c>
      <c r="EY319" s="191">
        <v>836144.62774736842</v>
      </c>
      <c r="EZ319" s="192">
        <v>0</v>
      </c>
      <c r="FA319" s="192">
        <v>-0.18808919543552338</v>
      </c>
      <c r="FB319" s="192">
        <v>-1.5323771968606903E-2</v>
      </c>
      <c r="FC319" s="190"/>
      <c r="FD319" s="190"/>
      <c r="FE319" s="190"/>
      <c r="FF319" s="190"/>
      <c r="FG319" s="190"/>
      <c r="FH319" s="190"/>
      <c r="FI319" s="190"/>
      <c r="FJ319" s="190"/>
      <c r="FK319" s="190"/>
      <c r="FL319" s="190"/>
      <c r="FM319" s="190"/>
      <c r="FN319" s="190"/>
      <c r="FO319" s="190"/>
      <c r="FP319" s="190"/>
      <c r="FQ319" s="190"/>
      <c r="FR319" s="190"/>
      <c r="FS319" s="190"/>
      <c r="FT319" s="190"/>
      <c r="FU319" s="190"/>
      <c r="FV319" s="190"/>
    </row>
    <row r="320" spans="1:178" ht="15.75" customHeight="1" x14ac:dyDescent="0.2">
      <c r="A320" s="190" t="s">
        <v>485</v>
      </c>
      <c r="B320" s="190" t="s">
        <v>165</v>
      </c>
      <c r="C320" s="191">
        <v>293.79623729800346</v>
      </c>
      <c r="D320" s="191">
        <v>192.16807319372955</v>
      </c>
      <c r="E320" s="192">
        <v>6.3397973167631108</v>
      </c>
      <c r="F320" s="193">
        <v>0.65408622983421527</v>
      </c>
      <c r="G320" s="194">
        <v>4657.9484432330828</v>
      </c>
      <c r="H320" s="194">
        <v>140.77498579175352</v>
      </c>
      <c r="I320" s="192">
        <v>3.0377124462656995</v>
      </c>
      <c r="J320" s="190"/>
      <c r="K320" s="196">
        <v>5.9273364342978564E-3</v>
      </c>
      <c r="L320" s="190">
        <v>11.294966155539081</v>
      </c>
      <c r="M320" s="196">
        <v>0.13028136644811555</v>
      </c>
      <c r="N320" s="195">
        <v>9.6147268529556715</v>
      </c>
      <c r="O320" s="196">
        <v>1.6757011810467463E-2</v>
      </c>
      <c r="P320" s="195">
        <v>5.4444564679920191</v>
      </c>
      <c r="Q320" s="190">
        <v>0.56626220913580461</v>
      </c>
      <c r="R320" s="192">
        <v>59.676511021812274</v>
      </c>
      <c r="S320" s="195">
        <v>5.4444564679920191</v>
      </c>
      <c r="T320" s="196">
        <v>5.6387709608193587E-2</v>
      </c>
      <c r="U320" s="195">
        <v>7.9246997561476569</v>
      </c>
      <c r="V320" s="191">
        <v>119.45053045217399</v>
      </c>
      <c r="W320" s="195">
        <v>13.452107939341102</v>
      </c>
      <c r="X320" s="195">
        <v>14.117171037821088</v>
      </c>
      <c r="Y320" s="194">
        <v>467.65735663219573</v>
      </c>
      <c r="Z320" s="194">
        <v>175.48461689418022</v>
      </c>
      <c r="AA320" s="194">
        <v>176.01380087610886</v>
      </c>
      <c r="AB320" s="194">
        <v>124.3505087946552</v>
      </c>
      <c r="AC320" s="197">
        <v>11.252851781388873</v>
      </c>
      <c r="AD320" s="197">
        <v>11.524969121452118</v>
      </c>
      <c r="AE320" s="194">
        <v>107.12755570605674</v>
      </c>
      <c r="AF320" s="198">
        <v>5.7843176540809829</v>
      </c>
      <c r="AG320" s="198">
        <v>6.1755736842058608</v>
      </c>
      <c r="AH320" s="197">
        <v>77.092725221403782</v>
      </c>
      <c r="AI320" s="197">
        <f t="shared" si="28"/>
        <v>13.850327799654917</v>
      </c>
      <c r="AJ320" s="197">
        <v>8.6843010277064376</v>
      </c>
      <c r="AK320" s="191">
        <v>124.69410505510793</v>
      </c>
      <c r="AL320" s="192">
        <v>5.7611253920851855</v>
      </c>
      <c r="AM320" s="191">
        <v>105.76213362399491</v>
      </c>
      <c r="AN320" s="191">
        <v>1931.1835986343531</v>
      </c>
      <c r="AO320" s="194">
        <v>296.09670881111572</v>
      </c>
      <c r="AP320" s="197">
        <v>10.347498459375755</v>
      </c>
      <c r="AQ320" s="194">
        <v>1490.4013843778562</v>
      </c>
      <c r="AR320" s="194">
        <v>413647.11661905347</v>
      </c>
      <c r="AS320" s="198">
        <v>1.1488840941879073</v>
      </c>
      <c r="AT320" s="207">
        <v>7.07210782179616E-2</v>
      </c>
      <c r="AU320" s="197">
        <v>13.593726298377918</v>
      </c>
      <c r="AV320" s="207">
        <v>0.21252953011968748</v>
      </c>
      <c r="AW320" s="198">
        <v>3.2093225886703323</v>
      </c>
      <c r="AX320" s="198">
        <v>6.3249244699085345</v>
      </c>
      <c r="AY320" s="207">
        <v>0.68715549584133506</v>
      </c>
      <c r="AZ320" s="197">
        <v>35.304469807431374</v>
      </c>
      <c r="BA320" s="197">
        <v>12.071288581363159</v>
      </c>
      <c r="BB320" s="194">
        <v>139.10511878114332</v>
      </c>
      <c r="BC320" s="197">
        <v>51.134253840847585</v>
      </c>
      <c r="BD320" s="194">
        <v>225.54516516614774</v>
      </c>
      <c r="BE320" s="197">
        <v>45.123039421382785</v>
      </c>
      <c r="BF320" s="194">
        <v>398.93000507057104</v>
      </c>
      <c r="BG320" s="197">
        <v>72.975148412168465</v>
      </c>
      <c r="BH320" s="194">
        <v>9340.5508756234558</v>
      </c>
      <c r="BI320" s="207">
        <v>0.63475529958094212</v>
      </c>
      <c r="BJ320" s="194">
        <v>192.16807319372955</v>
      </c>
      <c r="BK320" s="194">
        <v>293.79623729800346</v>
      </c>
      <c r="BL320" s="190" t="s">
        <v>278</v>
      </c>
      <c r="BM320" s="190"/>
      <c r="BN320" s="190">
        <v>0.29840117391544979</v>
      </c>
      <c r="BO320" s="190">
        <v>22.211971075780912</v>
      </c>
      <c r="BP320" s="190">
        <v>2.2371529486282893</v>
      </c>
      <c r="BQ320" s="190">
        <v>6.872211110643109</v>
      </c>
      <c r="BR320" s="190"/>
      <c r="BS320" s="190">
        <v>41.33937562031722</v>
      </c>
      <c r="BT320" s="190">
        <v>11.847508548988534</v>
      </c>
      <c r="BU320" s="190">
        <v>171.79790660550549</v>
      </c>
      <c r="BV320" s="190">
        <v>322.76172677441599</v>
      </c>
      <c r="BW320" s="190">
        <v>547.65794795725719</v>
      </c>
      <c r="BX320" s="190">
        <v>903.43204665808457</v>
      </c>
      <c r="BY320" s="190">
        <v>1362.8106656564817</v>
      </c>
      <c r="BZ320" s="190">
        <v>1769.5309577012858</v>
      </c>
      <c r="CA320" s="190">
        <v>2346.6470886504176</v>
      </c>
      <c r="CB320" s="190">
        <v>2873.0373390617506</v>
      </c>
      <c r="CC320" s="190"/>
      <c r="CD320" s="194">
        <v>799.78970210518264</v>
      </c>
      <c r="CE320" s="194"/>
      <c r="CF320" s="192">
        <v>27.185604674966275</v>
      </c>
      <c r="CG320" s="192">
        <v>0.14058407915198079</v>
      </c>
      <c r="CH320" s="192">
        <v>1004.2868685421912</v>
      </c>
      <c r="CI320" s="192">
        <v>7.3209945984808622E-2</v>
      </c>
      <c r="CJ320" s="192">
        <v>7.8127242583320954E-3</v>
      </c>
      <c r="CK320" s="192">
        <v>1.8099637686308201</v>
      </c>
      <c r="CL320" s="192">
        <v>3.9104792653371218E-3</v>
      </c>
      <c r="CM320" s="192">
        <v>5.9785378241769003E-3</v>
      </c>
      <c r="CN320" s="192">
        <v>0.65408622983421527</v>
      </c>
      <c r="CO320" s="192">
        <v>0.12893712741279223</v>
      </c>
      <c r="CP320" s="192">
        <v>6.2671378150406891</v>
      </c>
      <c r="CQ320" s="190">
        <f t="shared" si="47"/>
        <v>0.7364606160572722</v>
      </c>
      <c r="CR320" s="190">
        <f t="shared" si="48"/>
        <v>2.8799139688293657E-3</v>
      </c>
      <c r="CS320" s="190"/>
      <c r="CT320" s="190"/>
      <c r="CU320" s="190"/>
      <c r="CV320" s="190"/>
      <c r="CW320" s="190"/>
      <c r="CX320" s="190"/>
      <c r="CY320" s="190"/>
      <c r="CZ320" s="190"/>
      <c r="DA320" s="190"/>
      <c r="DB320" s="190"/>
      <c r="DC320" s="190"/>
      <c r="DD320" s="190"/>
      <c r="DE320" s="190"/>
      <c r="DF320" s="190"/>
      <c r="DG320" s="190"/>
      <c r="DH320" s="190"/>
      <c r="DI320" s="190"/>
      <c r="DJ320" s="190"/>
      <c r="DK320" s="191"/>
      <c r="DL320" s="191"/>
      <c r="DM320" s="191"/>
      <c r="DN320" s="191"/>
      <c r="DO320" s="191"/>
      <c r="DP320" s="191"/>
      <c r="DQ320" s="191"/>
      <c r="DR320" s="191"/>
      <c r="DS320" s="191"/>
      <c r="DT320" s="194"/>
      <c r="DU320" s="190"/>
      <c r="DV320" s="190"/>
      <c r="DW320" s="190"/>
      <c r="DX320" s="190"/>
      <c r="DY320" s="190"/>
      <c r="DZ320" s="190"/>
      <c r="EA320" s="190"/>
      <c r="EB320" s="190"/>
      <c r="EC320" s="190" t="s">
        <v>485</v>
      </c>
      <c r="ED320" s="205">
        <v>107.12755570605674</v>
      </c>
      <c r="EE320" s="195">
        <v>6.1755736842058608</v>
      </c>
      <c r="EF320" s="194">
        <v>77.092725221403782</v>
      </c>
      <c r="EG320" s="205">
        <v>107.6274487577443</v>
      </c>
      <c r="EH320" s="195">
        <v>6.1750948122944704</v>
      </c>
      <c r="EI320" s="194">
        <v>76.985832205695132</v>
      </c>
      <c r="EJ320" s="205">
        <v>106.88821057311144</v>
      </c>
      <c r="EK320" s="195">
        <v>6.1758029777173657</v>
      </c>
      <c r="EL320" s="194">
        <v>77.143904814657475</v>
      </c>
      <c r="EM320" s="190"/>
      <c r="EN320" s="191">
        <v>-1</v>
      </c>
      <c r="EO320" s="191">
        <v>-1</v>
      </c>
      <c r="EP320" s="191">
        <v>-1</v>
      </c>
      <c r="EQ320" s="191">
        <v>-1</v>
      </c>
      <c r="ER320" s="191">
        <v>-1</v>
      </c>
      <c r="ES320" s="191">
        <v>-1</v>
      </c>
      <c r="ET320" s="191">
        <v>-1</v>
      </c>
      <c r="EU320" s="191">
        <v>-1</v>
      </c>
      <c r="EV320" s="191">
        <v>-1</v>
      </c>
      <c r="EW320" s="191">
        <v>-1</v>
      </c>
      <c r="EX320" s="191">
        <v>4657.9484432330828</v>
      </c>
      <c r="EY320" s="191">
        <v>313557.34901052638</v>
      </c>
      <c r="EZ320" s="192">
        <v>0</v>
      </c>
      <c r="FA320" s="192">
        <v>-0.47053976809572395</v>
      </c>
      <c r="FB320" s="192">
        <v>0.22527807846608536</v>
      </c>
      <c r="FC320" s="190"/>
      <c r="FD320" s="190"/>
      <c r="FE320" s="190"/>
      <c r="FF320" s="190"/>
      <c r="FG320" s="190"/>
      <c r="FH320" s="190"/>
      <c r="FI320" s="190"/>
      <c r="FJ320" s="190"/>
      <c r="FK320" s="190"/>
      <c r="FL320" s="190"/>
      <c r="FM320" s="190"/>
      <c r="FN320" s="190"/>
      <c r="FO320" s="190"/>
      <c r="FP320" s="190"/>
      <c r="FQ320" s="190"/>
      <c r="FR320" s="190"/>
      <c r="FS320" s="190"/>
      <c r="FT320" s="190"/>
      <c r="FU320" s="190"/>
      <c r="FV320" s="190"/>
    </row>
    <row r="321" spans="1:178" ht="15.75" customHeight="1" x14ac:dyDescent="0.2">
      <c r="A321" s="190" t="s">
        <v>486</v>
      </c>
      <c r="B321" s="190" t="s">
        <v>165</v>
      </c>
      <c r="C321" s="191">
        <v>189.98492833389238</v>
      </c>
      <c r="D321" s="195">
        <v>70.55558415437072</v>
      </c>
      <c r="E321" s="192">
        <v>3.7908650303869802</v>
      </c>
      <c r="F321" s="193">
        <v>0.37137463888909944</v>
      </c>
      <c r="G321" s="194">
        <v>2790.3607263157892</v>
      </c>
      <c r="H321" s="194">
        <v>283.02216674904815</v>
      </c>
      <c r="I321" s="192">
        <v>9.2705636376718061</v>
      </c>
      <c r="J321" s="190"/>
      <c r="K321" s="196">
        <v>6.1433867584899503E-3</v>
      </c>
      <c r="L321" s="190">
        <v>11.451996025174317</v>
      </c>
      <c r="M321" s="196">
        <v>0.12227834384802014</v>
      </c>
      <c r="N321" s="195">
        <v>8.8888208243619253</v>
      </c>
      <c r="O321" s="196">
        <v>1.6785158171987981E-2</v>
      </c>
      <c r="P321" s="195">
        <v>3.9331204226613772</v>
      </c>
      <c r="Q321" s="190">
        <v>0.44247943572917164</v>
      </c>
      <c r="R321" s="192">
        <v>59.576441863315679</v>
      </c>
      <c r="S321" s="195">
        <v>3.9331204226613772</v>
      </c>
      <c r="T321" s="196">
        <v>5.2835136665245842E-2</v>
      </c>
      <c r="U321" s="195">
        <v>7.9713047481860979</v>
      </c>
      <c r="V321" s="191">
        <v>123.79117396117479</v>
      </c>
      <c r="W321" s="195">
        <v>14.133235982963502</v>
      </c>
      <c r="X321" s="195">
        <v>14.791964786749809</v>
      </c>
      <c r="Y321" s="194">
        <v>321.7197198531876</v>
      </c>
      <c r="Z321" s="194">
        <v>181.09315507497539</v>
      </c>
      <c r="AA321" s="194">
        <v>181.63392714547686</v>
      </c>
      <c r="AB321" s="194">
        <v>117.13545680061986</v>
      </c>
      <c r="AC321" s="198">
        <v>9.8338375152488382</v>
      </c>
      <c r="AD321" s="197">
        <v>10.112775124317897</v>
      </c>
      <c r="AE321" s="194">
        <v>107.30600600501893</v>
      </c>
      <c r="AF321" s="198">
        <v>4.1855418530202382</v>
      </c>
      <c r="AG321" s="198">
        <v>4.7155550765805359</v>
      </c>
      <c r="AH321" s="197">
        <v>66.646121022986549</v>
      </c>
      <c r="AI321" s="197">
        <f t="shared" si="28"/>
        <v>8.3915247048824586</v>
      </c>
      <c r="AJ321" s="197">
        <v>18.819622609845251</v>
      </c>
      <c r="AK321" s="191">
        <v>117.3328821074127</v>
      </c>
      <c r="AL321" s="192">
        <v>4.206360256064853</v>
      </c>
      <c r="AM321" s="191">
        <v>106.31624798307081</v>
      </c>
      <c r="AN321" s="191">
        <v>1070.4987022847833</v>
      </c>
      <c r="AO321" s="194">
        <v>179.37653369320338</v>
      </c>
      <c r="AP321" s="198">
        <v>6.1403843080551272</v>
      </c>
      <c r="AQ321" s="194">
        <v>633.04884566639191</v>
      </c>
      <c r="AR321" s="194">
        <v>453983.8256746165</v>
      </c>
      <c r="AS321" s="198">
        <v>1.1339222148278352</v>
      </c>
      <c r="AT321" s="194"/>
      <c r="AU321" s="197">
        <v>11.018009722733193</v>
      </c>
      <c r="AV321" s="207">
        <v>2.8674745565924236E-2</v>
      </c>
      <c r="AW321" s="207">
        <v>0.42021526687073835</v>
      </c>
      <c r="AX321" s="198">
        <v>1.5080512736784331</v>
      </c>
      <c r="AY321" s="207">
        <v>0.44794416628051831</v>
      </c>
      <c r="AZ321" s="197">
        <v>10.743659784151586</v>
      </c>
      <c r="BA321" s="198">
        <v>4.1174231383466831</v>
      </c>
      <c r="BB321" s="197">
        <v>53.35024684237505</v>
      </c>
      <c r="BC321" s="197">
        <v>20.721034727644902</v>
      </c>
      <c r="BD321" s="194">
        <v>104.1684814463856</v>
      </c>
      <c r="BE321" s="197">
        <v>23.587347605570628</v>
      </c>
      <c r="BF321" s="194">
        <v>239.0320932593998</v>
      </c>
      <c r="BG321" s="197">
        <v>47.330736465432821</v>
      </c>
      <c r="BH321" s="194">
        <v>10691.526166163643</v>
      </c>
      <c r="BI321" s="207">
        <v>0.83044958173891337</v>
      </c>
      <c r="BJ321" s="197">
        <v>70.55558415437072</v>
      </c>
      <c r="BK321" s="194">
        <v>189.98492833389238</v>
      </c>
      <c r="BL321" s="190" t="s">
        <v>278</v>
      </c>
      <c r="BM321" s="190"/>
      <c r="BN321" s="190">
        <v>7.561905476245843E-3</v>
      </c>
      <c r="BO321" s="190">
        <v>18.003283860675154</v>
      </c>
      <c r="BP321" s="190">
        <v>0.30183942700972882</v>
      </c>
      <c r="BQ321" s="190">
        <v>0.89981855860971804</v>
      </c>
      <c r="BR321" s="190"/>
      <c r="BS321" s="190">
        <v>9.8565442724080601</v>
      </c>
      <c r="BT321" s="190">
        <v>7.7231752806985909</v>
      </c>
      <c r="BU321" s="190">
        <v>52.280582891248592</v>
      </c>
      <c r="BV321" s="190">
        <v>110.09152776328028</v>
      </c>
      <c r="BW321" s="190">
        <v>210.04034189911437</v>
      </c>
      <c r="BX321" s="190">
        <v>366.09601992305483</v>
      </c>
      <c r="BY321" s="190">
        <v>629.41680632257157</v>
      </c>
      <c r="BZ321" s="190">
        <v>924.9940237478678</v>
      </c>
      <c r="CA321" s="190">
        <v>1406.0711368199986</v>
      </c>
      <c r="CB321" s="190">
        <v>1863.4148214737331</v>
      </c>
      <c r="CC321" s="190"/>
      <c r="CD321" s="194">
        <v>748.06897175036045</v>
      </c>
      <c r="CE321" s="194"/>
      <c r="CF321" s="192">
        <v>376.83230173482571</v>
      </c>
      <c r="CG321" s="192">
        <v>0.34022274359830434</v>
      </c>
      <c r="CH321" s="192">
        <v>516.47391844443587</v>
      </c>
      <c r="CI321" s="192">
        <v>3.7182032631355701E-2</v>
      </c>
      <c r="CJ321" s="192">
        <v>4.4269392161452419E-3</v>
      </c>
      <c r="CK321" s="192">
        <v>1.3654317369315399</v>
      </c>
      <c r="CL321" s="192">
        <v>5.9684851044341973E-3</v>
      </c>
      <c r="CM321" s="192">
        <v>1.6071331963560701E-2</v>
      </c>
      <c r="CN321" s="192">
        <v>0.37137463888909944</v>
      </c>
      <c r="CO321" s="192">
        <v>0.11145361789594439</v>
      </c>
      <c r="CP321" s="192">
        <v>16.888943466769909</v>
      </c>
      <c r="CQ321" s="190">
        <f t="shared" si="47"/>
        <v>0.79480929001328293</v>
      </c>
      <c r="CR321" s="190">
        <f t="shared" si="48"/>
        <v>4.7438074083101991E-3</v>
      </c>
      <c r="CS321" s="190"/>
      <c r="CT321" s="190"/>
      <c r="CU321" s="190"/>
      <c r="CV321" s="190"/>
      <c r="CW321" s="190"/>
      <c r="CX321" s="190"/>
      <c r="CY321" s="190"/>
      <c r="CZ321" s="190"/>
      <c r="DA321" s="190"/>
      <c r="DB321" s="190"/>
      <c r="DC321" s="190"/>
      <c r="DD321" s="190"/>
      <c r="DE321" s="190"/>
      <c r="DF321" s="190"/>
      <c r="DG321" s="190"/>
      <c r="DH321" s="190"/>
      <c r="DI321" s="190"/>
      <c r="DJ321" s="190"/>
      <c r="DK321" s="191"/>
      <c r="DL321" s="191"/>
      <c r="DM321" s="191"/>
      <c r="DN321" s="191"/>
      <c r="DO321" s="191"/>
      <c r="DP321" s="191"/>
      <c r="DQ321" s="191"/>
      <c r="DR321" s="191"/>
      <c r="DS321" s="191"/>
      <c r="DT321" s="194"/>
      <c r="DU321" s="190"/>
      <c r="DV321" s="190"/>
      <c r="DW321" s="190"/>
      <c r="DX321" s="190"/>
      <c r="DY321" s="190"/>
      <c r="DZ321" s="190"/>
      <c r="EA321" s="190"/>
      <c r="EB321" s="190"/>
      <c r="EC321" s="190" t="s">
        <v>486</v>
      </c>
      <c r="ED321" s="205">
        <v>107.30600600501893</v>
      </c>
      <c r="EE321" s="195">
        <v>4.7155550765805359</v>
      </c>
      <c r="EF321" s="194">
        <v>66.646121022986549</v>
      </c>
      <c r="EG321" s="205">
        <v>107.88128189686388</v>
      </c>
      <c r="EH321" s="195">
        <v>4.715134280764917</v>
      </c>
      <c r="EI321" s="194">
        <v>66.467308268795563</v>
      </c>
      <c r="EJ321" s="205">
        <v>107.0051600446713</v>
      </c>
      <c r="EK321" s="195">
        <v>4.7157751506805621</v>
      </c>
      <c r="EL321" s="194">
        <v>66.739632841436759</v>
      </c>
      <c r="EM321" s="190"/>
      <c r="EN321" s="191">
        <v>-1</v>
      </c>
      <c r="EO321" s="191">
        <v>-1</v>
      </c>
      <c r="EP321" s="191">
        <v>-1</v>
      </c>
      <c r="EQ321" s="191">
        <v>-1</v>
      </c>
      <c r="ER321" s="191">
        <v>-1</v>
      </c>
      <c r="ES321" s="191">
        <v>-1</v>
      </c>
      <c r="ET321" s="191">
        <v>-1</v>
      </c>
      <c r="EU321" s="191">
        <v>-1</v>
      </c>
      <c r="EV321" s="191">
        <v>-1</v>
      </c>
      <c r="EW321" s="191">
        <v>-1</v>
      </c>
      <c r="EX321" s="191">
        <v>2790.3607263157892</v>
      </c>
      <c r="EY321" s="191">
        <v>188845.69184924811</v>
      </c>
      <c r="EZ321" s="192">
        <v>0</v>
      </c>
      <c r="FA321" s="192">
        <v>-0.54060630606310645</v>
      </c>
      <c r="FB321" s="192">
        <v>0.28269596195591762</v>
      </c>
      <c r="FC321" s="190"/>
      <c r="FD321" s="190"/>
      <c r="FE321" s="190"/>
      <c r="FF321" s="190"/>
      <c r="FG321" s="190"/>
      <c r="FH321" s="190"/>
      <c r="FI321" s="190"/>
      <c r="FJ321" s="190"/>
      <c r="FK321" s="190"/>
      <c r="FL321" s="190"/>
      <c r="FM321" s="190"/>
      <c r="FN321" s="190"/>
      <c r="FO321" s="190"/>
      <c r="FP321" s="190"/>
      <c r="FQ321" s="190"/>
      <c r="FR321" s="190"/>
      <c r="FS321" s="190"/>
      <c r="FT321" s="190"/>
      <c r="FU321" s="190"/>
      <c r="FV321" s="190"/>
    </row>
    <row r="322" spans="1:178" s="265" customFormat="1" ht="15.75" customHeight="1" x14ac:dyDescent="0.2">
      <c r="A322" s="221" t="s">
        <v>487</v>
      </c>
      <c r="B322" s="221" t="s">
        <v>274</v>
      </c>
      <c r="C322" s="228">
        <v>477.56290479046822</v>
      </c>
      <c r="D322" s="228">
        <v>299.91317517200002</v>
      </c>
      <c r="E322" s="223">
        <v>9.9361219219822789</v>
      </c>
      <c r="F322" s="224">
        <v>0.62800768686920438</v>
      </c>
      <c r="G322" s="225">
        <v>8203.1298317460332</v>
      </c>
      <c r="H322" s="225">
        <v>8038.6952603991704</v>
      </c>
      <c r="I322" s="228">
        <v>116.07784059149084</v>
      </c>
      <c r="J322" s="221"/>
      <c r="K322" s="227">
        <v>5.059982139472563E-3</v>
      </c>
      <c r="L322" s="221">
        <v>8.0499654348015461</v>
      </c>
      <c r="M322" s="227">
        <v>0.10527943733024565</v>
      </c>
      <c r="N322" s="222">
        <v>11.667541454156209</v>
      </c>
      <c r="O322" s="227">
        <v>1.6864623572643716E-2</v>
      </c>
      <c r="P322" s="222">
        <v>6.5274167420311988</v>
      </c>
      <c r="Q322" s="221">
        <v>0.55945091497455135</v>
      </c>
      <c r="R322" s="223">
        <v>59.295720161943642</v>
      </c>
      <c r="S322" s="222">
        <v>6.5274167420311988</v>
      </c>
      <c r="T322" s="227">
        <v>4.527574742341986E-2</v>
      </c>
      <c r="U322" s="222">
        <v>9.6707990497323646</v>
      </c>
      <c r="V322" s="228">
        <v>102.01522077535597</v>
      </c>
      <c r="W322" s="223">
        <v>8.1915004545565164</v>
      </c>
      <c r="X322" s="223">
        <v>9.1088297785828161</v>
      </c>
      <c r="Y322" s="225">
        <v>-40.741922577014563</v>
      </c>
      <c r="Z322" s="225">
        <v>234.92201722829702</v>
      </c>
      <c r="AA322" s="225">
        <v>236.27818467454449</v>
      </c>
      <c r="AB322" s="225">
        <v>101.63800321022606</v>
      </c>
      <c r="AC322" s="226">
        <v>11.284458612872291</v>
      </c>
      <c r="AD322" s="226">
        <v>11.515406496567506</v>
      </c>
      <c r="AE322" s="225">
        <v>107.80979666812468</v>
      </c>
      <c r="AF322" s="229">
        <v>6.9786763878704461</v>
      </c>
      <c r="AG322" s="229">
        <v>7.3415585580041771</v>
      </c>
      <c r="AH322" s="226">
        <v>364.6163701880576</v>
      </c>
      <c r="AI322" s="226">
        <f t="shared" si="28"/>
        <v>-6.0723285217764378</v>
      </c>
      <c r="AJ322" s="226">
        <v>1525.9007091484534</v>
      </c>
      <c r="AK322" s="228">
        <v>101.51222898430687</v>
      </c>
      <c r="AL322" s="223">
        <v>7.0529234793887614</v>
      </c>
      <c r="AM322" s="228">
        <v>108.42303364526269</v>
      </c>
      <c r="AN322" s="228">
        <v>1623.408691496594</v>
      </c>
      <c r="AO322" s="225">
        <v>262.33738343205317</v>
      </c>
      <c r="AP322" s="229">
        <v>6.3548158951356815</v>
      </c>
      <c r="AQ322" s="225">
        <v>1742.3909730401331</v>
      </c>
      <c r="AR322" s="225">
        <v>428344.62433975155</v>
      </c>
      <c r="AS322" s="229">
        <v>1.4654358660149072</v>
      </c>
      <c r="AT322" s="230">
        <v>2.1810126298311482E-2</v>
      </c>
      <c r="AU322" s="226">
        <v>21.909048355287556</v>
      </c>
      <c r="AV322" s="230">
        <v>0.34883292749682321</v>
      </c>
      <c r="AW322" s="229">
        <v>5.1848633106651967</v>
      </c>
      <c r="AX322" s="229">
        <v>9.8032193792127238</v>
      </c>
      <c r="AY322" s="229">
        <v>3.1782376805411388</v>
      </c>
      <c r="AZ322" s="226">
        <v>40.893416576430681</v>
      </c>
      <c r="BA322" s="226">
        <v>12.56535039036574</v>
      </c>
      <c r="BB322" s="225">
        <v>152.43663458579175</v>
      </c>
      <c r="BC322" s="226">
        <v>56.768995060156222</v>
      </c>
      <c r="BD322" s="225">
        <v>264.15615958384871</v>
      </c>
      <c r="BE322" s="226">
        <v>59.791547758265565</v>
      </c>
      <c r="BF322" s="225">
        <v>611.13742613046725</v>
      </c>
      <c r="BG322" s="225">
        <v>123.01090488179038</v>
      </c>
      <c r="BH322" s="225">
        <v>9535.1177651907146</v>
      </c>
      <c r="BI322" s="230">
        <v>0.710960234786009</v>
      </c>
      <c r="BJ322" s="225">
        <v>299.91317517200002</v>
      </c>
      <c r="BK322" s="225">
        <v>477.56290479046822</v>
      </c>
      <c r="BL322" s="221" t="s">
        <v>177</v>
      </c>
      <c r="BM322" s="221"/>
      <c r="BN322" s="221">
        <v>9.2025849359964065E-2</v>
      </c>
      <c r="BO322" s="221">
        <v>35.799098619750907</v>
      </c>
      <c r="BP322" s="221">
        <v>3.6719255525981391</v>
      </c>
      <c r="BQ322" s="221">
        <v>11.102491029261662</v>
      </c>
      <c r="BR322" s="221"/>
      <c r="BS322" s="221">
        <v>64.07332927590015</v>
      </c>
      <c r="BT322" s="221">
        <v>54.797201388640318</v>
      </c>
      <c r="BU322" s="221">
        <v>198.99472786584275</v>
      </c>
      <c r="BV322" s="221">
        <v>335.97193557127645</v>
      </c>
      <c r="BW322" s="221">
        <v>600.14423065272342</v>
      </c>
      <c r="BX322" s="221">
        <v>1002.9857784479898</v>
      </c>
      <c r="BY322" s="221">
        <v>1596.1097255821674</v>
      </c>
      <c r="BZ322" s="221">
        <v>2344.7665787555125</v>
      </c>
      <c r="CA322" s="221">
        <v>3594.9260360615717</v>
      </c>
      <c r="CB322" s="221">
        <v>4842.9490110941097</v>
      </c>
      <c r="CC322" s="221"/>
      <c r="CD322" s="225">
        <v>751.31723192689674</v>
      </c>
      <c r="CE322" s="225"/>
      <c r="CF322" s="223">
        <v>61.584332817661853</v>
      </c>
      <c r="CG322" s="223">
        <v>0.48528732478509784</v>
      </c>
      <c r="CH322" s="223">
        <v>1361.206446746618</v>
      </c>
      <c r="CI322" s="223">
        <v>5.535433159672231E-2</v>
      </c>
      <c r="CJ322" s="223">
        <v>1.2900827017665052E-2</v>
      </c>
      <c r="CK322" s="223">
        <v>2.0612065124232819</v>
      </c>
      <c r="CL322" s="223">
        <v>3.0685713888474447E-3</v>
      </c>
      <c r="CM322" s="223">
        <v>4.8862003650705929E-3</v>
      </c>
      <c r="CN322" s="223">
        <v>0.62800768686920438</v>
      </c>
      <c r="CO322" s="223">
        <v>0.17212736969631443</v>
      </c>
      <c r="CP322" s="223">
        <v>5.4724329457204375</v>
      </c>
      <c r="CQ322" s="221">
        <f t="shared" si="47"/>
        <v>0.78143292223853567</v>
      </c>
      <c r="CR322" s="221">
        <f t="shared" si="48"/>
        <v>2.3978827074846209E-3</v>
      </c>
      <c r="CS322" s="221"/>
      <c r="CT322" s="221"/>
      <c r="CU322" s="221"/>
      <c r="CV322" s="221"/>
      <c r="CW322" s="221"/>
      <c r="CX322" s="221"/>
      <c r="CY322" s="221"/>
      <c r="CZ322" s="221"/>
      <c r="DA322" s="221"/>
      <c r="DB322" s="221"/>
      <c r="DC322" s="221"/>
      <c r="DD322" s="221"/>
      <c r="DE322" s="221"/>
      <c r="DF322" s="221"/>
      <c r="DG322" s="221"/>
      <c r="DH322" s="221"/>
      <c r="DI322" s="221"/>
      <c r="DJ322" s="221"/>
      <c r="DK322" s="228"/>
      <c r="DL322" s="228"/>
      <c r="DM322" s="228"/>
      <c r="DN322" s="228"/>
      <c r="DO322" s="228"/>
      <c r="DP322" s="228"/>
      <c r="DQ322" s="228"/>
      <c r="DR322" s="228"/>
      <c r="DS322" s="228"/>
      <c r="DT322" s="225"/>
      <c r="DU322" s="221"/>
      <c r="DV322" s="221"/>
      <c r="DW322" s="221"/>
      <c r="DX322" s="221"/>
      <c r="DY322" s="221"/>
      <c r="DZ322" s="221"/>
      <c r="EA322" s="221"/>
      <c r="EB322" s="221"/>
      <c r="EC322" s="221" t="s">
        <v>487</v>
      </c>
      <c r="ED322" s="231">
        <v>107.80979666812468</v>
      </c>
      <c r="EE322" s="222">
        <v>7.3415585580041771</v>
      </c>
      <c r="EF322" s="225">
        <v>364.6163701880576</v>
      </c>
      <c r="EG322" s="231">
        <v>107.95173883160705</v>
      </c>
      <c r="EH322" s="222">
        <v>7.3413969076349836</v>
      </c>
      <c r="EI322" s="225">
        <v>364.96476357379942</v>
      </c>
      <c r="EJ322" s="231">
        <v>107.9867174010773</v>
      </c>
      <c r="EK322" s="222">
        <v>7.3413570729520403</v>
      </c>
      <c r="EL322" s="225">
        <v>365.05061757198553</v>
      </c>
      <c r="EM322" s="221"/>
      <c r="EN322" s="228">
        <v>-1</v>
      </c>
      <c r="EO322" s="228">
        <v>-1</v>
      </c>
      <c r="EP322" s="228">
        <v>-1</v>
      </c>
      <c r="EQ322" s="228">
        <v>-1</v>
      </c>
      <c r="ER322" s="228">
        <v>-1</v>
      </c>
      <c r="ES322" s="228">
        <v>-1</v>
      </c>
      <c r="ET322" s="228">
        <v>-1</v>
      </c>
      <c r="EU322" s="228">
        <v>-1</v>
      </c>
      <c r="EV322" s="228">
        <v>-1</v>
      </c>
      <c r="EW322" s="228">
        <v>-1</v>
      </c>
      <c r="EX322" s="228">
        <v>8203.1298317460332</v>
      </c>
      <c r="EY322" s="228">
        <v>590633.24191111117</v>
      </c>
      <c r="EZ322" s="223">
        <v>0</v>
      </c>
      <c r="FA322" s="223">
        <v>-0.13276526998298821</v>
      </c>
      <c r="FB322" s="223">
        <v>-0.16548284192793861</v>
      </c>
      <c r="FC322" s="221"/>
      <c r="FD322" s="221"/>
      <c r="FE322" s="221"/>
      <c r="FF322" s="221"/>
      <c r="FG322" s="221"/>
      <c r="FH322" s="221"/>
      <c r="FI322" s="221"/>
      <c r="FJ322" s="221"/>
      <c r="FK322" s="221"/>
      <c r="FL322" s="221"/>
      <c r="FM322" s="221"/>
      <c r="FN322" s="221"/>
      <c r="FO322" s="221"/>
      <c r="FP322" s="221"/>
      <c r="FQ322" s="221"/>
      <c r="FR322" s="221"/>
      <c r="FS322" s="221"/>
      <c r="FT322" s="221"/>
      <c r="FU322" s="221"/>
      <c r="FV322" s="221"/>
    </row>
    <row r="323" spans="1:178" ht="15.75" customHeight="1" x14ac:dyDescent="0.2">
      <c r="A323" s="190" t="s">
        <v>488</v>
      </c>
      <c r="B323" s="190" t="s">
        <v>165</v>
      </c>
      <c r="C323" s="191">
        <v>174.76948761895059</v>
      </c>
      <c r="D323" s="195">
        <v>82.02673710771279</v>
      </c>
      <c r="E323" s="192">
        <v>3.5472919507863749</v>
      </c>
      <c r="F323" s="193">
        <v>0.46934243628702194</v>
      </c>
      <c r="G323" s="194">
        <v>2534.1298740601496</v>
      </c>
      <c r="H323" s="197">
        <v>96.753608309409387</v>
      </c>
      <c r="I323" s="192">
        <v>2.2508486345344907</v>
      </c>
      <c r="J323" s="190"/>
      <c r="K323" s="196">
        <v>5.4206488830784447E-3</v>
      </c>
      <c r="L323" s="190">
        <v>14.964832977016087</v>
      </c>
      <c r="M323" s="196">
        <v>0.11355032110716894</v>
      </c>
      <c r="N323" s="195">
        <v>9.6316017218186509</v>
      </c>
      <c r="O323" s="196">
        <v>1.6929288385158628E-2</v>
      </c>
      <c r="P323" s="195">
        <v>4.8796643765737588</v>
      </c>
      <c r="Q323" s="190">
        <v>0.50663062255987634</v>
      </c>
      <c r="R323" s="192">
        <v>59.06922826577096</v>
      </c>
      <c r="S323" s="195">
        <v>4.8796643765737588</v>
      </c>
      <c r="T323" s="196">
        <v>4.8646140391144121E-2</v>
      </c>
      <c r="U323" s="195">
        <v>8.3040127227586193</v>
      </c>
      <c r="V323" s="191">
        <v>109.26706801455296</v>
      </c>
      <c r="W323" s="195">
        <v>16.307515216239747</v>
      </c>
      <c r="X323" s="195">
        <v>16.614389052750909</v>
      </c>
      <c r="Y323" s="194">
        <v>130.83644720139498</v>
      </c>
      <c r="Z323" s="194">
        <v>195.3071945976865</v>
      </c>
      <c r="AA323" s="194">
        <v>195.82759704100482</v>
      </c>
      <c r="AB323" s="194">
        <v>109.20789818568714</v>
      </c>
      <c r="AC323" s="198">
        <v>9.972566606841017</v>
      </c>
      <c r="AD323" s="197">
        <v>10.160693364490081</v>
      </c>
      <c r="AE323" s="194">
        <v>108.21972627030219</v>
      </c>
      <c r="AF323" s="198">
        <v>5.2366808346383484</v>
      </c>
      <c r="AG323" s="198">
        <v>5.5738656246669276</v>
      </c>
      <c r="AH323" s="197">
        <v>17.286254262376243</v>
      </c>
      <c r="AI323" s="197">
        <f t="shared" si="28"/>
        <v>0.90485389042536113</v>
      </c>
      <c r="AJ323" s="197">
        <v>123.53648680364077</v>
      </c>
      <c r="AK323" s="191">
        <v>109.22789481126921</v>
      </c>
      <c r="AL323" s="192">
        <v>5.2760864434234183</v>
      </c>
      <c r="AM323" s="191">
        <v>108.13899486350471</v>
      </c>
      <c r="AN323" s="191">
        <v>1382.2349490709232</v>
      </c>
      <c r="AO323" s="194">
        <v>144.75643138503798</v>
      </c>
      <c r="AP323" s="198">
        <v>5.0378739959815872</v>
      </c>
      <c r="AQ323" s="194">
        <v>354.02100856919935</v>
      </c>
      <c r="AR323" s="194">
        <v>438974.86068816163</v>
      </c>
      <c r="AS323" s="207">
        <v>0.64114438646613758</v>
      </c>
      <c r="AT323" s="207"/>
      <c r="AU323" s="198">
        <v>8.9503584290588716</v>
      </c>
      <c r="AV323" s="207">
        <v>2.4057682353175031E-2</v>
      </c>
      <c r="AW323" s="207">
        <v>0.32972066414349216</v>
      </c>
      <c r="AX323" s="198">
        <v>1.0865814041807969</v>
      </c>
      <c r="AY323" s="207">
        <v>0.32272389353906433</v>
      </c>
      <c r="AZ323" s="198">
        <v>6.2402031261629176</v>
      </c>
      <c r="BA323" s="198">
        <v>2.2874957655865691</v>
      </c>
      <c r="BB323" s="197">
        <v>28.449402884197522</v>
      </c>
      <c r="BC323" s="197">
        <v>11.17415912697113</v>
      </c>
      <c r="BD323" s="197">
        <v>54.925123397311033</v>
      </c>
      <c r="BE323" s="197">
        <v>13.208894253144726</v>
      </c>
      <c r="BF323" s="194">
        <v>138.26846068577353</v>
      </c>
      <c r="BG323" s="197">
        <v>29.64600407120269</v>
      </c>
      <c r="BH323" s="194">
        <v>10494.210153280515</v>
      </c>
      <c r="BI323" s="207">
        <v>0.54739757785107979</v>
      </c>
      <c r="BJ323" s="197">
        <v>82.02673710771279</v>
      </c>
      <c r="BK323" s="194">
        <v>174.76948761895059</v>
      </c>
      <c r="BL323" s="190" t="s">
        <v>177</v>
      </c>
      <c r="BM323" s="190"/>
      <c r="BN323" s="190">
        <v>6.3443255150778038E-3</v>
      </c>
      <c r="BO323" s="190">
        <v>14.624768674932797</v>
      </c>
      <c r="BP323" s="190">
        <v>0.25323876161236875</v>
      </c>
      <c r="BQ323" s="190">
        <v>0.70603996604602171</v>
      </c>
      <c r="BR323" s="190"/>
      <c r="BS323" s="190">
        <v>7.1018392430117441</v>
      </c>
      <c r="BT323" s="190">
        <v>5.5642050610183507</v>
      </c>
      <c r="BU323" s="190">
        <v>30.365951952130988</v>
      </c>
      <c r="BV323" s="190">
        <v>61.162988384667621</v>
      </c>
      <c r="BW323" s="190">
        <v>112.00552316613198</v>
      </c>
      <c r="BX323" s="190">
        <v>197.42330613023199</v>
      </c>
      <c r="BY323" s="190">
        <v>331.87385738556515</v>
      </c>
      <c r="BZ323" s="190">
        <v>517.9958530644991</v>
      </c>
      <c r="CA323" s="190">
        <v>813.34388638690302</v>
      </c>
      <c r="CB323" s="190">
        <v>1167.1655146142791</v>
      </c>
      <c r="CC323" s="190"/>
      <c r="CD323" s="194">
        <v>729.7358081052962</v>
      </c>
      <c r="CE323" s="194"/>
      <c r="CF323" s="192">
        <v>364.86414370694149</v>
      </c>
      <c r="CG323" s="192">
        <v>0.37889969699913112</v>
      </c>
      <c r="CH323" s="192">
        <v>294.91318538362555</v>
      </c>
      <c r="CI323" s="192">
        <v>3.7334702406167812E-2</v>
      </c>
      <c r="CJ323" s="192">
        <v>2.8249866963008432E-3</v>
      </c>
      <c r="CK323" s="192">
        <v>1.1712590855499945</v>
      </c>
      <c r="CL323" s="192">
        <v>3.6685144254929832E-3</v>
      </c>
      <c r="CM323" s="192">
        <v>7.8162853853887132E-3</v>
      </c>
      <c r="CN323" s="192">
        <v>0.46934243628702194</v>
      </c>
      <c r="CO323" s="192">
        <v>0.23170019609635478</v>
      </c>
      <c r="CP323" s="192">
        <v>29.642902255133386</v>
      </c>
      <c r="CQ323" s="190">
        <f t="shared" si="47"/>
        <v>1.2639866441858252</v>
      </c>
      <c r="CR323" s="190">
        <f t="shared" si="48"/>
        <v>4.6369532378261668E-3</v>
      </c>
      <c r="CS323" s="190"/>
      <c r="CT323" s="190"/>
      <c r="CU323" s="190"/>
      <c r="CV323" s="190"/>
      <c r="CW323" s="190"/>
      <c r="CX323" s="190"/>
      <c r="CY323" s="190"/>
      <c r="CZ323" s="190"/>
      <c r="DA323" s="190"/>
      <c r="DB323" s="190"/>
      <c r="DC323" s="190"/>
      <c r="DD323" s="190"/>
      <c r="DE323" s="190"/>
      <c r="DF323" s="190"/>
      <c r="DG323" s="190"/>
      <c r="DH323" s="190"/>
      <c r="DI323" s="190"/>
      <c r="DJ323" s="190"/>
      <c r="DK323" s="191"/>
      <c r="DL323" s="191"/>
      <c r="DM323" s="191"/>
      <c r="DN323" s="191"/>
      <c r="DO323" s="191"/>
      <c r="DP323" s="191"/>
      <c r="DQ323" s="191"/>
      <c r="DR323" s="191"/>
      <c r="DS323" s="191"/>
      <c r="DT323" s="194"/>
      <c r="DU323" s="190"/>
      <c r="DV323" s="190"/>
      <c r="DW323" s="190"/>
      <c r="DX323" s="190"/>
      <c r="DY323" s="190"/>
      <c r="DZ323" s="190"/>
      <c r="EA323" s="190"/>
      <c r="EB323" s="190"/>
      <c r="EC323" s="190" t="s">
        <v>488</v>
      </c>
      <c r="ED323" s="205">
        <v>108.21972627030219</v>
      </c>
      <c r="EE323" s="195">
        <v>5.5738656246669276</v>
      </c>
      <c r="EF323" s="194">
        <v>17.286254262376243</v>
      </c>
      <c r="EG323" s="205">
        <v>109.23780883120047</v>
      </c>
      <c r="EH323" s="195">
        <v>5.5729854132574159</v>
      </c>
      <c r="EI323" s="194">
        <v>16.508120506320367</v>
      </c>
      <c r="EJ323" s="205">
        <v>109.29000699203642</v>
      </c>
      <c r="EK323" s="195">
        <v>5.5729402876413792</v>
      </c>
      <c r="EL323" s="194">
        <v>16.468224772407936</v>
      </c>
      <c r="EM323" s="190"/>
      <c r="EN323" s="191">
        <v>-1</v>
      </c>
      <c r="EO323" s="191">
        <v>-1</v>
      </c>
      <c r="EP323" s="191">
        <v>-1</v>
      </c>
      <c r="EQ323" s="191">
        <v>-1</v>
      </c>
      <c r="ER323" s="191">
        <v>-1</v>
      </c>
      <c r="ES323" s="191">
        <v>-1</v>
      </c>
      <c r="ET323" s="191">
        <v>-1</v>
      </c>
      <c r="EU323" s="191">
        <v>-1</v>
      </c>
      <c r="EV323" s="191">
        <v>-1</v>
      </c>
      <c r="EW323" s="191">
        <v>-1</v>
      </c>
      <c r="EX323" s="191">
        <v>2534.1298740601496</v>
      </c>
      <c r="EY323" s="191">
        <v>171646.52853872179</v>
      </c>
      <c r="EZ323" s="192">
        <v>0</v>
      </c>
      <c r="FA323" s="192">
        <v>-0.94874858194055856</v>
      </c>
      <c r="FB323" s="192">
        <v>-0.99739595512354551</v>
      </c>
      <c r="FC323" s="190"/>
      <c r="FD323" s="190"/>
      <c r="FE323" s="190"/>
      <c r="FF323" s="190"/>
      <c r="FG323" s="190"/>
      <c r="FH323" s="190"/>
      <c r="FI323" s="190"/>
      <c r="FJ323" s="190"/>
      <c r="FK323" s="190"/>
      <c r="FL323" s="190"/>
      <c r="FM323" s="190"/>
      <c r="FN323" s="190"/>
      <c r="FO323" s="190"/>
      <c r="FP323" s="190"/>
      <c r="FQ323" s="190"/>
      <c r="FR323" s="190"/>
      <c r="FS323" s="190"/>
      <c r="FT323" s="190"/>
      <c r="FU323" s="190"/>
      <c r="FV323" s="190"/>
    </row>
    <row r="324" spans="1:178" ht="15.75" customHeight="1" x14ac:dyDescent="0.2">
      <c r="A324" s="190" t="s">
        <v>489</v>
      </c>
      <c r="B324" s="190" t="s">
        <v>165</v>
      </c>
      <c r="C324" s="195">
        <v>42.265332889575546</v>
      </c>
      <c r="D324" s="195">
        <v>24.996037035952188</v>
      </c>
      <c r="E324" s="193">
        <v>0.96361989365991296</v>
      </c>
      <c r="F324" s="193">
        <v>0.59140755146204682</v>
      </c>
      <c r="G324" s="194">
        <v>633.93009022556396</v>
      </c>
      <c r="H324" s="197">
        <v>17.747509667475729</v>
      </c>
      <c r="I324" s="192">
        <v>1.0672753202821146</v>
      </c>
      <c r="J324" s="190"/>
      <c r="K324" s="196">
        <v>7.0175711591452987E-3</v>
      </c>
      <c r="L324" s="190">
        <v>27.301902468278744</v>
      </c>
      <c r="M324" s="196">
        <v>0.23357931849437613</v>
      </c>
      <c r="N324" s="195">
        <v>21.722122481344883</v>
      </c>
      <c r="O324" s="196">
        <v>1.695497424635186E-2</v>
      </c>
      <c r="P324" s="195">
        <v>10.255683170540228</v>
      </c>
      <c r="Q324" s="190">
        <v>0.47213080486715242</v>
      </c>
      <c r="R324" s="192">
        <v>58.979741606812901</v>
      </c>
      <c r="S324" s="195">
        <v>10.255683170540228</v>
      </c>
      <c r="T324" s="196">
        <v>9.9916215908715966E-2</v>
      </c>
      <c r="U324" s="195">
        <v>19.148670131370658</v>
      </c>
      <c r="V324" s="191">
        <v>141.34480709984123</v>
      </c>
      <c r="W324" s="195">
        <v>38.455204836806928</v>
      </c>
      <c r="X324" s="195">
        <v>38.788010619905876</v>
      </c>
      <c r="Y324" s="194">
        <v>1622.5328118945426</v>
      </c>
      <c r="Z324" s="194">
        <v>356.25579196448524</v>
      </c>
      <c r="AA324" s="194">
        <v>356.43999603878996</v>
      </c>
      <c r="AB324" s="194">
        <v>213.14916842458004</v>
      </c>
      <c r="AC324" s="197">
        <v>41.763748930233298</v>
      </c>
      <c r="AD324" s="197">
        <v>41.963458410369114</v>
      </c>
      <c r="AE324" s="194">
        <v>108.38254939935381</v>
      </c>
      <c r="AF324" s="197">
        <v>11.022451859029049</v>
      </c>
      <c r="AG324" s="197">
        <v>11.237503099952699</v>
      </c>
      <c r="AH324" s="197">
        <v>93.320162858660382</v>
      </c>
      <c r="AI324" s="197">
        <f t="shared" si="28"/>
        <v>49.151784076650763</v>
      </c>
      <c r="AJ324" s="197">
        <v>1.6163654966564602</v>
      </c>
      <c r="AK324" s="191">
        <v>215.07342129822439</v>
      </c>
      <c r="AL324" s="195">
        <v>10.544862381938788</v>
      </c>
      <c r="AM324" s="191">
        <v>105.11343720369922</v>
      </c>
      <c r="AN324" s="191">
        <v>1665.3881480575546</v>
      </c>
      <c r="AO324" s="199"/>
      <c r="AP324" s="201"/>
      <c r="AQ324" s="199"/>
      <c r="AR324" s="199"/>
      <c r="AS324" s="202"/>
      <c r="AT324" s="201"/>
      <c r="AU324" s="201"/>
      <c r="AV324" s="200"/>
      <c r="AW324" s="201"/>
      <c r="AX324" s="200"/>
      <c r="AY324" s="200"/>
      <c r="AZ324" s="201"/>
      <c r="BA324" s="200"/>
      <c r="BB324" s="201"/>
      <c r="BC324" s="201"/>
      <c r="BD324" s="201"/>
      <c r="BE324" s="201"/>
      <c r="BF324" s="201"/>
      <c r="BG324" s="201"/>
      <c r="BH324" s="199"/>
      <c r="BI324" s="202"/>
      <c r="BJ324" s="201"/>
      <c r="BK324" s="201"/>
      <c r="BL324" s="203"/>
      <c r="BM324" s="203"/>
      <c r="BN324" s="203"/>
      <c r="BO324" s="203"/>
      <c r="BP324" s="203"/>
      <c r="BQ324" s="203"/>
      <c r="BR324" s="203"/>
      <c r="BS324" s="203"/>
      <c r="BT324" s="203"/>
      <c r="BU324" s="203"/>
      <c r="BV324" s="203"/>
      <c r="BW324" s="203"/>
      <c r="BX324" s="203"/>
      <c r="BY324" s="203"/>
      <c r="BZ324" s="203"/>
      <c r="CA324" s="203"/>
      <c r="CB324" s="203"/>
      <c r="CC324" s="203"/>
      <c r="CD324" s="199"/>
      <c r="CE324" s="199"/>
      <c r="CF324" s="204"/>
      <c r="CG324" s="204"/>
      <c r="CH324" s="204"/>
      <c r="CI324" s="204"/>
      <c r="CJ324" s="204"/>
      <c r="CK324" s="204"/>
      <c r="CL324" s="204"/>
      <c r="CM324" s="204"/>
      <c r="CN324" s="204"/>
      <c r="CO324" s="204"/>
      <c r="CP324" s="204"/>
      <c r="CQ324" s="190"/>
      <c r="CR324" s="190"/>
      <c r="CS324" s="190"/>
      <c r="CT324" s="190"/>
      <c r="CU324" s="190"/>
      <c r="CV324" s="190"/>
      <c r="CW324" s="190"/>
      <c r="CX324" s="190"/>
      <c r="CY324" s="190"/>
      <c r="CZ324" s="190"/>
      <c r="DA324" s="190"/>
      <c r="DB324" s="190"/>
      <c r="DC324" s="190"/>
      <c r="DD324" s="190"/>
      <c r="DE324" s="190"/>
      <c r="DF324" s="190"/>
      <c r="DG324" s="190"/>
      <c r="DH324" s="190"/>
      <c r="DI324" s="190"/>
      <c r="DJ324" s="190"/>
      <c r="DK324" s="191"/>
      <c r="DL324" s="191"/>
      <c r="DM324" s="191"/>
      <c r="DN324" s="191"/>
      <c r="DO324" s="191"/>
      <c r="DP324" s="191"/>
      <c r="DQ324" s="191"/>
      <c r="DR324" s="191"/>
      <c r="DS324" s="191"/>
      <c r="DT324" s="194"/>
      <c r="DU324" s="190"/>
      <c r="DV324" s="190"/>
      <c r="DW324" s="190"/>
      <c r="DX324" s="190"/>
      <c r="DY324" s="190"/>
      <c r="DZ324" s="190"/>
      <c r="EA324" s="190"/>
      <c r="EB324" s="190"/>
      <c r="EC324" s="190" t="s">
        <v>489</v>
      </c>
      <c r="ED324" s="205">
        <v>108.38254939935381</v>
      </c>
      <c r="EE324" s="195">
        <v>11.237503099952699</v>
      </c>
      <c r="EF324" s="194">
        <v>93.320162858660382</v>
      </c>
      <c r="EG324" s="205">
        <v>109.05049150051272</v>
      </c>
      <c r="EH324" s="195">
        <v>11.23633879180116</v>
      </c>
      <c r="EI324" s="194">
        <v>93.278996227313243</v>
      </c>
      <c r="EJ324" s="205">
        <v>108.00647705167059</v>
      </c>
      <c r="EK324" s="195">
        <v>11.238158695036711</v>
      </c>
      <c r="EL324" s="194">
        <v>93.343340962975205</v>
      </c>
      <c r="EM324" s="190"/>
      <c r="EN324" s="191">
        <v>-1</v>
      </c>
      <c r="EO324" s="191">
        <v>-1</v>
      </c>
      <c r="EP324" s="191">
        <v>-1</v>
      </c>
      <c r="EQ324" s="191">
        <v>-1</v>
      </c>
      <c r="ER324" s="191">
        <v>-1</v>
      </c>
      <c r="ES324" s="191">
        <v>-1</v>
      </c>
      <c r="ET324" s="191">
        <v>-1</v>
      </c>
      <c r="EU324" s="191">
        <v>-1</v>
      </c>
      <c r="EV324" s="191">
        <v>-1</v>
      </c>
      <c r="EW324" s="191">
        <v>-1</v>
      </c>
      <c r="EX324" s="191">
        <v>633.93009022556396</v>
      </c>
      <c r="EY324" s="191">
        <v>42876.446947368422</v>
      </c>
      <c r="EZ324" s="192">
        <v>0</v>
      </c>
      <c r="FA324" s="192">
        <v>-0.62150940243120811</v>
      </c>
      <c r="FB324" s="192">
        <v>0.34990094734101446</v>
      </c>
      <c r="FC324" s="190"/>
      <c r="FD324" s="190"/>
      <c r="FE324" s="190"/>
      <c r="FF324" s="190"/>
      <c r="FG324" s="190"/>
      <c r="FH324" s="190"/>
      <c r="FI324" s="190"/>
      <c r="FJ324" s="190"/>
      <c r="FK324" s="190"/>
      <c r="FL324" s="190"/>
      <c r="FM324" s="190"/>
      <c r="FN324" s="190"/>
      <c r="FO324" s="190"/>
      <c r="FP324" s="190"/>
      <c r="FQ324" s="190"/>
      <c r="FR324" s="190"/>
      <c r="FS324" s="190"/>
      <c r="FT324" s="190"/>
      <c r="FU324" s="190"/>
      <c r="FV324" s="190"/>
    </row>
    <row r="325" spans="1:178" ht="15.75" customHeight="1" x14ac:dyDescent="0.2">
      <c r="A325" s="190" t="s">
        <v>490</v>
      </c>
      <c r="B325" s="190" t="s">
        <v>165</v>
      </c>
      <c r="C325" s="191">
        <v>459.1113535854588</v>
      </c>
      <c r="D325" s="191">
        <v>249.63397121902733</v>
      </c>
      <c r="E325" s="192">
        <v>9.513886029842249</v>
      </c>
      <c r="F325" s="193">
        <v>0.54373295120997389</v>
      </c>
      <c r="G325" s="194">
        <v>6547.0312142857138</v>
      </c>
      <c r="H325" s="194">
        <v>181.45947286370924</v>
      </c>
      <c r="I325" s="192">
        <v>3.816694909169128</v>
      </c>
      <c r="J325" s="190"/>
      <c r="K325" s="196">
        <v>5.2955379779727136E-3</v>
      </c>
      <c r="L325" s="190">
        <v>7.7038774317682526</v>
      </c>
      <c r="M325" s="196">
        <v>0.11464846991416879</v>
      </c>
      <c r="N325" s="195">
        <v>5.843390894384628</v>
      </c>
      <c r="O325" s="196">
        <v>1.7011524023943347E-2</v>
      </c>
      <c r="P325" s="195">
        <v>3.998170265122817</v>
      </c>
      <c r="Q325" s="190">
        <v>0.68422091511368377</v>
      </c>
      <c r="R325" s="192">
        <v>58.783680909042708</v>
      </c>
      <c r="S325" s="195">
        <v>3.998170265122817</v>
      </c>
      <c r="T325" s="196">
        <v>4.887916356356601E-2</v>
      </c>
      <c r="U325" s="195">
        <v>4.261437747482054</v>
      </c>
      <c r="V325" s="191">
        <v>106.75178516507653</v>
      </c>
      <c r="W325" s="192">
        <v>8.2023470001580865</v>
      </c>
      <c r="X325" s="192">
        <v>9.0113886822042595</v>
      </c>
      <c r="Y325" s="194">
        <v>142.02807635580371</v>
      </c>
      <c r="Z325" s="194">
        <v>100.02159484739799</v>
      </c>
      <c r="AA325" s="194">
        <v>101.06393666700694</v>
      </c>
      <c r="AB325" s="194">
        <v>110.20874405577158</v>
      </c>
      <c r="AC325" s="198">
        <v>6.1027445153263171</v>
      </c>
      <c r="AD325" s="198">
        <v>6.4972856836969113</v>
      </c>
      <c r="AE325" s="194">
        <v>108.74100494782532</v>
      </c>
      <c r="AF325" s="198">
        <v>4.3111867833625723</v>
      </c>
      <c r="AG325" s="198">
        <v>4.8418190451228709</v>
      </c>
      <c r="AH325" s="197">
        <v>23.436965607130233</v>
      </c>
      <c r="AI325" s="197">
        <f t="shared" si="28"/>
        <v>1.3317809948033776</v>
      </c>
      <c r="AJ325" s="197">
        <v>54.003987874835637</v>
      </c>
      <c r="AK325" s="191">
        <v>110.23841879217457</v>
      </c>
      <c r="AL325" s="192">
        <v>4.3280954391268267</v>
      </c>
      <c r="AM325" s="191">
        <v>108.92069097180411</v>
      </c>
      <c r="AN325" s="191">
        <v>1360.5558534665165</v>
      </c>
      <c r="AO325" s="194">
        <v>175.69454662800882</v>
      </c>
      <c r="AP325" s="198">
        <v>4.6645037258094506</v>
      </c>
      <c r="AQ325" s="194">
        <v>970.1901331660448</v>
      </c>
      <c r="AR325" s="194">
        <v>450001.93640362052</v>
      </c>
      <c r="AS325" s="207">
        <v>0.62995675697597853</v>
      </c>
      <c r="AT325" s="197">
        <v>2.1574877636037472E-2</v>
      </c>
      <c r="AU325" s="197">
        <v>15.367904182058266</v>
      </c>
      <c r="AV325" s="207">
        <v>4.1823286435510559E-2</v>
      </c>
      <c r="AW325" s="198">
        <v>1.5468629905738955</v>
      </c>
      <c r="AX325" s="198">
        <v>2.261167350211299</v>
      </c>
      <c r="AY325" s="207">
        <v>0.69544480986450918</v>
      </c>
      <c r="AZ325" s="197">
        <v>18.243250851953928</v>
      </c>
      <c r="BA325" s="198">
        <v>6.1006102744844437</v>
      </c>
      <c r="BB325" s="197">
        <v>76.359641820582965</v>
      </c>
      <c r="BC325" s="197">
        <v>30.724750670392616</v>
      </c>
      <c r="BD325" s="194">
        <v>150.59131241039444</v>
      </c>
      <c r="BE325" s="197">
        <v>35.915300593884332</v>
      </c>
      <c r="BF325" s="194">
        <v>358.08327370143485</v>
      </c>
      <c r="BG325" s="197">
        <v>72.19389104852965</v>
      </c>
      <c r="BH325" s="194">
        <v>12533.024325705392</v>
      </c>
      <c r="BI325" s="207">
        <v>0.61472383716295442</v>
      </c>
      <c r="BJ325" s="194">
        <v>249.63397121902733</v>
      </c>
      <c r="BK325" s="194">
        <v>459.1113535854588</v>
      </c>
      <c r="BL325" s="190" t="s">
        <v>278</v>
      </c>
      <c r="BM325" s="190"/>
      <c r="BN325" s="190">
        <v>9.1033238970622252E-2</v>
      </c>
      <c r="BO325" s="190">
        <v>25.110954545846841</v>
      </c>
      <c r="BP325" s="190">
        <v>0.44024512037379537</v>
      </c>
      <c r="BQ325" s="190">
        <v>3.312340450907699</v>
      </c>
      <c r="BR325" s="190"/>
      <c r="BS325" s="190">
        <v>14.778871570008491</v>
      </c>
      <c r="BT325" s="190">
        <v>11.990427756284641</v>
      </c>
      <c r="BU325" s="190">
        <v>88.774943318510608</v>
      </c>
      <c r="BV325" s="190">
        <v>163.11792177765892</v>
      </c>
      <c r="BW325" s="190">
        <v>300.62851110465732</v>
      </c>
      <c r="BX325" s="190">
        <v>542.84011785145969</v>
      </c>
      <c r="BY325" s="190">
        <v>909.91729553108416</v>
      </c>
      <c r="BZ325" s="190">
        <v>1408.4431605444838</v>
      </c>
      <c r="CA325" s="190">
        <v>2106.3721982437341</v>
      </c>
      <c r="CB325" s="190">
        <v>2842.2791751389627</v>
      </c>
      <c r="CC325" s="190"/>
      <c r="CD325" s="194">
        <v>722.77918122598703</v>
      </c>
      <c r="CE325" s="194"/>
      <c r="CF325" s="192">
        <v>125.43419552391241</v>
      </c>
      <c r="CG325" s="192">
        <v>0.33103113063757611</v>
      </c>
      <c r="CH325" s="192">
        <v>768.14680886843666</v>
      </c>
      <c r="CI325" s="192">
        <v>4.2145895864239953E-2</v>
      </c>
      <c r="CJ325" s="192">
        <v>5.7602929007692953E-3</v>
      </c>
      <c r="CK325" s="192">
        <v>1.0247801026934735</v>
      </c>
      <c r="CL325" s="192">
        <v>1.372121930891693E-3</v>
      </c>
      <c r="CM325" s="192">
        <v>2.5235217542698076E-3</v>
      </c>
      <c r="CN325" s="192">
        <v>0.54373295120997389</v>
      </c>
      <c r="CO325" s="192">
        <v>0.25730417439351894</v>
      </c>
      <c r="CP325" s="192">
        <v>12.9181115095513</v>
      </c>
      <c r="CQ325" s="190">
        <f t="shared" ref="CQ325:CQ344" si="49">BK325/BF325</f>
        <v>1.2821357134046418</v>
      </c>
      <c r="CR325" s="190">
        <f t="shared" ref="CR325:CR344" si="50">AS325/BF325</f>
        <v>1.7592465307419754E-3</v>
      </c>
      <c r="CS325" s="190"/>
      <c r="CT325" s="190"/>
      <c r="CU325" s="190"/>
      <c r="CV325" s="190"/>
      <c r="CW325" s="190"/>
      <c r="CX325" s="190"/>
      <c r="CY325" s="190"/>
      <c r="CZ325" s="190"/>
      <c r="DA325" s="190"/>
      <c r="DB325" s="190"/>
      <c r="DC325" s="190"/>
      <c r="DD325" s="190"/>
      <c r="DE325" s="190"/>
      <c r="DF325" s="190"/>
      <c r="DG325" s="190"/>
      <c r="DH325" s="190"/>
      <c r="DI325" s="190"/>
      <c r="DJ325" s="190"/>
      <c r="DK325" s="191"/>
      <c r="DL325" s="191"/>
      <c r="DM325" s="191"/>
      <c r="DN325" s="191"/>
      <c r="DO325" s="191"/>
      <c r="DP325" s="191"/>
      <c r="DQ325" s="191"/>
      <c r="DR325" s="191"/>
      <c r="DS325" s="191"/>
      <c r="DT325" s="194"/>
      <c r="DU325" s="190"/>
      <c r="DV325" s="190"/>
      <c r="DW325" s="190"/>
      <c r="DX325" s="190"/>
      <c r="DY325" s="190"/>
      <c r="DZ325" s="190"/>
      <c r="EA325" s="190"/>
      <c r="EB325" s="190"/>
      <c r="EC325" s="190" t="s">
        <v>490</v>
      </c>
      <c r="ED325" s="205">
        <v>108.74100494782532</v>
      </c>
      <c r="EE325" s="195">
        <v>4.8418190451228709</v>
      </c>
      <c r="EF325" s="194">
        <v>23.436965607130233</v>
      </c>
      <c r="EG325" s="205">
        <v>109.17194723097337</v>
      </c>
      <c r="EH325" s="195">
        <v>4.8414953807175394</v>
      </c>
      <c r="EI325" s="194">
        <v>23.133545118586497</v>
      </c>
      <c r="EJ325" s="205">
        <v>108.55988727383141</v>
      </c>
      <c r="EK325" s="195">
        <v>4.8419550821967983</v>
      </c>
      <c r="EL325" s="194">
        <v>23.564488051030818</v>
      </c>
      <c r="EM325" s="190"/>
      <c r="EN325" s="191">
        <v>-1</v>
      </c>
      <c r="EO325" s="191">
        <v>-1</v>
      </c>
      <c r="EP325" s="191">
        <v>-1</v>
      </c>
      <c r="EQ325" s="191">
        <v>-1</v>
      </c>
      <c r="ER325" s="191">
        <v>-1</v>
      </c>
      <c r="ES325" s="191">
        <v>-1</v>
      </c>
      <c r="ET325" s="191">
        <v>-1</v>
      </c>
      <c r="EU325" s="191">
        <v>-1</v>
      </c>
      <c r="EV325" s="191">
        <v>-1</v>
      </c>
      <c r="EW325" s="191">
        <v>-1</v>
      </c>
      <c r="EX325" s="191">
        <v>6547.0312142857138</v>
      </c>
      <c r="EY325" s="191">
        <v>438041.04820000002</v>
      </c>
      <c r="EZ325" s="192">
        <v>0</v>
      </c>
      <c r="FA325" s="192">
        <v>-0.39966679730966209</v>
      </c>
      <c r="FB325" s="192">
        <v>0.16796514798997764</v>
      </c>
      <c r="FC325" s="190"/>
      <c r="FD325" s="190"/>
      <c r="FE325" s="190"/>
      <c r="FF325" s="190"/>
      <c r="FG325" s="190"/>
      <c r="FH325" s="190"/>
      <c r="FI325" s="190"/>
      <c r="FJ325" s="190"/>
      <c r="FK325" s="190"/>
      <c r="FL325" s="190"/>
      <c r="FM325" s="190"/>
      <c r="FN325" s="190"/>
      <c r="FO325" s="190"/>
      <c r="FP325" s="190"/>
      <c r="FQ325" s="190"/>
      <c r="FR325" s="190"/>
      <c r="FS325" s="190"/>
      <c r="FT325" s="190"/>
      <c r="FU325" s="190"/>
      <c r="FV325" s="190"/>
    </row>
    <row r="326" spans="1:178" ht="15.75" customHeight="1" x14ac:dyDescent="0.2">
      <c r="A326" s="190" t="s">
        <v>491</v>
      </c>
      <c r="B326" s="190" t="s">
        <v>165</v>
      </c>
      <c r="C326" s="191">
        <v>541.92106219873358</v>
      </c>
      <c r="D326" s="191">
        <v>395.14211151202142</v>
      </c>
      <c r="E326" s="195">
        <v>11.846126468462137</v>
      </c>
      <c r="F326" s="193">
        <v>0.7291506809290883</v>
      </c>
      <c r="G326" s="194">
        <v>7418.1889308270684</v>
      </c>
      <c r="H326" s="194">
        <v>428.84052990750212</v>
      </c>
      <c r="I326" s="195">
        <v>23.005819939026001</v>
      </c>
      <c r="J326" s="190"/>
      <c r="K326" s="196">
        <v>5.5492505852997934E-3</v>
      </c>
      <c r="L326" s="190">
        <v>6.5766954922351184</v>
      </c>
      <c r="M326" s="196">
        <v>0.10902982633259473</v>
      </c>
      <c r="N326" s="195">
        <v>7.1911819316846248</v>
      </c>
      <c r="O326" s="196">
        <v>1.7022505186232804E-2</v>
      </c>
      <c r="P326" s="195">
        <v>4.8317867736121309</v>
      </c>
      <c r="Q326" s="190">
        <v>0.6719043989588267</v>
      </c>
      <c r="R326" s="192">
        <v>58.74575974920333</v>
      </c>
      <c r="S326" s="195">
        <v>4.8317867736121309</v>
      </c>
      <c r="T326" s="196">
        <v>4.6453727757702151E-2</v>
      </c>
      <c r="U326" s="195">
        <v>5.3260617860605297</v>
      </c>
      <c r="V326" s="191">
        <v>111.85220514100216</v>
      </c>
      <c r="W326" s="192">
        <v>7.3358622108339659</v>
      </c>
      <c r="X326" s="192">
        <v>8.3897353933925363</v>
      </c>
      <c r="Y326" s="197">
        <v>21.190017484386132</v>
      </c>
      <c r="Z326" s="194">
        <v>127.86894265284762</v>
      </c>
      <c r="AA326" s="194">
        <v>128.71958794056457</v>
      </c>
      <c r="AB326" s="194">
        <v>105.07752734530706</v>
      </c>
      <c r="AC326" s="198">
        <v>7.1784764680679292</v>
      </c>
      <c r="AD326" s="198">
        <v>7.4847087568774873</v>
      </c>
      <c r="AE326" s="194">
        <v>108.81060960468125</v>
      </c>
      <c r="AF326" s="198">
        <v>5.2133739554238234</v>
      </c>
      <c r="AG326" s="198">
        <v>5.6554867374335576</v>
      </c>
      <c r="AH326" s="197">
        <v>-413.49938566524713</v>
      </c>
      <c r="AI326" s="197">
        <f t="shared" si="28"/>
        <v>-3.5526932862689931</v>
      </c>
      <c r="AJ326" s="197">
        <v>3098.7559680659479</v>
      </c>
      <c r="AK326" s="191">
        <v>105.0016887666724</v>
      </c>
      <c r="AL326" s="192">
        <v>5.2522631291609905</v>
      </c>
      <c r="AM326" s="191">
        <v>108.43025834693719</v>
      </c>
      <c r="AN326" s="191">
        <v>1923.7703008179387</v>
      </c>
      <c r="AO326" s="194">
        <v>226.18609418294946</v>
      </c>
      <c r="AP326" s="198">
        <v>4.5062013474117029</v>
      </c>
      <c r="AQ326" s="194">
        <v>1553.0114872624213</v>
      </c>
      <c r="AR326" s="194">
        <v>437998.78105918091</v>
      </c>
      <c r="AS326" s="198">
        <v>1.1702344688960349</v>
      </c>
      <c r="AT326" s="197">
        <v>3.6791019035441845E-2</v>
      </c>
      <c r="AU326" s="197">
        <v>16.030145501072639</v>
      </c>
      <c r="AV326" s="207">
        <v>0.31418825487733487</v>
      </c>
      <c r="AW326" s="198">
        <v>4.6337312355804814</v>
      </c>
      <c r="AX326" s="198">
        <v>7.1705585935032135</v>
      </c>
      <c r="AY326" s="198">
        <v>2.8838502129858457</v>
      </c>
      <c r="AZ326" s="197">
        <v>35.690282884719174</v>
      </c>
      <c r="BA326" s="197">
        <v>11.022954584388167</v>
      </c>
      <c r="BB326" s="194">
        <v>131.21349105287578</v>
      </c>
      <c r="BC326" s="197">
        <v>50.87826884113192</v>
      </c>
      <c r="BD326" s="194">
        <v>239.05073404494678</v>
      </c>
      <c r="BE326" s="197">
        <v>56.688202798769829</v>
      </c>
      <c r="BF326" s="194">
        <v>576.34732191382898</v>
      </c>
      <c r="BG326" s="194">
        <v>119.80149430835577</v>
      </c>
      <c r="BH326" s="194">
        <v>9028.1716097810568</v>
      </c>
      <c r="BI326" s="207">
        <v>0.61758455752371344</v>
      </c>
      <c r="BJ326" s="194">
        <v>395.14211151202142</v>
      </c>
      <c r="BK326" s="194">
        <v>541.92106219873358</v>
      </c>
      <c r="BL326" s="190" t="s">
        <v>278</v>
      </c>
      <c r="BM326" s="190"/>
      <c r="BN326" s="190">
        <v>0.15523636723815126</v>
      </c>
      <c r="BO326" s="190">
        <v>26.193048204367056</v>
      </c>
      <c r="BP326" s="190">
        <v>3.3072447881824725</v>
      </c>
      <c r="BQ326" s="190">
        <v>9.9223366928918217</v>
      </c>
      <c r="BR326" s="190"/>
      <c r="BS326" s="190">
        <v>46.86639603596872</v>
      </c>
      <c r="BT326" s="190">
        <v>49.721555396307679</v>
      </c>
      <c r="BU326" s="190">
        <v>173.67534250471618</v>
      </c>
      <c r="BV326" s="190">
        <v>294.7314059996836</v>
      </c>
      <c r="BW326" s="190">
        <v>516.58854745226688</v>
      </c>
      <c r="BX326" s="190">
        <v>898.90934348289613</v>
      </c>
      <c r="BY326" s="190">
        <v>1444.4153114498295</v>
      </c>
      <c r="BZ326" s="190">
        <v>2223.0667764223463</v>
      </c>
      <c r="CA326" s="190">
        <v>3390.2783641989936</v>
      </c>
      <c r="CB326" s="190">
        <v>4716.5942641084948</v>
      </c>
      <c r="CC326" s="190"/>
      <c r="CD326" s="194">
        <v>719.69117528762854</v>
      </c>
      <c r="CE326" s="194"/>
      <c r="CF326" s="192">
        <v>36.555786844202281</v>
      </c>
      <c r="CG326" s="192">
        <v>0.55111831606511452</v>
      </c>
      <c r="CH326" s="192">
        <v>1251.7620152460713</v>
      </c>
      <c r="CI326" s="192">
        <v>5.1227457998349261E-2</v>
      </c>
      <c r="CJ326" s="192">
        <v>1.3269740484171091E-2</v>
      </c>
      <c r="CK326" s="192">
        <v>1.8948570760710792</v>
      </c>
      <c r="CL326" s="192">
        <v>2.1594186875631824E-3</v>
      </c>
      <c r="CM326" s="192">
        <v>2.9615534128167274E-3</v>
      </c>
      <c r="CN326" s="192">
        <v>0.7291506809290883</v>
      </c>
      <c r="CO326" s="192">
        <v>0.25443605198861741</v>
      </c>
      <c r="CP326" s="192">
        <v>5.8133321510039258</v>
      </c>
      <c r="CQ326" s="190">
        <f t="shared" si="49"/>
        <v>0.94026820563548563</v>
      </c>
      <c r="CR326" s="190">
        <f t="shared" si="50"/>
        <v>2.0304327345707688E-3</v>
      </c>
      <c r="CS326" s="190"/>
      <c r="CT326" s="190"/>
      <c r="CU326" s="190"/>
      <c r="CV326" s="190"/>
      <c r="CW326" s="190"/>
      <c r="CX326" s="190"/>
      <c r="CY326" s="190"/>
      <c r="CZ326" s="190"/>
      <c r="DA326" s="190"/>
      <c r="DB326" s="190"/>
      <c r="DC326" s="190"/>
      <c r="DD326" s="190"/>
      <c r="DE326" s="190"/>
      <c r="DF326" s="190"/>
      <c r="DG326" s="190"/>
      <c r="DH326" s="190"/>
      <c r="DI326" s="190"/>
      <c r="DJ326" s="190"/>
      <c r="DK326" s="191"/>
      <c r="DL326" s="191"/>
      <c r="DM326" s="191"/>
      <c r="DN326" s="191"/>
      <c r="DO326" s="191"/>
      <c r="DP326" s="191"/>
      <c r="DQ326" s="191"/>
      <c r="DR326" s="191"/>
      <c r="DS326" s="191"/>
      <c r="DT326" s="194"/>
      <c r="DU326" s="190"/>
      <c r="DV326" s="190"/>
      <c r="DW326" s="190"/>
      <c r="DX326" s="190"/>
      <c r="DY326" s="190"/>
      <c r="DZ326" s="190"/>
      <c r="EA326" s="190"/>
      <c r="EB326" s="190"/>
      <c r="EC326" s="190" t="s">
        <v>491</v>
      </c>
      <c r="ED326" s="205">
        <v>108.81060960468125</v>
      </c>
      <c r="EE326" s="195">
        <v>5.6554867374335576</v>
      </c>
      <c r="EF326" s="194">
        <v>-413.49938566524713</v>
      </c>
      <c r="EG326" s="205">
        <v>109.20656317815653</v>
      </c>
      <c r="EH326" s="195">
        <v>5.6551393751093579</v>
      </c>
      <c r="EI326" s="194">
        <v>-415.36797106762845</v>
      </c>
      <c r="EJ326" s="205">
        <v>108.66281255690477</v>
      </c>
      <c r="EK326" s="195">
        <v>5.655616402360744</v>
      </c>
      <c r="EL326" s="194">
        <v>-412.80190135271465</v>
      </c>
      <c r="EM326" s="190"/>
      <c r="EN326" s="191">
        <v>-1</v>
      </c>
      <c r="EO326" s="191">
        <v>-1</v>
      </c>
      <c r="EP326" s="191">
        <v>-1</v>
      </c>
      <c r="EQ326" s="191">
        <v>-1</v>
      </c>
      <c r="ER326" s="191">
        <v>-1</v>
      </c>
      <c r="ES326" s="191">
        <v>-1</v>
      </c>
      <c r="ET326" s="191">
        <v>-1</v>
      </c>
      <c r="EU326" s="191">
        <v>-1</v>
      </c>
      <c r="EV326" s="191">
        <v>-1</v>
      </c>
      <c r="EW326" s="191">
        <v>-1</v>
      </c>
      <c r="EX326" s="191">
        <v>7418.1889308270684</v>
      </c>
      <c r="EY326" s="191">
        <v>505345.93428082712</v>
      </c>
      <c r="EZ326" s="192">
        <v>0</v>
      </c>
      <c r="FA326" s="192">
        <v>-0.3669834568332232</v>
      </c>
      <c r="FB326" s="192">
        <v>0.13697763491180764</v>
      </c>
      <c r="FC326" s="190"/>
      <c r="FD326" s="190"/>
      <c r="FE326" s="190"/>
      <c r="FF326" s="190"/>
      <c r="FG326" s="190"/>
      <c r="FH326" s="190"/>
      <c r="FI326" s="190"/>
      <c r="FJ326" s="190"/>
      <c r="FK326" s="190"/>
      <c r="FL326" s="190"/>
      <c r="FM326" s="190"/>
      <c r="FN326" s="190"/>
      <c r="FO326" s="190"/>
      <c r="FP326" s="190"/>
      <c r="FQ326" s="190"/>
      <c r="FR326" s="190"/>
      <c r="FS326" s="190"/>
      <c r="FT326" s="190"/>
      <c r="FU326" s="190"/>
      <c r="FV326" s="190"/>
    </row>
    <row r="327" spans="1:178" ht="15.75" customHeight="1" x14ac:dyDescent="0.2">
      <c r="A327" s="190" t="s">
        <v>492</v>
      </c>
      <c r="B327" s="190" t="s">
        <v>165</v>
      </c>
      <c r="C327" s="191">
        <v>159.99682346509178</v>
      </c>
      <c r="D327" s="195">
        <v>77.414506141924747</v>
      </c>
      <c r="E327" s="192">
        <v>3.2847658406080162</v>
      </c>
      <c r="F327" s="193">
        <v>0.48385026943247472</v>
      </c>
      <c r="G327" s="194">
        <v>2179.9968552631581</v>
      </c>
      <c r="H327" s="197">
        <v>71.578249497203231</v>
      </c>
      <c r="I327" s="192">
        <v>2.6749497487196106</v>
      </c>
      <c r="J327" s="190"/>
      <c r="K327" s="196">
        <v>5.416937834811209E-3</v>
      </c>
      <c r="L327" s="190">
        <v>16.700962747980032</v>
      </c>
      <c r="M327" s="196">
        <v>0.10924005871428077</v>
      </c>
      <c r="N327" s="195">
        <v>15.285477919930946</v>
      </c>
      <c r="O327" s="196">
        <v>1.7116921983624758E-2</v>
      </c>
      <c r="P327" s="195">
        <v>5.0158081992932093</v>
      </c>
      <c r="Q327" s="190">
        <v>0.32814205912090089</v>
      </c>
      <c r="R327" s="192">
        <v>58.421718633564481</v>
      </c>
      <c r="S327" s="195">
        <v>5.0158081992932093</v>
      </c>
      <c r="T327" s="196">
        <v>4.6286567839569012E-2</v>
      </c>
      <c r="U327" s="195">
        <v>14.439096348061382</v>
      </c>
      <c r="V327" s="191">
        <v>109.19246402619441</v>
      </c>
      <c r="W327" s="195">
        <v>18.187022459747666</v>
      </c>
      <c r="X327" s="195">
        <v>18.615187343665308</v>
      </c>
      <c r="Y327" s="197">
        <v>12.578507886259773</v>
      </c>
      <c r="Z327" s="194">
        <v>347.21471321154758</v>
      </c>
      <c r="AA327" s="194">
        <v>347.52993755370971</v>
      </c>
      <c r="AB327" s="194">
        <v>105.26998940746442</v>
      </c>
      <c r="AC327" s="197">
        <v>15.284995406271191</v>
      </c>
      <c r="AD327" s="197">
        <v>15.431738871891771</v>
      </c>
      <c r="AE327" s="194">
        <v>109.4090442783762</v>
      </c>
      <c r="AF327" s="198">
        <v>5.441440916589289</v>
      </c>
      <c r="AG327" s="198">
        <v>5.8710146521954591</v>
      </c>
      <c r="AH327" s="197">
        <v>-769.80940241640246</v>
      </c>
      <c r="AI327" s="197">
        <f t="shared" si="28"/>
        <v>-3.9318469529724176</v>
      </c>
      <c r="AJ327" s="197">
        <v>24010.09047669623</v>
      </c>
      <c r="AK327" s="191">
        <v>105.18591408998388</v>
      </c>
      <c r="AL327" s="192">
        <v>5.5485266455182938</v>
      </c>
      <c r="AM327" s="191">
        <v>109.4262496302207</v>
      </c>
      <c r="AN327" s="191">
        <v>864.2649058882688</v>
      </c>
      <c r="AO327" s="194">
        <v>223.16911335358026</v>
      </c>
      <c r="AP327" s="197">
        <v>12.237440717192207</v>
      </c>
      <c r="AQ327" s="194">
        <v>572.63118589821636</v>
      </c>
      <c r="AR327" s="194">
        <v>431327.78047140496</v>
      </c>
      <c r="AS327" s="207">
        <v>0.88306487367766262</v>
      </c>
      <c r="AT327" s="207"/>
      <c r="AU327" s="198">
        <v>9.5603872877072966</v>
      </c>
      <c r="AV327" s="207">
        <v>2.1695804882699416E-2</v>
      </c>
      <c r="AW327" s="207">
        <v>0.35158746144177067</v>
      </c>
      <c r="AX327" s="198">
        <v>1.6107561634191534</v>
      </c>
      <c r="AY327" s="207">
        <v>0.23048295467052055</v>
      </c>
      <c r="AZ327" s="197">
        <v>10.171742047249765</v>
      </c>
      <c r="BA327" s="198">
        <v>3.8449028938252745</v>
      </c>
      <c r="BB327" s="197">
        <v>49.876001321578649</v>
      </c>
      <c r="BC327" s="197">
        <v>18.958467146786401</v>
      </c>
      <c r="BD327" s="197">
        <v>88.299437085652826</v>
      </c>
      <c r="BE327" s="197">
        <v>20.333410908501474</v>
      </c>
      <c r="BF327" s="194">
        <v>191.21684068985928</v>
      </c>
      <c r="BG327" s="197">
        <v>35.067317984142967</v>
      </c>
      <c r="BH327" s="194">
        <v>10972.308782013621</v>
      </c>
      <c r="BI327" s="207">
        <v>0.40045909056243834</v>
      </c>
      <c r="BJ327" s="197">
        <v>77.414506141924747</v>
      </c>
      <c r="BK327" s="194">
        <v>159.99682346509178</v>
      </c>
      <c r="BL327" s="190" t="s">
        <v>278</v>
      </c>
      <c r="BM327" s="190"/>
      <c r="BN327" s="190">
        <v>5.7214675323574412E-3</v>
      </c>
      <c r="BO327" s="190">
        <v>15.621547855730878</v>
      </c>
      <c r="BP327" s="190">
        <v>0.22837689350209911</v>
      </c>
      <c r="BQ327" s="190">
        <v>0.75286394313012983</v>
      </c>
      <c r="BR327" s="190"/>
      <c r="BS327" s="190">
        <v>10.527818061563094</v>
      </c>
      <c r="BT327" s="190">
        <v>3.9738440460434576</v>
      </c>
      <c r="BU327" s="190">
        <v>49.497528210461148</v>
      </c>
      <c r="BV327" s="190">
        <v>102.80489020923193</v>
      </c>
      <c r="BW327" s="190">
        <v>196.36220992747499</v>
      </c>
      <c r="BX327" s="190">
        <v>334.95524994322261</v>
      </c>
      <c r="BY327" s="190">
        <v>533.5313419072678</v>
      </c>
      <c r="BZ327" s="190">
        <v>797.38866307848923</v>
      </c>
      <c r="CA327" s="190">
        <v>1124.8049452344662</v>
      </c>
      <c r="CB327" s="190">
        <v>1380.6030702418491</v>
      </c>
      <c r="CC327" s="190"/>
      <c r="CD327" s="194">
        <v>817.54706659588328</v>
      </c>
      <c r="CE327" s="194"/>
      <c r="CF327" s="192">
        <v>432.15969876008273</v>
      </c>
      <c r="CG327" s="192">
        <v>0.17408040073007633</v>
      </c>
      <c r="CH327" s="192">
        <v>429.54302974971802</v>
      </c>
      <c r="CI327" s="192">
        <v>4.4005432604266655E-2</v>
      </c>
      <c r="CJ327" s="192">
        <v>3.1959835145750856E-3</v>
      </c>
      <c r="CK327" s="192">
        <v>2.2051312967759387</v>
      </c>
      <c r="CL327" s="192">
        <v>5.5192650363482393E-3</v>
      </c>
      <c r="CM327" s="192">
        <v>1.1406969025401149E-2</v>
      </c>
      <c r="CN327" s="192">
        <v>0.48385026943247472</v>
      </c>
      <c r="CO327" s="192">
        <v>0.13519086638722635</v>
      </c>
      <c r="CP327" s="192">
        <v>19.161214150086334</v>
      </c>
      <c r="CQ327" s="190">
        <f t="shared" si="49"/>
        <v>0.83672977174952778</v>
      </c>
      <c r="CR327" s="190">
        <f t="shared" si="50"/>
        <v>4.618133374088812E-3</v>
      </c>
      <c r="CS327" s="190"/>
      <c r="CT327" s="190"/>
      <c r="CU327" s="190"/>
      <c r="CV327" s="190"/>
      <c r="CW327" s="190"/>
      <c r="CX327" s="190"/>
      <c r="CY327" s="190"/>
      <c r="CZ327" s="190"/>
      <c r="DA327" s="190"/>
      <c r="DB327" s="190"/>
      <c r="DC327" s="190"/>
      <c r="DD327" s="190"/>
      <c r="DE327" s="190"/>
      <c r="DF327" s="190"/>
      <c r="DG327" s="190"/>
      <c r="DH327" s="190"/>
      <c r="DI327" s="190"/>
      <c r="DJ327" s="190"/>
      <c r="DK327" s="191"/>
      <c r="DL327" s="191"/>
      <c r="DM327" s="191"/>
      <c r="DN327" s="191"/>
      <c r="DO327" s="191"/>
      <c r="DP327" s="191"/>
      <c r="DQ327" s="191"/>
      <c r="DR327" s="191"/>
      <c r="DS327" s="191"/>
      <c r="DT327" s="194"/>
      <c r="DU327" s="190"/>
      <c r="DV327" s="190"/>
      <c r="DW327" s="190"/>
      <c r="DX327" s="190"/>
      <c r="DY327" s="190"/>
      <c r="DZ327" s="190"/>
      <c r="EA327" s="190"/>
      <c r="EB327" s="190"/>
      <c r="EC327" s="190" t="s">
        <v>492</v>
      </c>
      <c r="ED327" s="205">
        <v>109.4090442783762</v>
      </c>
      <c r="EE327" s="195">
        <v>5.8710146521954591</v>
      </c>
      <c r="EF327" s="194">
        <v>-769.80940241640246</v>
      </c>
      <c r="EG327" s="205">
        <v>110.02033878694085</v>
      </c>
      <c r="EH327" s="195">
        <v>5.8704579475287613</v>
      </c>
      <c r="EI327" s="194">
        <v>-774.66923566603953</v>
      </c>
      <c r="EJ327" s="205">
        <v>109.08151826116246</v>
      </c>
      <c r="EK327" s="195">
        <v>5.8713129511941959</v>
      </c>
      <c r="EL327" s="194">
        <v>-767.20554812640739</v>
      </c>
      <c r="EM327" s="190"/>
      <c r="EN327" s="191">
        <v>-1</v>
      </c>
      <c r="EO327" s="191">
        <v>-1</v>
      </c>
      <c r="EP327" s="191">
        <v>-1</v>
      </c>
      <c r="EQ327" s="191">
        <v>-1</v>
      </c>
      <c r="ER327" s="191">
        <v>-1</v>
      </c>
      <c r="ES327" s="191">
        <v>-1</v>
      </c>
      <c r="ET327" s="191">
        <v>-1</v>
      </c>
      <c r="EU327" s="191">
        <v>-1</v>
      </c>
      <c r="EV327" s="191">
        <v>-1</v>
      </c>
      <c r="EW327" s="191">
        <v>-1</v>
      </c>
      <c r="EX327" s="191">
        <v>2179.9968552631581</v>
      </c>
      <c r="EY327" s="191">
        <v>147136.53733872177</v>
      </c>
      <c r="EZ327" s="192">
        <v>0</v>
      </c>
      <c r="FA327" s="192">
        <v>-0.56350540898482571</v>
      </c>
      <c r="FB327" s="192">
        <v>0.30189906957758739</v>
      </c>
      <c r="FC327" s="190"/>
      <c r="FD327" s="190"/>
      <c r="FE327" s="190"/>
      <c r="FF327" s="190"/>
      <c r="FG327" s="190"/>
      <c r="FH327" s="190"/>
      <c r="FI327" s="190"/>
      <c r="FJ327" s="190"/>
      <c r="FK327" s="190"/>
      <c r="FL327" s="190"/>
      <c r="FM327" s="190"/>
      <c r="FN327" s="190"/>
      <c r="FO327" s="190"/>
      <c r="FP327" s="190"/>
      <c r="FQ327" s="190"/>
      <c r="FR327" s="190"/>
      <c r="FS327" s="190"/>
      <c r="FT327" s="190"/>
      <c r="FU327" s="190"/>
      <c r="FV327" s="190"/>
    </row>
    <row r="328" spans="1:178" ht="15.75" customHeight="1" x14ac:dyDescent="0.2">
      <c r="A328" s="190" t="s">
        <v>493</v>
      </c>
      <c r="B328" s="190" t="s">
        <v>165</v>
      </c>
      <c r="C328" s="191">
        <v>154.9372735311276</v>
      </c>
      <c r="D328" s="195">
        <v>74.854081560540806</v>
      </c>
      <c r="E328" s="192">
        <v>3.238147737449415</v>
      </c>
      <c r="F328" s="193">
        <v>0.48312507284118617</v>
      </c>
      <c r="G328" s="194">
        <v>2372.1404360902266</v>
      </c>
      <c r="H328" s="194">
        <v>305.28253680856318</v>
      </c>
      <c r="I328" s="192">
        <v>9.0315076943295516</v>
      </c>
      <c r="J328" s="190"/>
      <c r="K328" s="196">
        <v>5.3451540863378739E-3</v>
      </c>
      <c r="L328" s="190">
        <v>10.487354500576417</v>
      </c>
      <c r="M328" s="196">
        <v>0.13364568075374345</v>
      </c>
      <c r="N328" s="195">
        <v>12.376812443590431</v>
      </c>
      <c r="O328" s="196">
        <v>1.734806405897148E-2</v>
      </c>
      <c r="P328" s="195">
        <v>5.2779802222782148</v>
      </c>
      <c r="Q328" s="190">
        <v>0.426440995719501</v>
      </c>
      <c r="R328" s="192">
        <v>57.643319542785186</v>
      </c>
      <c r="S328" s="195">
        <v>5.2779802222782148</v>
      </c>
      <c r="T328" s="196">
        <v>5.5873082979410287E-2</v>
      </c>
      <c r="U328" s="195">
        <v>11.195017241480915</v>
      </c>
      <c r="V328" s="191">
        <v>107.74932596359788</v>
      </c>
      <c r="W328" s="195">
        <v>11.269987398406366</v>
      </c>
      <c r="X328" s="195">
        <v>11.693214423905587</v>
      </c>
      <c r="Y328" s="194">
        <v>447.32951271304285</v>
      </c>
      <c r="Z328" s="194">
        <v>248.77495085957551</v>
      </c>
      <c r="AA328" s="194">
        <v>249.14039369892728</v>
      </c>
      <c r="AB328" s="194">
        <v>127.36833593764207</v>
      </c>
      <c r="AC328" s="197">
        <v>14.815499915384242</v>
      </c>
      <c r="AD328" s="197">
        <v>14.985808632387981</v>
      </c>
      <c r="AE328" s="194">
        <v>110.87383975947911</v>
      </c>
      <c r="AF328" s="198">
        <v>5.8018623132296154</v>
      </c>
      <c r="AG328" s="198">
        <v>6.1234365594493383</v>
      </c>
      <c r="AH328" s="197">
        <v>75.214280165189209</v>
      </c>
      <c r="AI328" s="197">
        <f t="shared" si="28"/>
        <v>12.950232926210525</v>
      </c>
      <c r="AJ328" s="197">
        <v>13.84505551160454</v>
      </c>
      <c r="AK328" s="191">
        <v>127.69658128166847</v>
      </c>
      <c r="AL328" s="192">
        <v>5.8176833420184</v>
      </c>
      <c r="AM328" s="191">
        <v>111.12204533106029</v>
      </c>
      <c r="AN328" s="191">
        <v>1274.3852297397709</v>
      </c>
      <c r="AO328" s="194">
        <v>173.09903852284901</v>
      </c>
      <c r="AP328" s="197">
        <v>11.695194388559015</v>
      </c>
      <c r="AQ328" s="194">
        <v>586.15707054742893</v>
      </c>
      <c r="AR328" s="194">
        <v>442327.9968035561</v>
      </c>
      <c r="AS328" s="207">
        <v>0.68912353763016299</v>
      </c>
      <c r="AT328" s="207"/>
      <c r="AU328" s="198">
        <v>9.9965963432891165</v>
      </c>
      <c r="AV328" s="207">
        <v>2.9469212829602812E-2</v>
      </c>
      <c r="AW328" s="207">
        <v>0.27623036640780246</v>
      </c>
      <c r="AX328" s="198">
        <v>1.3662190804625933</v>
      </c>
      <c r="AY328" s="207">
        <v>0.18301631713190292</v>
      </c>
      <c r="AZ328" s="198">
        <v>9.1942199920661629</v>
      </c>
      <c r="BA328" s="198">
        <v>3.8100264600201457</v>
      </c>
      <c r="BB328" s="197">
        <v>46.582076837776583</v>
      </c>
      <c r="BC328" s="197">
        <v>19.061754291616268</v>
      </c>
      <c r="BD328" s="197">
        <v>88.793646866101525</v>
      </c>
      <c r="BE328" s="197">
        <v>19.619155484493756</v>
      </c>
      <c r="BF328" s="194">
        <v>188.13934477369511</v>
      </c>
      <c r="BG328" s="197">
        <v>34.929701476041743</v>
      </c>
      <c r="BH328" s="194">
        <v>11219.227993917244</v>
      </c>
      <c r="BI328" s="207">
        <v>0.43963946991776748</v>
      </c>
      <c r="BJ328" s="197">
        <v>74.854081560540806</v>
      </c>
      <c r="BK328" s="194">
        <v>154.9372735311276</v>
      </c>
      <c r="BL328" s="190" t="s">
        <v>177</v>
      </c>
      <c r="BM328" s="190"/>
      <c r="BN328" s="190">
        <v>7.7714168854437797E-3</v>
      </c>
      <c r="BO328" s="190">
        <v>16.334307750472412</v>
      </c>
      <c r="BP328" s="190">
        <v>0.31020224031160853</v>
      </c>
      <c r="BQ328" s="190">
        <v>0.59149971393533718</v>
      </c>
      <c r="BR328" s="190"/>
      <c r="BS328" s="190">
        <v>8.9295364736117211</v>
      </c>
      <c r="BT328" s="190">
        <v>3.1554537436534984</v>
      </c>
      <c r="BU328" s="190">
        <v>44.740729888399819</v>
      </c>
      <c r="BV328" s="190">
        <v>101.87236524118036</v>
      </c>
      <c r="BW328" s="190">
        <v>183.39400329833299</v>
      </c>
      <c r="BX328" s="190">
        <v>336.78011115929803</v>
      </c>
      <c r="BY328" s="190">
        <v>536.51750372266781</v>
      </c>
      <c r="BZ328" s="190">
        <v>769.37864645073557</v>
      </c>
      <c r="CA328" s="190">
        <v>1106.7020280805593</v>
      </c>
      <c r="CB328" s="190">
        <v>1375.1850974819583</v>
      </c>
      <c r="CC328" s="190"/>
      <c r="CD328" s="194">
        <v>812.69189580439729</v>
      </c>
      <c r="CE328" s="194"/>
      <c r="CF328" s="192">
        <v>332.68112807172565</v>
      </c>
      <c r="CG328" s="192">
        <v>0.15786862559031284</v>
      </c>
      <c r="CH328" s="192">
        <v>421.98145750193225</v>
      </c>
      <c r="CI328" s="192">
        <v>4.0427078611211364E-2</v>
      </c>
      <c r="CJ328" s="192">
        <v>3.1133783443013782E-3</v>
      </c>
      <c r="CK328" s="192">
        <v>1.5674742255490854</v>
      </c>
      <c r="CL328" s="192">
        <v>4.4477582567742481E-3</v>
      </c>
      <c r="CM328" s="192">
        <v>9.2062252754088053E-3</v>
      </c>
      <c r="CN328" s="192">
        <v>0.48312507284118617</v>
      </c>
      <c r="CO328" s="192">
        <v>0.12770311119958414</v>
      </c>
      <c r="CP328" s="192">
        <v>19.140309923139348</v>
      </c>
      <c r="CQ328" s="190">
        <f t="shared" si="49"/>
        <v>0.82352404127640133</v>
      </c>
      <c r="CR328" s="190">
        <f t="shared" si="50"/>
        <v>3.6628358542392112E-3</v>
      </c>
      <c r="CS328" s="190"/>
      <c r="CT328" s="190"/>
      <c r="CU328" s="190"/>
      <c r="CV328" s="190"/>
      <c r="CW328" s="190"/>
      <c r="CX328" s="190"/>
      <c r="CY328" s="190"/>
      <c r="CZ328" s="190"/>
      <c r="DA328" s="190"/>
      <c r="DB328" s="190"/>
      <c r="DC328" s="190"/>
      <c r="DD328" s="190"/>
      <c r="DE328" s="190"/>
      <c r="DF328" s="190"/>
      <c r="DG328" s="190"/>
      <c r="DH328" s="190"/>
      <c r="DI328" s="190"/>
      <c r="DJ328" s="190"/>
      <c r="DK328" s="191"/>
      <c r="DL328" s="191"/>
      <c r="DM328" s="191"/>
      <c r="DN328" s="191"/>
      <c r="DO328" s="191"/>
      <c r="DP328" s="191"/>
      <c r="DQ328" s="191"/>
      <c r="DR328" s="191"/>
      <c r="DS328" s="191"/>
      <c r="DT328" s="194"/>
      <c r="DU328" s="190"/>
      <c r="DV328" s="190"/>
      <c r="DW328" s="190"/>
      <c r="DX328" s="190"/>
      <c r="DY328" s="190"/>
      <c r="DZ328" s="190"/>
      <c r="EA328" s="190"/>
      <c r="EB328" s="190"/>
      <c r="EC328" s="190" t="s">
        <v>493</v>
      </c>
      <c r="ED328" s="205">
        <v>110.87383975947911</v>
      </c>
      <c r="EE328" s="195">
        <v>6.1234365594493383</v>
      </c>
      <c r="EF328" s="194">
        <v>75.214280165189209</v>
      </c>
      <c r="EG328" s="205">
        <v>111.91883421696954</v>
      </c>
      <c r="EH328" s="195">
        <v>6.1224440016548884</v>
      </c>
      <c r="EI328" s="194">
        <v>74.980672851611232</v>
      </c>
      <c r="EJ328" s="205">
        <v>111.99471948910229</v>
      </c>
      <c r="EK328" s="195">
        <v>6.1223719304876507</v>
      </c>
      <c r="EL328" s="194">
        <v>74.963708785978156</v>
      </c>
      <c r="EM328" s="190"/>
      <c r="EN328" s="191">
        <v>-1</v>
      </c>
      <c r="EO328" s="191">
        <v>-1</v>
      </c>
      <c r="EP328" s="191">
        <v>-1</v>
      </c>
      <c r="EQ328" s="191">
        <v>-1</v>
      </c>
      <c r="ER328" s="191">
        <v>-1</v>
      </c>
      <c r="ES328" s="191">
        <v>-1</v>
      </c>
      <c r="ET328" s="191">
        <v>-1</v>
      </c>
      <c r="EU328" s="191">
        <v>-1</v>
      </c>
      <c r="EV328" s="191">
        <v>-1</v>
      </c>
      <c r="EW328" s="191">
        <v>-1</v>
      </c>
      <c r="EX328" s="191">
        <v>2372.1404360902266</v>
      </c>
      <c r="EY328" s="191">
        <v>157352.23421165414</v>
      </c>
      <c r="EZ328" s="192">
        <v>0</v>
      </c>
      <c r="FA328" s="192">
        <v>-0.9507132100978597</v>
      </c>
      <c r="FB328" s="192">
        <v>-1.0197579811165087</v>
      </c>
      <c r="FC328" s="190"/>
      <c r="FD328" s="190"/>
      <c r="FE328" s="190"/>
      <c r="FF328" s="190"/>
      <c r="FG328" s="190"/>
      <c r="FH328" s="190"/>
      <c r="FI328" s="190"/>
      <c r="FJ328" s="190"/>
      <c r="FK328" s="190"/>
      <c r="FL328" s="190"/>
      <c r="FM328" s="190"/>
      <c r="FN328" s="190"/>
      <c r="FO328" s="190"/>
      <c r="FP328" s="190"/>
      <c r="FQ328" s="190"/>
      <c r="FR328" s="190"/>
      <c r="FS328" s="190"/>
      <c r="FT328" s="190"/>
      <c r="FU328" s="190"/>
      <c r="FV328" s="190"/>
    </row>
    <row r="329" spans="1:178" ht="15.75" customHeight="1" x14ac:dyDescent="0.2">
      <c r="A329" s="190" t="s">
        <v>494</v>
      </c>
      <c r="B329" s="190" t="s">
        <v>165</v>
      </c>
      <c r="C329" s="191">
        <v>189.44689703346612</v>
      </c>
      <c r="D329" s="195">
        <v>83.987626065293242</v>
      </c>
      <c r="E329" s="192">
        <v>3.9607854004632039</v>
      </c>
      <c r="F329" s="193">
        <v>0.44333070311759548</v>
      </c>
      <c r="G329" s="194">
        <v>2674.0162263157895</v>
      </c>
      <c r="H329" s="194">
        <v>222.18764025764406</v>
      </c>
      <c r="I329" s="192">
        <v>6.8916743790245008</v>
      </c>
      <c r="J329" s="190"/>
      <c r="K329" s="196">
        <v>5.6732997325311249E-3</v>
      </c>
      <c r="L329" s="190">
        <v>10.963698692526966</v>
      </c>
      <c r="M329" s="196">
        <v>0.13078852519750001</v>
      </c>
      <c r="N329" s="195">
        <v>10.688192317264871</v>
      </c>
      <c r="O329" s="196">
        <v>1.7443383465949862E-2</v>
      </c>
      <c r="P329" s="195">
        <v>5.4569891169446123</v>
      </c>
      <c r="Q329" s="190">
        <v>0.51056239960519989</v>
      </c>
      <c r="R329" s="192">
        <v>57.328327497474184</v>
      </c>
      <c r="S329" s="195">
        <v>5.4569891169446123</v>
      </c>
      <c r="T329" s="196">
        <v>5.4379804216956297E-2</v>
      </c>
      <c r="U329" s="195">
        <v>9.1901428056580201</v>
      </c>
      <c r="V329" s="191">
        <v>114.34551406258048</v>
      </c>
      <c r="W329" s="195">
        <v>12.501103248573569</v>
      </c>
      <c r="X329" s="195">
        <v>13.172880732832072</v>
      </c>
      <c r="Y329" s="194">
        <v>386.80030290390607</v>
      </c>
      <c r="Z329" s="194">
        <v>206.39327790572457</v>
      </c>
      <c r="AA329" s="194">
        <v>206.85555693409174</v>
      </c>
      <c r="AB329" s="194">
        <v>124.80601033397049</v>
      </c>
      <c r="AC329" s="197">
        <v>12.552274272852372</v>
      </c>
      <c r="AD329" s="197">
        <v>12.797586548610495</v>
      </c>
      <c r="AE329" s="194">
        <v>111.47780178042503</v>
      </c>
      <c r="AF329" s="198">
        <v>6.0310338980011995</v>
      </c>
      <c r="AG329" s="198">
        <v>6.4356810295363829</v>
      </c>
      <c r="AH329" s="197">
        <v>71.17949470475989</v>
      </c>
      <c r="AI329" s="197">
        <f t="shared" si="28"/>
        <v>10.679139985230112</v>
      </c>
      <c r="AJ329" s="197">
        <v>15.457213015627696</v>
      </c>
      <c r="AK329" s="191">
        <v>125.07189495353802</v>
      </c>
      <c r="AL329" s="192">
        <v>6.033722139153145</v>
      </c>
      <c r="AM329" s="191">
        <v>111.27003766201157</v>
      </c>
      <c r="AN329" s="191">
        <v>1228.4723485479567</v>
      </c>
      <c r="AO329" s="194">
        <v>243.68531482749131</v>
      </c>
      <c r="AP329" s="197">
        <v>14.810186298157243</v>
      </c>
      <c r="AQ329" s="194">
        <v>820.15255153200985</v>
      </c>
      <c r="AR329" s="194">
        <v>446231.52802075126</v>
      </c>
      <c r="AS329" s="207">
        <v>0.91398331373490227</v>
      </c>
      <c r="AT329" s="197"/>
      <c r="AU329" s="197">
        <v>10.52218721956725</v>
      </c>
      <c r="AV329" s="207">
        <v>8.6825308473082813E-2</v>
      </c>
      <c r="AW329" s="198">
        <v>1.3615809405194936</v>
      </c>
      <c r="AX329" s="198">
        <v>2.8574451769123632</v>
      </c>
      <c r="AY329" s="207">
        <v>0.55018449948241466</v>
      </c>
      <c r="AZ329" s="197">
        <v>16.805203832326438</v>
      </c>
      <c r="BA329" s="198">
        <v>6.0728507745313935</v>
      </c>
      <c r="BB329" s="197">
        <v>72.615669394325181</v>
      </c>
      <c r="BC329" s="197">
        <v>27.66078926409099</v>
      </c>
      <c r="BD329" s="194">
        <v>134.52869692940899</v>
      </c>
      <c r="BE329" s="197">
        <v>29.494099015261945</v>
      </c>
      <c r="BF329" s="194">
        <v>287.70374837522832</v>
      </c>
      <c r="BG329" s="197">
        <v>55.423698657479576</v>
      </c>
      <c r="BH329" s="194">
        <v>10224.778915443521</v>
      </c>
      <c r="BI329" s="207">
        <v>0.47441881817575182</v>
      </c>
      <c r="BJ329" s="197">
        <v>83.987626065293242</v>
      </c>
      <c r="BK329" s="194">
        <v>189.44689703346612</v>
      </c>
      <c r="BL329" s="190" t="s">
        <v>278</v>
      </c>
      <c r="BM329" s="190"/>
      <c r="BN329" s="190">
        <v>2.2896969534040829E-2</v>
      </c>
      <c r="BO329" s="190">
        <v>17.193116371841914</v>
      </c>
      <c r="BP329" s="190">
        <v>0.91395061550613488</v>
      </c>
      <c r="BQ329" s="190">
        <v>2.9155908790567313</v>
      </c>
      <c r="BR329" s="190"/>
      <c r="BS329" s="190">
        <v>18.676112267401066</v>
      </c>
      <c r="BT329" s="190">
        <v>9.4859396462485286</v>
      </c>
      <c r="BU329" s="190">
        <v>81.77714760256174</v>
      </c>
      <c r="BV329" s="190">
        <v>162.37568915859339</v>
      </c>
      <c r="BW329" s="190">
        <v>285.88846218238263</v>
      </c>
      <c r="BX329" s="190">
        <v>488.70652410054754</v>
      </c>
      <c r="BY329" s="190">
        <v>812.86221709612687</v>
      </c>
      <c r="BZ329" s="190">
        <v>1156.631333931841</v>
      </c>
      <c r="CA329" s="190">
        <v>1692.3749904425194</v>
      </c>
      <c r="CB329" s="190">
        <v>2182.0353802157315</v>
      </c>
      <c r="CC329" s="190"/>
      <c r="CD329" s="194">
        <v>838.47369626262753</v>
      </c>
      <c r="CE329" s="194"/>
      <c r="CF329" s="192">
        <v>118.85138164139939</v>
      </c>
      <c r="CG329" s="192">
        <v>0.24272870567333901</v>
      </c>
      <c r="CH329" s="192">
        <v>645.68297938760736</v>
      </c>
      <c r="CI329" s="192">
        <v>4.832093836436261E-2</v>
      </c>
      <c r="CJ329" s="192">
        <v>5.4205278290924749E-3</v>
      </c>
      <c r="CK329" s="192">
        <v>1.9265325883348723</v>
      </c>
      <c r="CL329" s="192">
        <v>4.8244828922874659E-3</v>
      </c>
      <c r="CM329" s="192">
        <v>1.0882356801278774E-2</v>
      </c>
      <c r="CN329" s="192">
        <v>0.44333070311759548</v>
      </c>
      <c r="CO329" s="192">
        <v>0.10240488297988948</v>
      </c>
      <c r="CP329" s="192">
        <v>12.466923252685213</v>
      </c>
      <c r="CQ329" s="190">
        <f t="shared" si="49"/>
        <v>0.6584790712785088</v>
      </c>
      <c r="CR329" s="190">
        <f t="shared" si="50"/>
        <v>3.1768210143125041E-3</v>
      </c>
      <c r="CS329" s="190"/>
      <c r="CT329" s="190"/>
      <c r="CU329" s="190"/>
      <c r="CV329" s="190"/>
      <c r="CW329" s="190"/>
      <c r="CX329" s="190"/>
      <c r="CY329" s="190"/>
      <c r="CZ329" s="190"/>
      <c r="DA329" s="190"/>
      <c r="DB329" s="190"/>
      <c r="DC329" s="190"/>
      <c r="DD329" s="190"/>
      <c r="DE329" s="190"/>
      <c r="DF329" s="190"/>
      <c r="DG329" s="190"/>
      <c r="DH329" s="190"/>
      <c r="DI329" s="190"/>
      <c r="DJ329" s="190"/>
      <c r="DK329" s="191"/>
      <c r="DL329" s="191"/>
      <c r="DM329" s="191"/>
      <c r="DN329" s="191"/>
      <c r="DO329" s="191"/>
      <c r="DP329" s="191"/>
      <c r="DQ329" s="191"/>
      <c r="DR329" s="191"/>
      <c r="DS329" s="191"/>
      <c r="DT329" s="194"/>
      <c r="DU329" s="190"/>
      <c r="DV329" s="190"/>
      <c r="DW329" s="190"/>
      <c r="DX329" s="190"/>
      <c r="DY329" s="190"/>
      <c r="DZ329" s="190"/>
      <c r="EA329" s="190"/>
      <c r="EB329" s="190"/>
      <c r="EC329" s="190" t="s">
        <v>494</v>
      </c>
      <c r="ED329" s="205">
        <v>111.47780178042503</v>
      </c>
      <c r="EE329" s="195">
        <v>6.4356810295363829</v>
      </c>
      <c r="EF329" s="194">
        <v>71.17949470475989</v>
      </c>
      <c r="EG329" s="205">
        <v>112.08007279230981</v>
      </c>
      <c r="EH329" s="195">
        <v>6.4350797893804206</v>
      </c>
      <c r="EI329" s="194">
        <v>71.023788773982901</v>
      </c>
      <c r="EJ329" s="205">
        <v>111.15995686198441</v>
      </c>
      <c r="EK329" s="195">
        <v>6.4359983530721623</v>
      </c>
      <c r="EL329" s="194">
        <v>71.261667576925291</v>
      </c>
      <c r="EM329" s="190"/>
      <c r="EN329" s="191">
        <v>-1</v>
      </c>
      <c r="EO329" s="191">
        <v>-1</v>
      </c>
      <c r="EP329" s="191">
        <v>-1</v>
      </c>
      <c r="EQ329" s="191">
        <v>-1</v>
      </c>
      <c r="ER329" s="191">
        <v>-1</v>
      </c>
      <c r="ES329" s="191">
        <v>-1</v>
      </c>
      <c r="ET329" s="191">
        <v>-1</v>
      </c>
      <c r="EU329" s="191">
        <v>-1</v>
      </c>
      <c r="EV329" s="191">
        <v>-1</v>
      </c>
      <c r="EW329" s="191">
        <v>-1</v>
      </c>
      <c r="EX329" s="191">
        <v>2674.0162263157895</v>
      </c>
      <c r="EY329" s="191">
        <v>178227.19765263156</v>
      </c>
      <c r="EZ329" s="192">
        <v>0</v>
      </c>
      <c r="FA329" s="192">
        <v>-0.54497121821834482</v>
      </c>
      <c r="FB329" s="192">
        <v>0.28758477088121581</v>
      </c>
      <c r="FC329" s="190"/>
      <c r="FD329" s="190"/>
      <c r="FE329" s="190"/>
      <c r="FF329" s="190"/>
      <c r="FG329" s="190"/>
      <c r="FH329" s="190"/>
      <c r="FI329" s="190"/>
      <c r="FJ329" s="190"/>
      <c r="FK329" s="190"/>
      <c r="FL329" s="190"/>
      <c r="FM329" s="190"/>
      <c r="FN329" s="190"/>
      <c r="FO329" s="190"/>
      <c r="FP329" s="190"/>
      <c r="FQ329" s="190"/>
      <c r="FR329" s="190"/>
      <c r="FS329" s="190"/>
      <c r="FT329" s="190"/>
      <c r="FU329" s="190"/>
      <c r="FV329" s="190"/>
    </row>
    <row r="330" spans="1:178" ht="15.75" customHeight="1" x14ac:dyDescent="0.2">
      <c r="A330" s="190" t="s">
        <v>495</v>
      </c>
      <c r="B330" s="190" t="s">
        <v>165</v>
      </c>
      <c r="C330" s="191">
        <v>477.20619685572512</v>
      </c>
      <c r="D330" s="191">
        <v>375.34639581309972</v>
      </c>
      <c r="E330" s="195">
        <v>10.824629553151674</v>
      </c>
      <c r="F330" s="193">
        <v>0.78654971013835995</v>
      </c>
      <c r="G330" s="194">
        <v>7818.8263263157905</v>
      </c>
      <c r="H330" s="194">
        <v>514.40870825490106</v>
      </c>
      <c r="I330" s="192">
        <v>6.1132588021145624</v>
      </c>
      <c r="J330" s="190"/>
      <c r="K330" s="196">
        <v>5.6013276461431552E-3</v>
      </c>
      <c r="L330" s="190">
        <v>5.7937326105764075</v>
      </c>
      <c r="M330" s="196">
        <v>0.11080002650119908</v>
      </c>
      <c r="N330" s="195">
        <v>8.3179623373102416</v>
      </c>
      <c r="O330" s="196">
        <v>1.7474016290271566E-2</v>
      </c>
      <c r="P330" s="195">
        <v>6.1779721093729467</v>
      </c>
      <c r="Q330" s="190">
        <v>0.74272662688813063</v>
      </c>
      <c r="R330" s="192">
        <v>57.227828072744629</v>
      </c>
      <c r="S330" s="195">
        <v>6.1779721093729467</v>
      </c>
      <c r="T330" s="196">
        <v>4.5988140898362125E-2</v>
      </c>
      <c r="U330" s="195">
        <v>5.5696640886791045</v>
      </c>
      <c r="V330" s="191">
        <v>112.8989583823184</v>
      </c>
      <c r="W330" s="192">
        <v>6.5228295297250485</v>
      </c>
      <c r="X330" s="192">
        <v>7.677563331057895</v>
      </c>
      <c r="Y330" s="194">
        <v>-2.9850616788349447</v>
      </c>
      <c r="Z330" s="194">
        <v>134.32835908162542</v>
      </c>
      <c r="AA330" s="194">
        <v>135.14711695883085</v>
      </c>
      <c r="AB330" s="194">
        <v>106.696959240764</v>
      </c>
      <c r="AC330" s="198">
        <v>8.4246301344913963</v>
      </c>
      <c r="AD330" s="198">
        <v>8.695726272015623</v>
      </c>
      <c r="AE330" s="194">
        <v>111.67188520925099</v>
      </c>
      <c r="AF330" s="198">
        <v>6.8396449499703937</v>
      </c>
      <c r="AG330" s="198">
        <v>7.2014835749672024</v>
      </c>
      <c r="AH330" s="197">
        <v>3841.0243815409535</v>
      </c>
      <c r="AI330" s="197">
        <f t="shared" si="28"/>
        <v>-4.6626689306683566</v>
      </c>
      <c r="AJ330" s="197">
        <v>168346.9844110299</v>
      </c>
      <c r="AK330" s="191">
        <v>106.59601974153919</v>
      </c>
      <c r="AL330" s="192">
        <v>6.8917048404866366</v>
      </c>
      <c r="AM330" s="191">
        <v>111.50476640337807</v>
      </c>
      <c r="AN330" s="191">
        <v>1001.1454734285694</v>
      </c>
      <c r="AO330" s="194">
        <v>282.40151885910285</v>
      </c>
      <c r="AP330" s="197">
        <v>19.557987905812425</v>
      </c>
      <c r="AQ330" s="194">
        <v>1979.4467578122883</v>
      </c>
      <c r="AR330" s="194">
        <v>428941.07642649871</v>
      </c>
      <c r="AS330" s="207">
        <v>0.67931930934249851</v>
      </c>
      <c r="AT330" s="197">
        <v>5.4180117655721331E-2</v>
      </c>
      <c r="AU330" s="197">
        <v>12.325656960143922</v>
      </c>
      <c r="AV330" s="207">
        <v>0.380737808857948</v>
      </c>
      <c r="AW330" s="198">
        <v>5.854250439112282</v>
      </c>
      <c r="AX330" s="198">
        <v>9.8363661957149748</v>
      </c>
      <c r="AY330" s="198">
        <v>1.2451684407551047</v>
      </c>
      <c r="AZ330" s="197">
        <v>45.316533331959008</v>
      </c>
      <c r="BA330" s="197">
        <v>15.569162205265455</v>
      </c>
      <c r="BB330" s="194">
        <v>189.48906317618673</v>
      </c>
      <c r="BC330" s="197">
        <v>68.672441474269206</v>
      </c>
      <c r="BD330" s="194">
        <v>299.19546639174604</v>
      </c>
      <c r="BE330" s="197">
        <v>60.087592958932852</v>
      </c>
      <c r="BF330" s="194">
        <v>518.44749196060684</v>
      </c>
      <c r="BG330" s="197">
        <v>94.490432481637725</v>
      </c>
      <c r="BH330" s="194">
        <v>9549.8337810928533</v>
      </c>
      <c r="BI330" s="207">
        <v>0.5431647596023742</v>
      </c>
      <c r="BJ330" s="194">
        <v>375.34639581309972</v>
      </c>
      <c r="BK330" s="194">
        <v>477.20619685572512</v>
      </c>
      <c r="BL330" s="190" t="s">
        <v>278</v>
      </c>
      <c r="BM330" s="190"/>
      <c r="BN330" s="190">
        <v>0.22860809137435162</v>
      </c>
      <c r="BO330" s="190">
        <v>20.139962353176344</v>
      </c>
      <c r="BP330" s="190">
        <v>4.0077664090310314</v>
      </c>
      <c r="BQ330" s="190">
        <v>12.535868177970624</v>
      </c>
      <c r="BR330" s="190"/>
      <c r="BS330" s="190">
        <v>64.289975135391998</v>
      </c>
      <c r="BT330" s="190">
        <v>21.46842139232939</v>
      </c>
      <c r="BU330" s="190">
        <v>220.5184103744964</v>
      </c>
      <c r="BV330" s="190">
        <v>416.28775949907629</v>
      </c>
      <c r="BW330" s="190">
        <v>746.01993376451469</v>
      </c>
      <c r="BX330" s="190">
        <v>1213.2940189800213</v>
      </c>
      <c r="BY330" s="190">
        <v>1807.8275914909125</v>
      </c>
      <c r="BZ330" s="190">
        <v>2356.376194467955</v>
      </c>
      <c r="CA330" s="190">
        <v>3049.6911291800402</v>
      </c>
      <c r="CB330" s="190">
        <v>3720.0957669936115</v>
      </c>
      <c r="CC330" s="190"/>
      <c r="CD330" s="194">
        <v>870.44872044150497</v>
      </c>
      <c r="CE330" s="194"/>
      <c r="CF330" s="192">
        <v>21.040771259854935</v>
      </c>
      <c r="CG330" s="192">
        <v>0.18030428821119951</v>
      </c>
      <c r="CH330" s="192">
        <v>1320.9645439428439</v>
      </c>
      <c r="CI330" s="192">
        <v>7.2308440767831592E-2</v>
      </c>
      <c r="CJ330" s="192">
        <v>9.8944583379779547E-3</v>
      </c>
      <c r="CK330" s="192">
        <v>1.2506689679937939</v>
      </c>
      <c r="CL330" s="192">
        <v>1.4235341322440512E-3</v>
      </c>
      <c r="CM330" s="192">
        <v>1.8098463630399672E-3</v>
      </c>
      <c r="CN330" s="192">
        <v>0.78654971013835995</v>
      </c>
      <c r="CO330" s="192">
        <v>0.18962187001581074</v>
      </c>
      <c r="CP330" s="192">
        <v>4.8244964121426843</v>
      </c>
      <c r="CQ330" s="190">
        <f t="shared" si="49"/>
        <v>0.92045232015894229</v>
      </c>
      <c r="CR330" s="190">
        <f t="shared" si="50"/>
        <v>1.3102952948494833E-3</v>
      </c>
      <c r="CS330" s="190"/>
      <c r="CT330" s="190"/>
      <c r="CU330" s="190"/>
      <c r="CV330" s="190"/>
      <c r="CW330" s="190"/>
      <c r="CX330" s="190"/>
      <c r="CY330" s="190"/>
      <c r="CZ330" s="190"/>
      <c r="DA330" s="190"/>
      <c r="DB330" s="190"/>
      <c r="DC330" s="190"/>
      <c r="DD330" s="190"/>
      <c r="DE330" s="190"/>
      <c r="DF330" s="190"/>
      <c r="DG330" s="190"/>
      <c r="DH330" s="190"/>
      <c r="DI330" s="190"/>
      <c r="DJ330" s="190"/>
      <c r="DK330" s="191"/>
      <c r="DL330" s="191"/>
      <c r="DM330" s="191"/>
      <c r="DN330" s="191"/>
      <c r="DO330" s="191"/>
      <c r="DP330" s="191"/>
      <c r="DQ330" s="191"/>
      <c r="DR330" s="191"/>
      <c r="DS330" s="191"/>
      <c r="DT330" s="194"/>
      <c r="DU330" s="190"/>
      <c r="DV330" s="190"/>
      <c r="DW330" s="190"/>
      <c r="DX330" s="190"/>
      <c r="DY330" s="190"/>
      <c r="DZ330" s="190"/>
      <c r="EA330" s="190"/>
      <c r="EB330" s="190"/>
      <c r="EC330" s="190" t="s">
        <v>495</v>
      </c>
      <c r="ED330" s="205">
        <v>111.67188520925099</v>
      </c>
      <c r="EE330" s="195">
        <v>7.2014835749672024</v>
      </c>
      <c r="EF330" s="194">
        <v>3841.0243815409535</v>
      </c>
      <c r="EG330" s="205">
        <v>112.06152094222578</v>
      </c>
      <c r="EH330" s="195">
        <v>7.2010483143006425</v>
      </c>
      <c r="EI330" s="194">
        <v>3854.0772352135405</v>
      </c>
      <c r="EJ330" s="205">
        <v>111.52530449472074</v>
      </c>
      <c r="EK330" s="195">
        <v>7.2016473265629948</v>
      </c>
      <c r="EL330" s="194">
        <v>3836.1139063045607</v>
      </c>
      <c r="EM330" s="190"/>
      <c r="EN330" s="191">
        <v>-1</v>
      </c>
      <c r="EO330" s="191">
        <v>-1</v>
      </c>
      <c r="EP330" s="191">
        <v>-1</v>
      </c>
      <c r="EQ330" s="191">
        <v>-1</v>
      </c>
      <c r="ER330" s="191">
        <v>-1</v>
      </c>
      <c r="ES330" s="191">
        <v>-1</v>
      </c>
      <c r="ET330" s="191">
        <v>-1</v>
      </c>
      <c r="EU330" s="191">
        <v>-1</v>
      </c>
      <c r="EV330" s="191">
        <v>-1</v>
      </c>
      <c r="EW330" s="191">
        <v>-1</v>
      </c>
      <c r="EX330" s="191">
        <v>7818.8263263157905</v>
      </c>
      <c r="EY330" s="191">
        <v>515291.01024736848</v>
      </c>
      <c r="EZ330" s="192">
        <v>0</v>
      </c>
      <c r="FA330" s="192">
        <v>-0.3519526901239094</v>
      </c>
      <c r="FB330" s="192">
        <v>0.13239887117678686</v>
      </c>
      <c r="FC330" s="190"/>
      <c r="FD330" s="190"/>
      <c r="FE330" s="190"/>
      <c r="FF330" s="190"/>
      <c r="FG330" s="190"/>
      <c r="FH330" s="190"/>
      <c r="FI330" s="190"/>
      <c r="FJ330" s="190"/>
      <c r="FK330" s="190"/>
      <c r="FL330" s="190"/>
      <c r="FM330" s="190"/>
      <c r="FN330" s="190"/>
      <c r="FO330" s="190"/>
      <c r="FP330" s="190"/>
      <c r="FQ330" s="190"/>
      <c r="FR330" s="190"/>
      <c r="FS330" s="190"/>
      <c r="FT330" s="190"/>
      <c r="FU330" s="190"/>
      <c r="FV330" s="190"/>
    </row>
    <row r="331" spans="1:178" ht="15.75" customHeight="1" x14ac:dyDescent="0.2">
      <c r="A331" s="190" t="s">
        <v>496</v>
      </c>
      <c r="B331" s="190" t="s">
        <v>165</v>
      </c>
      <c r="C331" s="191">
        <v>296.87780702480933</v>
      </c>
      <c r="D331" s="191">
        <v>119.27097314768389</v>
      </c>
      <c r="E331" s="192">
        <v>6.0993226648939851</v>
      </c>
      <c r="F331" s="193">
        <v>0.40175105826525026</v>
      </c>
      <c r="G331" s="194">
        <v>4576.8579819548868</v>
      </c>
      <c r="H331" s="194">
        <v>187.40926149502116</v>
      </c>
      <c r="I331" s="192">
        <v>3.1248332282569375</v>
      </c>
      <c r="J331" s="190"/>
      <c r="K331" s="196">
        <v>4.8034813828062408E-3</v>
      </c>
      <c r="L331" s="190">
        <v>7.1958733083080828</v>
      </c>
      <c r="M331" s="196">
        <v>0.11838272202107576</v>
      </c>
      <c r="N331" s="195">
        <v>9.4861355542094614</v>
      </c>
      <c r="O331" s="196">
        <v>1.7756494695906119E-2</v>
      </c>
      <c r="P331" s="195">
        <v>3.8007457995396301</v>
      </c>
      <c r="Q331" s="190">
        <v>0.40066323929485204</v>
      </c>
      <c r="R331" s="192">
        <v>56.317421716717369</v>
      </c>
      <c r="S331" s="195">
        <v>3.8007457995396301</v>
      </c>
      <c r="T331" s="196">
        <v>4.8353711053335136E-2</v>
      </c>
      <c r="U331" s="195">
        <v>8.69143826533438</v>
      </c>
      <c r="V331" s="195">
        <v>96.856232572915914</v>
      </c>
      <c r="W331" s="192">
        <v>6.9529792082066058</v>
      </c>
      <c r="X331" s="192">
        <v>7.8080047467428422</v>
      </c>
      <c r="Y331" s="194">
        <v>116.59296821555785</v>
      </c>
      <c r="Z331" s="194">
        <v>204.96387714921102</v>
      </c>
      <c r="AA331" s="194">
        <v>205.47653167956082</v>
      </c>
      <c r="AB331" s="194">
        <v>113.60475558857794</v>
      </c>
      <c r="AC331" s="197">
        <v>10.195701443351025</v>
      </c>
      <c r="AD331" s="197">
        <v>10.44736571004772</v>
      </c>
      <c r="AE331" s="194">
        <v>113.46133638157386</v>
      </c>
      <c r="AF331" s="198">
        <v>4.274648246713749</v>
      </c>
      <c r="AG331" s="198">
        <v>4.8458845651649876</v>
      </c>
      <c r="AH331" s="197">
        <v>2.6859525766547154</v>
      </c>
      <c r="AI331" s="197">
        <f t="shared" si="28"/>
        <v>0.12624401704052213</v>
      </c>
      <c r="AJ331" s="197">
        <v>171.11190145867462</v>
      </c>
      <c r="AK331" s="191">
        <v>113.60764724917061</v>
      </c>
      <c r="AL331" s="192">
        <v>4.328094467557194</v>
      </c>
      <c r="AM331" s="191">
        <v>114.54301709371299</v>
      </c>
      <c r="AN331" s="191">
        <v>1286.3843448110363</v>
      </c>
      <c r="AO331" s="194">
        <v>445.17006174447607</v>
      </c>
      <c r="AP331" s="198">
        <v>6.7655883185388088</v>
      </c>
      <c r="AQ331" s="194">
        <v>1801.5989921538392</v>
      </c>
      <c r="AR331" s="194">
        <v>443922.32636068226</v>
      </c>
      <c r="AS331" s="198">
        <v>4.3141481586195267</v>
      </c>
      <c r="AT331" s="197"/>
      <c r="AU331" s="197">
        <v>14.982755034344176</v>
      </c>
      <c r="AV331" s="198">
        <v>6.0203256955106449E-2</v>
      </c>
      <c r="AW331" s="198">
        <v>1.2416943756863321</v>
      </c>
      <c r="AX331" s="198">
        <v>3.6570437822512183</v>
      </c>
      <c r="AY331" s="198">
        <v>1.0010717905761757</v>
      </c>
      <c r="AZ331" s="197">
        <v>23.414385761431085</v>
      </c>
      <c r="BA331" s="197">
        <v>10.427679757311997</v>
      </c>
      <c r="BB331" s="194">
        <v>136.0614555946531</v>
      </c>
      <c r="BC331" s="197">
        <v>59.260199535258074</v>
      </c>
      <c r="BD331" s="194">
        <v>301.39481427183091</v>
      </c>
      <c r="BE331" s="197">
        <v>69.223848960652845</v>
      </c>
      <c r="BF331" s="194">
        <v>713.27227725624505</v>
      </c>
      <c r="BG331" s="194">
        <v>144.10124765277709</v>
      </c>
      <c r="BH331" s="194">
        <v>9871.3039590627977</v>
      </c>
      <c r="BI331" s="198">
        <v>1.3079242109984857</v>
      </c>
      <c r="BJ331" s="194">
        <v>119.27097314768389</v>
      </c>
      <c r="BK331" s="194">
        <v>296.87780702480933</v>
      </c>
      <c r="BL331" s="190" t="s">
        <v>278</v>
      </c>
      <c r="BM331" s="190"/>
      <c r="BN331" s="190">
        <v>1.5876386327823431E-2</v>
      </c>
      <c r="BO331" s="190">
        <v>24.481625873111401</v>
      </c>
      <c r="BP331" s="190">
        <v>0.6337184942642784</v>
      </c>
      <c r="BQ331" s="190">
        <v>2.6588744661377559</v>
      </c>
      <c r="BR331" s="190"/>
      <c r="BS331" s="190">
        <v>23.902246942818422</v>
      </c>
      <c r="BT331" s="190">
        <v>17.259858458209926</v>
      </c>
      <c r="BU331" s="190">
        <v>113.93861684394689</v>
      </c>
      <c r="BV331" s="190">
        <v>278.81496677304801</v>
      </c>
      <c r="BW331" s="190">
        <v>535.67502202619323</v>
      </c>
      <c r="BX331" s="190">
        <v>1046.999991789012</v>
      </c>
      <c r="BY331" s="190">
        <v>1821.1167025488271</v>
      </c>
      <c r="BZ331" s="190">
        <v>2714.6607435550136</v>
      </c>
      <c r="CA331" s="190">
        <v>4195.7192779779116</v>
      </c>
      <c r="CB331" s="190">
        <v>5673.2774666447676</v>
      </c>
      <c r="CC331" s="190"/>
      <c r="CD331" s="194">
        <v>757.29813111715407</v>
      </c>
      <c r="CE331" s="194"/>
      <c r="CF331" s="192">
        <v>244.07103164229778</v>
      </c>
      <c r="CG331" s="192">
        <v>0.3307367038822881</v>
      </c>
      <c r="CH331" s="192">
        <v>1478.0986770299733</v>
      </c>
      <c r="CI331" s="192">
        <v>2.7155919949644142E-2</v>
      </c>
      <c r="CJ331" s="192">
        <v>1.4597995183855969E-2</v>
      </c>
      <c r="CK331" s="192">
        <v>3.298469530834705</v>
      </c>
      <c r="CL331" s="192">
        <v>1.4531730080648987E-2</v>
      </c>
      <c r="CM331" s="192">
        <v>3.6170981461496547E-2</v>
      </c>
      <c r="CN331" s="192">
        <v>0.40175105826525026</v>
      </c>
      <c r="CO331" s="192">
        <v>6.6202841846116717E-2</v>
      </c>
      <c r="CP331" s="192">
        <v>5.4791904314186493</v>
      </c>
      <c r="CQ331" s="190">
        <f t="shared" si="49"/>
        <v>0.41621946694299344</v>
      </c>
      <c r="CR331" s="190">
        <f t="shared" si="50"/>
        <v>6.0483889479271838E-3</v>
      </c>
      <c r="CS331" s="190"/>
      <c r="CT331" s="190"/>
      <c r="CU331" s="190"/>
      <c r="CV331" s="190"/>
      <c r="CW331" s="190"/>
      <c r="CX331" s="190"/>
      <c r="CY331" s="190"/>
      <c r="CZ331" s="190"/>
      <c r="DA331" s="190"/>
      <c r="DB331" s="190"/>
      <c r="DC331" s="190"/>
      <c r="DD331" s="190"/>
      <c r="DE331" s="190"/>
      <c r="DF331" s="190"/>
      <c r="DG331" s="190"/>
      <c r="DH331" s="190"/>
      <c r="DI331" s="190"/>
      <c r="DJ331" s="190"/>
      <c r="DK331" s="191"/>
      <c r="DL331" s="191"/>
      <c r="DM331" s="191"/>
      <c r="DN331" s="191"/>
      <c r="DO331" s="191"/>
      <c r="DP331" s="191"/>
      <c r="DQ331" s="191"/>
      <c r="DR331" s="191"/>
      <c r="DS331" s="191"/>
      <c r="DT331" s="194"/>
      <c r="DU331" s="190"/>
      <c r="DV331" s="190"/>
      <c r="DW331" s="190"/>
      <c r="DX331" s="190"/>
      <c r="DY331" s="190"/>
      <c r="DZ331" s="190"/>
      <c r="EA331" s="190"/>
      <c r="EB331" s="190"/>
      <c r="EC331" s="190" t="s">
        <v>496</v>
      </c>
      <c r="ED331" s="205">
        <v>113.46133638157386</v>
      </c>
      <c r="EE331" s="195">
        <v>4.8458845651649876</v>
      </c>
      <c r="EF331" s="194">
        <v>2.6859525766547154</v>
      </c>
      <c r="EG331" s="205">
        <v>113.99394581081714</v>
      </c>
      <c r="EH331" s="195">
        <v>4.8454842096927049</v>
      </c>
      <c r="EI331" s="194">
        <v>2.2291416408025677</v>
      </c>
      <c r="EJ331" s="205">
        <v>113.19844007655126</v>
      </c>
      <c r="EK331" s="195">
        <v>4.8460821930381588</v>
      </c>
      <c r="EL331" s="194">
        <v>2.911434703961524</v>
      </c>
      <c r="EM331" s="190"/>
      <c r="EN331" s="191">
        <v>-1</v>
      </c>
      <c r="EO331" s="191">
        <v>-1</v>
      </c>
      <c r="EP331" s="191">
        <v>-1</v>
      </c>
      <c r="EQ331" s="191">
        <v>-1</v>
      </c>
      <c r="ER331" s="191">
        <v>-1</v>
      </c>
      <c r="ES331" s="191">
        <v>-1</v>
      </c>
      <c r="ET331" s="191">
        <v>-1</v>
      </c>
      <c r="EU331" s="191">
        <v>-1</v>
      </c>
      <c r="EV331" s="191">
        <v>-1</v>
      </c>
      <c r="EW331" s="191">
        <v>-1</v>
      </c>
      <c r="EX331" s="191">
        <v>4576.8579819548868</v>
      </c>
      <c r="EY331" s="191">
        <v>295165.16178082698</v>
      </c>
      <c r="EZ331" s="192">
        <v>0</v>
      </c>
      <c r="FA331" s="192">
        <v>-0.47358204976874746</v>
      </c>
      <c r="FB331" s="192">
        <v>0.2337459353410235</v>
      </c>
      <c r="FC331" s="190"/>
      <c r="FD331" s="190"/>
      <c r="FE331" s="190"/>
      <c r="FF331" s="190"/>
      <c r="FG331" s="190"/>
      <c r="FH331" s="190"/>
      <c r="FI331" s="190"/>
      <c r="FJ331" s="190"/>
      <c r="FK331" s="190"/>
      <c r="FL331" s="190"/>
      <c r="FM331" s="190"/>
      <c r="FN331" s="190"/>
      <c r="FO331" s="190"/>
      <c r="FP331" s="190"/>
      <c r="FQ331" s="190"/>
      <c r="FR331" s="190"/>
      <c r="FS331" s="190"/>
      <c r="FT331" s="190"/>
      <c r="FU331" s="190"/>
      <c r="FV331" s="190"/>
    </row>
    <row r="332" spans="1:178" ht="15.75" customHeight="1" x14ac:dyDescent="0.2">
      <c r="A332" s="190" t="s">
        <v>497</v>
      </c>
      <c r="B332" s="190" t="s">
        <v>165</v>
      </c>
      <c r="C332" s="191">
        <v>237.5209255037195</v>
      </c>
      <c r="D332" s="191">
        <v>209.00139849885323</v>
      </c>
      <c r="E332" s="192">
        <v>5.5468793494185498</v>
      </c>
      <c r="F332" s="193">
        <v>0.87992836023022458</v>
      </c>
      <c r="G332" s="194">
        <v>3571.2839563909774</v>
      </c>
      <c r="H332" s="194">
        <v>138.8482491377691</v>
      </c>
      <c r="I332" s="195">
        <v>13.762602467279173</v>
      </c>
      <c r="J332" s="190"/>
      <c r="K332" s="196">
        <v>5.337691811860429E-3</v>
      </c>
      <c r="L332" s="190">
        <v>8.3688131231757144</v>
      </c>
      <c r="M332" s="196">
        <v>0.11795731204565137</v>
      </c>
      <c r="N332" s="195">
        <v>9.791765134185102</v>
      </c>
      <c r="O332" s="196">
        <v>1.7800928646313108E-2</v>
      </c>
      <c r="P332" s="195">
        <v>4.5667624356656322</v>
      </c>
      <c r="Q332" s="190">
        <v>0.46638806926874821</v>
      </c>
      <c r="R332" s="192">
        <v>56.176844470814615</v>
      </c>
      <c r="S332" s="195">
        <v>4.5667624356656322</v>
      </c>
      <c r="T332" s="196">
        <v>4.8059686488133919E-2</v>
      </c>
      <c r="U332" s="195">
        <v>8.6616017744546685</v>
      </c>
      <c r="V332" s="191">
        <v>107.59929873608137</v>
      </c>
      <c r="W332" s="192">
        <v>8.9808582384141094</v>
      </c>
      <c r="X332" s="192">
        <v>9.5120273996084279</v>
      </c>
      <c r="Y332" s="194">
        <v>102.19440316066299</v>
      </c>
      <c r="Z332" s="194">
        <v>204.80773471683804</v>
      </c>
      <c r="AA332" s="194">
        <v>205.30721181649716</v>
      </c>
      <c r="AB332" s="194">
        <v>113.21845111040155</v>
      </c>
      <c r="AC332" s="197">
        <v>10.490363698693852</v>
      </c>
      <c r="AD332" s="197">
        <v>10.685767311940097</v>
      </c>
      <c r="AE332" s="194">
        <v>113.74277245881828</v>
      </c>
      <c r="AF332" s="198">
        <v>5.1488049758735137</v>
      </c>
      <c r="AG332" s="198">
        <v>5.5341775414329923</v>
      </c>
      <c r="AH332" s="197">
        <v>-11.30039311448372</v>
      </c>
      <c r="AI332" s="197">
        <f t="shared" si="28"/>
        <v>-0.46310591893317099</v>
      </c>
      <c r="AJ332" s="197">
        <v>223.11393587011003</v>
      </c>
      <c r="AK332" s="191">
        <v>113.20787551169781</v>
      </c>
      <c r="AL332" s="192">
        <v>5.1995836873261219</v>
      </c>
      <c r="AM332" s="191">
        <v>114.69316832592656</v>
      </c>
      <c r="AN332" s="191">
        <v>2409.8740654828298</v>
      </c>
      <c r="AO332" s="194">
        <v>264.92327815429894</v>
      </c>
      <c r="AP332" s="198">
        <v>4.2776282674425588</v>
      </c>
      <c r="AQ332" s="194">
        <v>1415.3286856353432</v>
      </c>
      <c r="AR332" s="194">
        <v>440845.33750767657</v>
      </c>
      <c r="AS332" s="198">
        <v>1.8547251271369181</v>
      </c>
      <c r="AT332" s="197">
        <v>4.2233805684201715E-2</v>
      </c>
      <c r="AU332" s="197">
        <v>20.486709428164783</v>
      </c>
      <c r="AV332" s="207">
        <v>0.21927838906600614</v>
      </c>
      <c r="AW332" s="198">
        <v>3.2973796711137067</v>
      </c>
      <c r="AX332" s="198">
        <v>5.8883149870042404</v>
      </c>
      <c r="AY332" s="198">
        <v>2.184213135268859</v>
      </c>
      <c r="AZ332" s="197">
        <v>33.406646102918771</v>
      </c>
      <c r="BA332" s="197">
        <v>10.846057256699893</v>
      </c>
      <c r="BB332" s="194">
        <v>130.22900595327852</v>
      </c>
      <c r="BC332" s="197">
        <v>49.152037829921611</v>
      </c>
      <c r="BD332" s="194">
        <v>216.500679889743</v>
      </c>
      <c r="BE332" s="197">
        <v>47.470696031522415</v>
      </c>
      <c r="BF332" s="194">
        <v>454.72034240003802</v>
      </c>
      <c r="BG332" s="197">
        <v>86.907289507688915</v>
      </c>
      <c r="BH332" s="194">
        <v>9974.3368409596078</v>
      </c>
      <c r="BI332" s="207">
        <v>0.95381984413487353</v>
      </c>
      <c r="BJ332" s="194">
        <v>209.00139849885323</v>
      </c>
      <c r="BK332" s="194">
        <v>237.5209255037195</v>
      </c>
      <c r="BL332" s="190" t="s">
        <v>177</v>
      </c>
      <c r="BM332" s="190"/>
      <c r="BN332" s="190">
        <v>0.17820171174768656</v>
      </c>
      <c r="BO332" s="190">
        <v>33.475015405498013</v>
      </c>
      <c r="BP332" s="190">
        <v>2.3081935691158542</v>
      </c>
      <c r="BQ332" s="190">
        <v>7.0607701736910204</v>
      </c>
      <c r="BR332" s="190"/>
      <c r="BS332" s="190">
        <v>38.485718869308762</v>
      </c>
      <c r="BT332" s="190">
        <v>37.658847159807912</v>
      </c>
      <c r="BU332" s="190">
        <v>162.56275475872883</v>
      </c>
      <c r="BV332" s="190">
        <v>290.00153092780459</v>
      </c>
      <c r="BW332" s="190">
        <v>512.71262186330125</v>
      </c>
      <c r="BX332" s="190">
        <v>868.41056236610621</v>
      </c>
      <c r="BY332" s="190">
        <v>1308.161207793009</v>
      </c>
      <c r="BZ332" s="190">
        <v>1861.5959228048007</v>
      </c>
      <c r="CA332" s="190">
        <v>2674.8255435296351</v>
      </c>
      <c r="CB332" s="190">
        <v>3421.5468310113747</v>
      </c>
      <c r="CC332" s="190"/>
      <c r="CD332" s="194">
        <v>715.07146414956082</v>
      </c>
      <c r="CE332" s="194"/>
      <c r="CF332" s="192">
        <v>52.194980118395854</v>
      </c>
      <c r="CG332" s="192">
        <v>0.47610933239517733</v>
      </c>
      <c r="CH332" s="192">
        <v>1061.3508843881129</v>
      </c>
      <c r="CI332" s="192">
        <v>6.0775086865745627E-2</v>
      </c>
      <c r="CJ332" s="192">
        <v>8.7130894909027128E-3</v>
      </c>
      <c r="CK332" s="192">
        <v>1.9445235266825223</v>
      </c>
      <c r="CL332" s="192">
        <v>7.8086809539139896E-3</v>
      </c>
      <c r="CM332" s="192">
        <v>8.8742235241411303E-3</v>
      </c>
      <c r="CN332" s="192">
        <v>0.87992836023022458</v>
      </c>
      <c r="CO332" s="192">
        <v>0.14766986680908836</v>
      </c>
      <c r="CP332" s="192">
        <v>7.04736429226128</v>
      </c>
      <c r="CQ332" s="190">
        <f t="shared" si="49"/>
        <v>0.52234506213219201</v>
      </c>
      <c r="CR332" s="190">
        <f t="shared" si="50"/>
        <v>4.0788259380426673E-3</v>
      </c>
      <c r="CS332" s="190"/>
      <c r="CT332" s="190"/>
      <c r="CU332" s="190"/>
      <c r="CV332" s="190"/>
      <c r="CW332" s="190"/>
      <c r="CX332" s="190"/>
      <c r="CY332" s="190"/>
      <c r="CZ332" s="190"/>
      <c r="DA332" s="190"/>
      <c r="DB332" s="190"/>
      <c r="DC332" s="190"/>
      <c r="DD332" s="190"/>
      <c r="DE332" s="190"/>
      <c r="DF332" s="190"/>
      <c r="DG332" s="190"/>
      <c r="DH332" s="190"/>
      <c r="DI332" s="190"/>
      <c r="DJ332" s="190"/>
      <c r="DK332" s="191"/>
      <c r="DL332" s="191"/>
      <c r="DM332" s="191"/>
      <c r="DN332" s="191"/>
      <c r="DO332" s="191"/>
      <c r="DP332" s="191"/>
      <c r="DQ332" s="191"/>
      <c r="DR332" s="191"/>
      <c r="DS332" s="191"/>
      <c r="DT332" s="194"/>
      <c r="DU332" s="190"/>
      <c r="DV332" s="190"/>
      <c r="DW332" s="190"/>
      <c r="DX332" s="190"/>
      <c r="DY332" s="190"/>
      <c r="DZ332" s="190"/>
      <c r="EA332" s="190"/>
      <c r="EB332" s="190"/>
      <c r="EC332" s="190" t="s">
        <v>497</v>
      </c>
      <c r="ED332" s="205">
        <v>113.74277245881828</v>
      </c>
      <c r="EE332" s="195">
        <v>5.5341775414329923</v>
      </c>
      <c r="EF332" s="194">
        <v>-11.30039311448372</v>
      </c>
      <c r="EG332" s="205">
        <v>114.79817253110458</v>
      </c>
      <c r="EH332" s="195">
        <v>5.5332715659377882</v>
      </c>
      <c r="EI332" s="194">
        <v>-12.333130759251866</v>
      </c>
      <c r="EJ332" s="205">
        <v>114.76016327108734</v>
      </c>
      <c r="EK332" s="195">
        <v>5.5333041912348575</v>
      </c>
      <c r="EL332" s="194">
        <v>-12.295937665656043</v>
      </c>
      <c r="EM332" s="190"/>
      <c r="EN332" s="191">
        <v>-1</v>
      </c>
      <c r="EO332" s="191">
        <v>-1</v>
      </c>
      <c r="EP332" s="191">
        <v>-1</v>
      </c>
      <c r="EQ332" s="191">
        <v>-1</v>
      </c>
      <c r="ER332" s="191">
        <v>-1</v>
      </c>
      <c r="ES332" s="191">
        <v>-1</v>
      </c>
      <c r="ET332" s="191">
        <v>-1</v>
      </c>
      <c r="EU332" s="191">
        <v>-1</v>
      </c>
      <c r="EV332" s="191">
        <v>-1</v>
      </c>
      <c r="EW332" s="191">
        <v>-1</v>
      </c>
      <c r="EX332" s="191">
        <v>3571.2839563909774</v>
      </c>
      <c r="EY332" s="191">
        <v>232336.84174210523</v>
      </c>
      <c r="EZ332" s="192">
        <v>0</v>
      </c>
      <c r="FA332" s="192">
        <v>-0.93616984755427524</v>
      </c>
      <c r="FB332" s="192">
        <v>-0.9024518935055319</v>
      </c>
      <c r="FC332" s="190"/>
      <c r="FD332" s="190"/>
      <c r="FE332" s="190"/>
      <c r="FF332" s="190"/>
      <c r="FG332" s="190"/>
      <c r="FH332" s="190"/>
      <c r="FI332" s="190"/>
      <c r="FJ332" s="190"/>
      <c r="FK332" s="190"/>
      <c r="FL332" s="190"/>
      <c r="FM332" s="190"/>
      <c r="FN332" s="190"/>
      <c r="FO332" s="190"/>
      <c r="FP332" s="190"/>
      <c r="FQ332" s="190"/>
      <c r="FR332" s="190"/>
      <c r="FS332" s="190"/>
      <c r="FT332" s="190"/>
      <c r="FU332" s="190"/>
      <c r="FV332" s="190"/>
    </row>
    <row r="333" spans="1:178" s="265" customFormat="1" ht="15.75" customHeight="1" x14ac:dyDescent="0.2">
      <c r="A333" s="221" t="s">
        <v>498</v>
      </c>
      <c r="B333" s="221" t="s">
        <v>385</v>
      </c>
      <c r="C333" s="228">
        <v>190.70997148685387</v>
      </c>
      <c r="D333" s="222">
        <v>93.55343278165013</v>
      </c>
      <c r="E333" s="223">
        <v>4.0732249310440904</v>
      </c>
      <c r="F333" s="224">
        <v>0.49055344118752076</v>
      </c>
      <c r="G333" s="225">
        <v>3127.5906571428573</v>
      </c>
      <c r="H333" s="226">
        <v>77.853111348659937</v>
      </c>
      <c r="I333" s="223">
        <v>1.7472971608696799</v>
      </c>
      <c r="J333" s="221"/>
      <c r="K333" s="227">
        <v>5.3768296749993963E-3</v>
      </c>
      <c r="L333" s="221">
        <v>14.446528193462404</v>
      </c>
      <c r="M333" s="227">
        <v>0.11030789541293286</v>
      </c>
      <c r="N333" s="222">
        <v>12.401227844905129</v>
      </c>
      <c r="O333" s="227">
        <v>1.7920564529962303E-2</v>
      </c>
      <c r="P333" s="222">
        <v>5.5517425973058314</v>
      </c>
      <c r="Q333" s="221">
        <v>0.44767684835229316</v>
      </c>
      <c r="R333" s="223">
        <v>55.801813515866037</v>
      </c>
      <c r="S333" s="222">
        <v>5.5517425973058314</v>
      </c>
      <c r="T333" s="227">
        <v>4.464302733652549E-2</v>
      </c>
      <c r="U333" s="222">
        <v>11.089121074030631</v>
      </c>
      <c r="V333" s="228">
        <v>108.38614363386398</v>
      </c>
      <c r="W333" s="222">
        <v>15.616127212612184</v>
      </c>
      <c r="X333" s="222">
        <v>16.18443998908571</v>
      </c>
      <c r="Y333" s="225">
        <v>-75.139371399603434</v>
      </c>
      <c r="Z333" s="225">
        <v>271.17218099740506</v>
      </c>
      <c r="AA333" s="225">
        <v>271.60703084756892</v>
      </c>
      <c r="AB333" s="225">
        <v>106.24700219882702</v>
      </c>
      <c r="AC333" s="226">
        <v>12.510013204368414</v>
      </c>
      <c r="AD333" s="226">
        <v>12.70997149660319</v>
      </c>
      <c r="AE333" s="225">
        <v>114.50046201558629</v>
      </c>
      <c r="AF333" s="229">
        <v>6.3006495742792712</v>
      </c>
      <c r="AG333" s="229">
        <v>6.7507480869435748</v>
      </c>
      <c r="AH333" s="226">
        <v>252.38410953247686</v>
      </c>
      <c r="AI333" s="226">
        <f t="shared" si="28"/>
        <v>-7.7681813566033986</v>
      </c>
      <c r="AJ333" s="226">
        <v>550.00639159878313</v>
      </c>
      <c r="AK333" s="228">
        <v>106.07943039571248</v>
      </c>
      <c r="AL333" s="223">
        <v>6.3934831954401954</v>
      </c>
      <c r="AM333" s="228">
        <v>114.99395308886227</v>
      </c>
      <c r="AN333" s="228">
        <v>1367.5038206904414</v>
      </c>
      <c r="AO333" s="225">
        <v>263.54848868296796</v>
      </c>
      <c r="AP333" s="229">
        <v>9.6755947530385011</v>
      </c>
      <c r="AQ333" s="225">
        <v>899.50513959930345</v>
      </c>
      <c r="AR333" s="225">
        <v>437443.92321674846</v>
      </c>
      <c r="AS333" s="230">
        <v>0.91227807941159167</v>
      </c>
      <c r="AT333" s="230"/>
      <c r="AU333" s="226">
        <v>10.808400293426562</v>
      </c>
      <c r="AV333" s="230">
        <v>8.2434477231603256E-2</v>
      </c>
      <c r="AW333" s="230">
        <v>0.86361904196957162</v>
      </c>
      <c r="AX333" s="229">
        <v>2.3113357108376853</v>
      </c>
      <c r="AY333" s="230">
        <v>0.4581015390585339</v>
      </c>
      <c r="AZ333" s="226">
        <v>16.073219340069702</v>
      </c>
      <c r="BA333" s="229">
        <v>5.8406936762848964</v>
      </c>
      <c r="BB333" s="226">
        <v>76.071612507471144</v>
      </c>
      <c r="BC333" s="226">
        <v>30.49735481640603</v>
      </c>
      <c r="BD333" s="225">
        <v>146.47773765521998</v>
      </c>
      <c r="BE333" s="226">
        <v>33.112507170132055</v>
      </c>
      <c r="BF333" s="225">
        <v>326.67908263671319</v>
      </c>
      <c r="BG333" s="226">
        <v>62.179644760580764</v>
      </c>
      <c r="BH333" s="225">
        <v>10323.427468858778</v>
      </c>
      <c r="BI333" s="230">
        <v>0.71301989181911729</v>
      </c>
      <c r="BJ333" s="226">
        <v>93.55343278165013</v>
      </c>
      <c r="BK333" s="225">
        <v>190.70997148685387</v>
      </c>
      <c r="BL333" s="221" t="s">
        <v>278</v>
      </c>
      <c r="BM333" s="221"/>
      <c r="BN333" s="221">
        <v>2.1739049902848962E-2</v>
      </c>
      <c r="BO333" s="221">
        <v>17.660784793180657</v>
      </c>
      <c r="BP333" s="221">
        <v>0.86773133928003432</v>
      </c>
      <c r="BQ333" s="221">
        <v>1.8492913104273481</v>
      </c>
      <c r="BR333" s="221"/>
      <c r="BS333" s="221">
        <v>15.106769351880297</v>
      </c>
      <c r="BT333" s="221">
        <v>7.8983023975609292</v>
      </c>
      <c r="BU333" s="221">
        <v>78.215179270412179</v>
      </c>
      <c r="BV333" s="221">
        <v>156.1682801145694</v>
      </c>
      <c r="BW333" s="221">
        <v>299.49453743098877</v>
      </c>
      <c r="BX333" s="221">
        <v>538.82252325805712</v>
      </c>
      <c r="BY333" s="221">
        <v>885.06185894392729</v>
      </c>
      <c r="BZ333" s="221">
        <v>1298.5296929463552</v>
      </c>
      <c r="CA333" s="221">
        <v>1921.641662568901</v>
      </c>
      <c r="CB333" s="221">
        <v>2448.0175102590852</v>
      </c>
      <c r="CC333" s="221"/>
      <c r="CD333" s="225">
        <v>792.8439346162088</v>
      </c>
      <c r="CE333" s="225"/>
      <c r="CF333" s="223">
        <v>128.58700388903037</v>
      </c>
      <c r="CG333" s="223">
        <v>0.22977482050270226</v>
      </c>
      <c r="CH333" s="223">
        <v>711.45574362540185</v>
      </c>
      <c r="CI333" s="223">
        <v>4.0702270768761373E-2</v>
      </c>
      <c r="CJ333" s="223">
        <v>6.0231589700367729E-3</v>
      </c>
      <c r="CK333" s="223">
        <v>1.2794567022304384</v>
      </c>
      <c r="CL333" s="223">
        <v>4.7835887777607751E-3</v>
      </c>
      <c r="CM333" s="223">
        <v>9.7514121319397361E-3</v>
      </c>
      <c r="CN333" s="223">
        <v>0.49055344118752076</v>
      </c>
      <c r="CO333" s="223">
        <v>0.10400544550898815</v>
      </c>
      <c r="CP333" s="223">
        <v>11.476785417210051</v>
      </c>
      <c r="CQ333" s="221">
        <f t="shared" si="49"/>
        <v>0.58378384666561234</v>
      </c>
      <c r="CR333" s="221">
        <f t="shared" si="50"/>
        <v>2.7925818575476407E-3</v>
      </c>
      <c r="CS333" s="221"/>
      <c r="CT333" s="221"/>
      <c r="CU333" s="221"/>
      <c r="CV333" s="221"/>
      <c r="CW333" s="221"/>
      <c r="CX333" s="221"/>
      <c r="CY333" s="221"/>
      <c r="CZ333" s="221"/>
      <c r="DA333" s="221"/>
      <c r="DB333" s="221"/>
      <c r="DC333" s="221"/>
      <c r="DD333" s="221"/>
      <c r="DE333" s="221"/>
      <c r="DF333" s="221"/>
      <c r="DG333" s="221"/>
      <c r="DH333" s="221"/>
      <c r="DI333" s="221"/>
      <c r="DJ333" s="221"/>
      <c r="DK333" s="228"/>
      <c r="DL333" s="228"/>
      <c r="DM333" s="228"/>
      <c r="DN333" s="228"/>
      <c r="DO333" s="228"/>
      <c r="DP333" s="228"/>
      <c r="DQ333" s="228"/>
      <c r="DR333" s="228"/>
      <c r="DS333" s="228"/>
      <c r="DT333" s="225"/>
      <c r="DU333" s="221"/>
      <c r="DV333" s="221"/>
      <c r="DW333" s="221"/>
      <c r="DX333" s="221"/>
      <c r="DY333" s="221"/>
      <c r="DZ333" s="221"/>
      <c r="EA333" s="221"/>
      <c r="EB333" s="221"/>
      <c r="EC333" s="221" t="s">
        <v>498</v>
      </c>
      <c r="ED333" s="231">
        <v>114.50046201558629</v>
      </c>
      <c r="EE333" s="222">
        <v>6.7507480869435748</v>
      </c>
      <c r="EF333" s="225">
        <v>252.38410953247686</v>
      </c>
      <c r="EG333" s="231">
        <v>115.48051203042182</v>
      </c>
      <c r="EH333" s="222">
        <v>6.7497218469782432</v>
      </c>
      <c r="EI333" s="225">
        <v>253.68841910624673</v>
      </c>
      <c r="EJ333" s="231">
        <v>114.39272227589491</v>
      </c>
      <c r="EK333" s="222">
        <v>6.7508609139973483</v>
      </c>
      <c r="EL333" s="225">
        <v>252.24072299931254</v>
      </c>
      <c r="EM333" s="221"/>
      <c r="EN333" s="228">
        <v>-1</v>
      </c>
      <c r="EO333" s="228">
        <v>-1</v>
      </c>
      <c r="EP333" s="228">
        <v>-1</v>
      </c>
      <c r="EQ333" s="228">
        <v>-1</v>
      </c>
      <c r="ER333" s="228">
        <v>-1</v>
      </c>
      <c r="ES333" s="228">
        <v>-1</v>
      </c>
      <c r="ET333" s="228">
        <v>-1</v>
      </c>
      <c r="EU333" s="228">
        <v>-1</v>
      </c>
      <c r="EV333" s="228">
        <v>-1</v>
      </c>
      <c r="EW333" s="228">
        <v>-1</v>
      </c>
      <c r="EX333" s="228">
        <v>3127.5906571428573</v>
      </c>
      <c r="EY333" s="228">
        <v>205850.58308406593</v>
      </c>
      <c r="EZ333" s="223">
        <v>0</v>
      </c>
      <c r="FA333" s="223">
        <v>-0.86362508640931879</v>
      </c>
      <c r="FB333" s="223">
        <v>9.4932799678005539E-2</v>
      </c>
      <c r="FC333" s="221"/>
      <c r="FD333" s="221"/>
      <c r="FE333" s="221"/>
      <c r="FF333" s="221"/>
      <c r="FG333" s="221"/>
      <c r="FH333" s="221"/>
      <c r="FI333" s="221"/>
      <c r="FJ333" s="221"/>
      <c r="FK333" s="221"/>
      <c r="FL333" s="221"/>
      <c r="FM333" s="221"/>
      <c r="FN333" s="221"/>
      <c r="FO333" s="221"/>
      <c r="FP333" s="221"/>
      <c r="FQ333" s="221"/>
      <c r="FR333" s="221"/>
      <c r="FS333" s="221"/>
      <c r="FT333" s="221"/>
      <c r="FU333" s="221"/>
      <c r="FV333" s="221"/>
    </row>
    <row r="334" spans="1:178" ht="15.75" customHeight="1" x14ac:dyDescent="0.2">
      <c r="A334" s="190" t="s">
        <v>499</v>
      </c>
      <c r="B334" s="190" t="s">
        <v>165</v>
      </c>
      <c r="C334" s="191">
        <v>265.83659027946885</v>
      </c>
      <c r="D334" s="191">
        <v>132.93010431222032</v>
      </c>
      <c r="E334" s="192">
        <v>5.730136793014144</v>
      </c>
      <c r="F334" s="193">
        <v>0.50004442267512339</v>
      </c>
      <c r="G334" s="194">
        <v>4214.8140518796999</v>
      </c>
      <c r="H334" s="194">
        <v>278.13897106771054</v>
      </c>
      <c r="I334" s="195">
        <v>10.974595849009814</v>
      </c>
      <c r="J334" s="190"/>
      <c r="K334" s="196">
        <v>5.4493207852414488E-3</v>
      </c>
      <c r="L334" s="190">
        <v>8.1353097717746437</v>
      </c>
      <c r="M334" s="196">
        <v>0.11986058380797705</v>
      </c>
      <c r="N334" s="195">
        <v>7.7840491649519468</v>
      </c>
      <c r="O334" s="196">
        <v>1.7960894286647135E-2</v>
      </c>
      <c r="P334" s="195">
        <v>4.6606427936547297</v>
      </c>
      <c r="Q334" s="190">
        <v>0.59874272308549847</v>
      </c>
      <c r="R334" s="192">
        <v>55.676514990873308</v>
      </c>
      <c r="S334" s="195">
        <v>4.6606427936547297</v>
      </c>
      <c r="T334" s="196">
        <v>4.8400200110238337E-2</v>
      </c>
      <c r="U334" s="195">
        <v>6.2345673588744983</v>
      </c>
      <c r="V334" s="191">
        <v>109.84345604682933</v>
      </c>
      <c r="W334" s="192">
        <v>8.9118675874711926</v>
      </c>
      <c r="X334" s="192">
        <v>9.7596240319799481</v>
      </c>
      <c r="Y334" s="194">
        <v>118.85572230423028</v>
      </c>
      <c r="Z334" s="194">
        <v>146.96368849088759</v>
      </c>
      <c r="AA334" s="194">
        <v>147.67822422780117</v>
      </c>
      <c r="AB334" s="194">
        <v>114.94562503528854</v>
      </c>
      <c r="AC334" s="198">
        <v>8.459562646515753</v>
      </c>
      <c r="AD334" s="198">
        <v>8.7689035001857274</v>
      </c>
      <c r="AE334" s="194">
        <v>114.75586226432149</v>
      </c>
      <c r="AF334" s="198">
        <v>5.3010376180695502</v>
      </c>
      <c r="AG334" s="198">
        <v>5.7834564998586551</v>
      </c>
      <c r="AH334" s="197">
        <v>3.4494427028212704</v>
      </c>
      <c r="AI334" s="197">
        <f t="shared" si="28"/>
        <v>0.16508916360130632</v>
      </c>
      <c r="AJ334" s="197">
        <v>119.4668997847901</v>
      </c>
      <c r="AK334" s="191">
        <v>114.94944673302895</v>
      </c>
      <c r="AL334" s="192">
        <v>5.3336404944253255</v>
      </c>
      <c r="AM334" s="191">
        <v>115.16064069517627</v>
      </c>
      <c r="AN334" s="191">
        <v>3266.9852432547423</v>
      </c>
      <c r="AO334" s="194">
        <v>195.52307856612501</v>
      </c>
      <c r="AP334" s="198">
        <v>6.509107197742618</v>
      </c>
      <c r="AQ334" s="194">
        <v>614.66037483763171</v>
      </c>
      <c r="AR334" s="194">
        <v>423889.92862193967</v>
      </c>
      <c r="AS334" s="207">
        <v>0.90759230945371916</v>
      </c>
      <c r="AT334" s="197"/>
      <c r="AU334" s="197">
        <v>11.997800910304885</v>
      </c>
      <c r="AV334" s="197">
        <v>2.8095885772443572E-2</v>
      </c>
      <c r="AW334" s="207">
        <v>0.29127051853056124</v>
      </c>
      <c r="AX334" s="198">
        <v>1.6585027468481075</v>
      </c>
      <c r="AY334" s="207">
        <v>0.30135797687708754</v>
      </c>
      <c r="AZ334" s="198">
        <v>9.2916938105236486</v>
      </c>
      <c r="BA334" s="198">
        <v>3.9042090683617197</v>
      </c>
      <c r="BB334" s="197">
        <v>50.649454749010296</v>
      </c>
      <c r="BC334" s="197">
        <v>20.664922612574159</v>
      </c>
      <c r="BD334" s="194">
        <v>100.21865864410503</v>
      </c>
      <c r="BE334" s="197">
        <v>22.332980884136703</v>
      </c>
      <c r="BF334" s="194">
        <v>238.51406598028805</v>
      </c>
      <c r="BG334" s="197">
        <v>46.639200273468894</v>
      </c>
      <c r="BH334" s="194">
        <v>10595.391066808346</v>
      </c>
      <c r="BI334" s="207">
        <v>0.66230130785645269</v>
      </c>
      <c r="BJ334" s="194">
        <v>132.93010431222032</v>
      </c>
      <c r="BK334" s="194">
        <v>265.83659027946885</v>
      </c>
      <c r="BL334" s="190" t="s">
        <v>278</v>
      </c>
      <c r="BM334" s="190"/>
      <c r="BN334" s="190">
        <v>7.4092525771211953E-3</v>
      </c>
      <c r="BO334" s="190">
        <v>19.604249853439356</v>
      </c>
      <c r="BP334" s="190">
        <v>0.29574616602572179</v>
      </c>
      <c r="BQ334" s="190">
        <v>0.62370560713182277</v>
      </c>
      <c r="BR334" s="190"/>
      <c r="BS334" s="190">
        <v>10.839887234301356</v>
      </c>
      <c r="BT334" s="190">
        <v>5.1958271875359916</v>
      </c>
      <c r="BU334" s="190">
        <v>45.215055039044522</v>
      </c>
      <c r="BV334" s="190">
        <v>104.39061680111548</v>
      </c>
      <c r="BW334" s="190">
        <v>199.40730216145786</v>
      </c>
      <c r="BX334" s="190">
        <v>365.10463979813005</v>
      </c>
      <c r="BY334" s="190">
        <v>605.55080751725097</v>
      </c>
      <c r="BZ334" s="190">
        <v>875.80317192692962</v>
      </c>
      <c r="CA334" s="190">
        <v>1403.023917531106</v>
      </c>
      <c r="CB334" s="190">
        <v>1836.1889871444448</v>
      </c>
      <c r="CC334" s="190"/>
      <c r="CD334" s="194">
        <v>753.599662116133</v>
      </c>
      <c r="CE334" s="194"/>
      <c r="CF334" s="192">
        <v>418.79690870318058</v>
      </c>
      <c r="CG334" s="192">
        <v>0.2346933499375258</v>
      </c>
      <c r="CH334" s="192">
        <v>506.49221406080153</v>
      </c>
      <c r="CI334" s="192">
        <v>3.2226859766303358E-2</v>
      </c>
      <c r="CJ334" s="192">
        <v>4.4018384955674924E-3</v>
      </c>
      <c r="CK334" s="192">
        <v>1.3703616445982179</v>
      </c>
      <c r="CL334" s="192">
        <v>3.4140985200704875E-3</v>
      </c>
      <c r="CM334" s="192">
        <v>6.8275904404769489E-3</v>
      </c>
      <c r="CN334" s="192">
        <v>0.50004442267512339</v>
      </c>
      <c r="CO334" s="192">
        <v>0.2162659409227983</v>
      </c>
      <c r="CP334" s="192">
        <v>17.237797490373797</v>
      </c>
      <c r="CQ334" s="190">
        <f t="shared" si="49"/>
        <v>1.1145530943296185</v>
      </c>
      <c r="CR334" s="190">
        <f t="shared" si="50"/>
        <v>3.805194069890733E-3</v>
      </c>
      <c r="CS334" s="190"/>
      <c r="CT334" s="190"/>
      <c r="CU334" s="190"/>
      <c r="CV334" s="190"/>
      <c r="CW334" s="190"/>
      <c r="CX334" s="190"/>
      <c r="CY334" s="190"/>
      <c r="CZ334" s="190"/>
      <c r="DA334" s="190"/>
      <c r="DB334" s="190"/>
      <c r="DC334" s="190"/>
      <c r="DD334" s="190"/>
      <c r="DE334" s="190"/>
      <c r="DF334" s="190"/>
      <c r="DG334" s="190"/>
      <c r="DH334" s="190"/>
      <c r="DI334" s="190"/>
      <c r="DJ334" s="190"/>
      <c r="DK334" s="191"/>
      <c r="DL334" s="191"/>
      <c r="DM334" s="191"/>
      <c r="DN334" s="191"/>
      <c r="DO334" s="191"/>
      <c r="DP334" s="191"/>
      <c r="DQ334" s="191"/>
      <c r="DR334" s="191"/>
      <c r="DS334" s="191"/>
      <c r="DT334" s="194"/>
      <c r="DU334" s="190"/>
      <c r="DV334" s="190"/>
      <c r="DW334" s="190"/>
      <c r="DX334" s="190"/>
      <c r="DY334" s="190"/>
      <c r="DZ334" s="190"/>
      <c r="EA334" s="190"/>
      <c r="EB334" s="190"/>
      <c r="EC334" s="190" t="s">
        <v>499</v>
      </c>
      <c r="ED334" s="205">
        <v>114.75586226432149</v>
      </c>
      <c r="EE334" s="195">
        <v>5.7834564998586551</v>
      </c>
      <c r="EF334" s="194">
        <v>3.4494427028212704</v>
      </c>
      <c r="EG334" s="205">
        <v>115.30994216152077</v>
      </c>
      <c r="EH334" s="195">
        <v>5.7829594236267496</v>
      </c>
      <c r="EI334" s="194">
        <v>2.9832641407315008</v>
      </c>
      <c r="EJ334" s="205">
        <v>114.47590671083832</v>
      </c>
      <c r="EK334" s="195">
        <v>5.7837076698700276</v>
      </c>
      <c r="EL334" s="194">
        <v>3.6849850461394884</v>
      </c>
      <c r="EM334" s="190"/>
      <c r="EN334" s="191">
        <v>-1</v>
      </c>
      <c r="EO334" s="191">
        <v>-1</v>
      </c>
      <c r="EP334" s="191">
        <v>-1</v>
      </c>
      <c r="EQ334" s="191">
        <v>-1</v>
      </c>
      <c r="ER334" s="191">
        <v>-1</v>
      </c>
      <c r="ES334" s="191">
        <v>-1</v>
      </c>
      <c r="ET334" s="191">
        <v>-1</v>
      </c>
      <c r="EU334" s="191">
        <v>-1</v>
      </c>
      <c r="EV334" s="191">
        <v>-1</v>
      </c>
      <c r="EW334" s="191">
        <v>-1</v>
      </c>
      <c r="EX334" s="191">
        <v>4214.8140518796999</v>
      </c>
      <c r="EY334" s="191">
        <v>268266.92420000001</v>
      </c>
      <c r="EZ334" s="192">
        <v>0</v>
      </c>
      <c r="FA334" s="192">
        <v>-0.48716490027835857</v>
      </c>
      <c r="FB334" s="192">
        <v>0.24613002121280747</v>
      </c>
      <c r="FC334" s="190"/>
      <c r="FD334" s="190"/>
      <c r="FE334" s="190"/>
      <c r="FF334" s="190"/>
      <c r="FG334" s="190"/>
      <c r="FH334" s="190"/>
      <c r="FI334" s="190"/>
      <c r="FJ334" s="190"/>
      <c r="FK334" s="190"/>
      <c r="FL334" s="190"/>
      <c r="FM334" s="190"/>
      <c r="FN334" s="190"/>
      <c r="FO334" s="190"/>
      <c r="FP334" s="190"/>
      <c r="FQ334" s="190"/>
      <c r="FR334" s="190"/>
      <c r="FS334" s="190"/>
      <c r="FT334" s="190"/>
      <c r="FU334" s="190"/>
      <c r="FV334" s="190"/>
    </row>
    <row r="335" spans="1:178" ht="15.75" customHeight="1" x14ac:dyDescent="0.2">
      <c r="A335" s="190" t="s">
        <v>500</v>
      </c>
      <c r="B335" s="190" t="s">
        <v>165</v>
      </c>
      <c r="C335" s="191">
        <v>282.42071644598201</v>
      </c>
      <c r="D335" s="191">
        <v>149.57062540721844</v>
      </c>
      <c r="E335" s="192">
        <v>6.0473019111900328</v>
      </c>
      <c r="F335" s="193">
        <v>0.52960217398154819</v>
      </c>
      <c r="G335" s="194">
        <v>4374.4234195488734</v>
      </c>
      <c r="H335" s="194">
        <v>219.75284047879998</v>
      </c>
      <c r="I335" s="195">
        <v>12.543825613148906</v>
      </c>
      <c r="J335" s="190"/>
      <c r="K335" s="196">
        <v>5.0510735154636046E-3</v>
      </c>
      <c r="L335" s="190">
        <v>8.6362105254737678</v>
      </c>
      <c r="M335" s="196">
        <v>0.10574378403224066</v>
      </c>
      <c r="N335" s="195">
        <v>11.547803309847332</v>
      </c>
      <c r="O335" s="196">
        <v>1.7970400319257354E-2</v>
      </c>
      <c r="P335" s="195">
        <v>5.2010779417644333</v>
      </c>
      <c r="Q335" s="190">
        <v>0.45039543904677004</v>
      </c>
      <c r="R335" s="192">
        <v>55.6470630722892</v>
      </c>
      <c r="S335" s="195">
        <v>5.2010779417644333</v>
      </c>
      <c r="T335" s="196">
        <v>4.2677190452165822E-2</v>
      </c>
      <c r="U335" s="195">
        <v>10.310215784677469</v>
      </c>
      <c r="V335" s="191">
        <v>101.83606409166521</v>
      </c>
      <c r="W335" s="192">
        <v>8.772658423881893</v>
      </c>
      <c r="X335" s="192">
        <v>9.2564727726929767</v>
      </c>
      <c r="Y335" s="194">
        <v>-186.4411109512555</v>
      </c>
      <c r="Z335" s="194">
        <v>257.64581105561291</v>
      </c>
      <c r="AA335" s="194">
        <v>258.09195005495832</v>
      </c>
      <c r="AB335" s="194">
        <v>102.06449332974876</v>
      </c>
      <c r="AC335" s="197">
        <v>11.213201584253579</v>
      </c>
      <c r="AD335" s="197">
        <v>11.360596685138029</v>
      </c>
      <c r="AE335" s="194">
        <v>114.81606058594139</v>
      </c>
      <c r="AF335" s="198">
        <v>5.9188068696993881</v>
      </c>
      <c r="AG335" s="198">
        <v>6.255000419466052</v>
      </c>
      <c r="AH335" s="197">
        <v>161.58301674996974</v>
      </c>
      <c r="AI335" s="197">
        <f t="shared" si="28"/>
        <v>-12.493636954621445</v>
      </c>
      <c r="AJ335" s="197">
        <v>85.161700674719299</v>
      </c>
      <c r="AK335" s="191">
        <v>101.80457440919749</v>
      </c>
      <c r="AL335" s="192">
        <v>6.0199289448666553</v>
      </c>
      <c r="AM335" s="191">
        <v>115.95412889492167</v>
      </c>
      <c r="AN335" s="191">
        <v>1472.6482652552597</v>
      </c>
      <c r="AO335" s="194">
        <v>144.8353871514004</v>
      </c>
      <c r="AP335" s="198">
        <v>6.8946621053517685</v>
      </c>
      <c r="AQ335" s="194">
        <v>725.59845471816061</v>
      </c>
      <c r="AR335" s="194">
        <v>432286.39999385586</v>
      </c>
      <c r="AS335" s="207">
        <v>0.48750366518969657</v>
      </c>
      <c r="AT335" s="197"/>
      <c r="AU335" s="198">
        <v>9.0405445920932497</v>
      </c>
      <c r="AV335" s="198">
        <v>3.9076709238987047E-2</v>
      </c>
      <c r="AW335" s="198">
        <v>1.0378160247381245</v>
      </c>
      <c r="AX335" s="198">
        <v>2.3529333888133435</v>
      </c>
      <c r="AY335" s="207">
        <v>0.61884888223601908</v>
      </c>
      <c r="AZ335" s="197">
        <v>13.530683472263766</v>
      </c>
      <c r="BA335" s="198">
        <v>4.9134720252299982</v>
      </c>
      <c r="BB335" s="197">
        <v>60.084774008566917</v>
      </c>
      <c r="BC335" s="197">
        <v>22.986559149459104</v>
      </c>
      <c r="BD335" s="194">
        <v>106.37100233024914</v>
      </c>
      <c r="BE335" s="197">
        <v>25.868987559753975</v>
      </c>
      <c r="BF335" s="194">
        <v>239.78194840650471</v>
      </c>
      <c r="BG335" s="197">
        <v>51.663709746676908</v>
      </c>
      <c r="BH335" s="194">
        <v>9916.1280002474323</v>
      </c>
      <c r="BI335" s="207">
        <v>0.47738320753813573</v>
      </c>
      <c r="BJ335" s="194">
        <v>149.57062540721844</v>
      </c>
      <c r="BK335" s="194">
        <v>282.42071644598201</v>
      </c>
      <c r="BL335" s="190" t="s">
        <v>177</v>
      </c>
      <c r="BM335" s="190"/>
      <c r="BN335" s="190">
        <v>1.0305039356272956E-2</v>
      </c>
      <c r="BO335" s="190">
        <v>14.77213168642688</v>
      </c>
      <c r="BP335" s="190">
        <v>0.41133378146302152</v>
      </c>
      <c r="BQ335" s="190">
        <v>2.2223041214949131</v>
      </c>
      <c r="BR335" s="190"/>
      <c r="BS335" s="190">
        <v>15.378649600087213</v>
      </c>
      <c r="BT335" s="190">
        <v>10.669808314414121</v>
      </c>
      <c r="BU335" s="190">
        <v>65.842741957487917</v>
      </c>
      <c r="BV335" s="190">
        <v>131.37625735909086</v>
      </c>
      <c r="BW335" s="190">
        <v>236.5542283801847</v>
      </c>
      <c r="BX335" s="190">
        <v>406.12295317065559</v>
      </c>
      <c r="BY335" s="190">
        <v>642.72508960875609</v>
      </c>
      <c r="BZ335" s="190">
        <v>1014.4701003825089</v>
      </c>
      <c r="CA335" s="190">
        <v>1410.4820494500277</v>
      </c>
      <c r="CB335" s="190">
        <v>2034.0043207353115</v>
      </c>
      <c r="CC335" s="190"/>
      <c r="CD335" s="194">
        <v>759.11639526079784</v>
      </c>
      <c r="CE335" s="194"/>
      <c r="CF335" s="192">
        <v>226.89302959797854</v>
      </c>
      <c r="CG335" s="192">
        <v>0.33530772747086307</v>
      </c>
      <c r="CH335" s="192">
        <v>538.29035629582427</v>
      </c>
      <c r="CI335" s="192">
        <v>4.6681020848979383E-2</v>
      </c>
      <c r="CJ335" s="192">
        <v>5.2100688641158899E-3</v>
      </c>
      <c r="CK335" s="192">
        <v>1.0211998610167961</v>
      </c>
      <c r="CL335" s="192">
        <v>1.7261611376265321E-3</v>
      </c>
      <c r="CM335" s="192">
        <v>3.2593543275120191E-3</v>
      </c>
      <c r="CN335" s="192">
        <v>0.52960217398154819</v>
      </c>
      <c r="CO335" s="192">
        <v>0.20613415648096325</v>
      </c>
      <c r="CP335" s="192">
        <v>13.666137153088464</v>
      </c>
      <c r="CQ335" s="190">
        <f t="shared" si="49"/>
        <v>1.1778230943690198</v>
      </c>
      <c r="CR335" s="190">
        <f t="shared" si="50"/>
        <v>2.0331124524988293E-3</v>
      </c>
      <c r="CS335" s="190"/>
      <c r="CT335" s="190"/>
      <c r="CU335" s="190"/>
      <c r="CV335" s="190"/>
      <c r="CW335" s="190"/>
      <c r="CX335" s="190"/>
      <c r="CY335" s="190"/>
      <c r="CZ335" s="190"/>
      <c r="DA335" s="190"/>
      <c r="DB335" s="190"/>
      <c r="DC335" s="190"/>
      <c r="DD335" s="190"/>
      <c r="DE335" s="190"/>
      <c r="DF335" s="190"/>
      <c r="DG335" s="190"/>
      <c r="DH335" s="190"/>
      <c r="DI335" s="190"/>
      <c r="DJ335" s="190"/>
      <c r="DK335" s="191"/>
      <c r="DL335" s="191"/>
      <c r="DM335" s="191"/>
      <c r="DN335" s="191"/>
      <c r="DO335" s="191"/>
      <c r="DP335" s="191"/>
      <c r="DQ335" s="191"/>
      <c r="DR335" s="191"/>
      <c r="DS335" s="191"/>
      <c r="DT335" s="194"/>
      <c r="DU335" s="190"/>
      <c r="DV335" s="190"/>
      <c r="DW335" s="190"/>
      <c r="DX335" s="190"/>
      <c r="DY335" s="190"/>
      <c r="DZ335" s="190"/>
      <c r="EA335" s="190"/>
      <c r="EB335" s="190"/>
      <c r="EC335" s="190" t="s">
        <v>500</v>
      </c>
      <c r="ED335" s="205">
        <v>114.81606058594139</v>
      </c>
      <c r="EE335" s="195">
        <v>6.255000419466052</v>
      </c>
      <c r="EF335" s="194">
        <v>161.58301674996974</v>
      </c>
      <c r="EG335" s="205">
        <v>115.87024736468709</v>
      </c>
      <c r="EH335" s="195">
        <v>6.2539776183504872</v>
      </c>
      <c r="EI335" s="194">
        <v>162.1484428908928</v>
      </c>
      <c r="EJ335" s="205">
        <v>115.74316342940766</v>
      </c>
      <c r="EK335" s="195">
        <v>6.2541009098267395</v>
      </c>
      <c r="EL335" s="194">
        <v>162.08027984754304</v>
      </c>
      <c r="EM335" s="190"/>
      <c r="EN335" s="191">
        <v>-1</v>
      </c>
      <c r="EO335" s="191">
        <v>-1</v>
      </c>
      <c r="EP335" s="191">
        <v>-1</v>
      </c>
      <c r="EQ335" s="191">
        <v>-1</v>
      </c>
      <c r="ER335" s="191">
        <v>-1</v>
      </c>
      <c r="ES335" s="191">
        <v>-1</v>
      </c>
      <c r="ET335" s="191">
        <v>-1</v>
      </c>
      <c r="EU335" s="191">
        <v>-1</v>
      </c>
      <c r="EV335" s="191">
        <v>-1</v>
      </c>
      <c r="EW335" s="191">
        <v>-1</v>
      </c>
      <c r="EX335" s="191">
        <v>4374.4234195488734</v>
      </c>
      <c r="EY335" s="191">
        <v>288405.03850526316</v>
      </c>
      <c r="EZ335" s="192">
        <v>0</v>
      </c>
      <c r="FA335" s="192">
        <v>-0.92642927172825928</v>
      </c>
      <c r="FB335" s="192">
        <v>-0.81473868117702142</v>
      </c>
      <c r="FC335" s="190"/>
      <c r="FD335" s="190"/>
      <c r="FE335" s="190"/>
      <c r="FF335" s="190"/>
      <c r="FG335" s="190"/>
      <c r="FH335" s="190"/>
      <c r="FI335" s="190"/>
      <c r="FJ335" s="190"/>
      <c r="FK335" s="190"/>
      <c r="FL335" s="190"/>
      <c r="FM335" s="190"/>
      <c r="FN335" s="190"/>
      <c r="FO335" s="190"/>
      <c r="FP335" s="190"/>
      <c r="FQ335" s="190"/>
      <c r="FR335" s="190"/>
      <c r="FS335" s="190"/>
      <c r="FT335" s="190"/>
      <c r="FU335" s="190"/>
      <c r="FV335" s="190"/>
    </row>
    <row r="336" spans="1:178" ht="15.75" customHeight="1" x14ac:dyDescent="0.2">
      <c r="A336" s="190" t="s">
        <v>501</v>
      </c>
      <c r="B336" s="190" t="s">
        <v>165</v>
      </c>
      <c r="C336" s="191">
        <v>252.43920538031821</v>
      </c>
      <c r="D336" s="191">
        <v>154.56643590505251</v>
      </c>
      <c r="E336" s="192">
        <v>5.746562060272292</v>
      </c>
      <c r="F336" s="193">
        <v>0.6122917225641985</v>
      </c>
      <c r="G336" s="194">
        <v>4213.2660860902251</v>
      </c>
      <c r="H336" s="194">
        <v>134.68171411948319</v>
      </c>
      <c r="I336" s="192">
        <v>4.9226143905917015</v>
      </c>
      <c r="J336" s="190"/>
      <c r="K336" s="196">
        <v>6.4413868803409073E-3</v>
      </c>
      <c r="L336" s="190">
        <v>9.7641607571465876</v>
      </c>
      <c r="M336" s="196">
        <v>0.11673113934483796</v>
      </c>
      <c r="N336" s="195">
        <v>9.4874020111486939</v>
      </c>
      <c r="O336" s="196">
        <v>1.7973518891546594E-2</v>
      </c>
      <c r="P336" s="195">
        <v>3.4696201316480741</v>
      </c>
      <c r="Q336" s="190">
        <v>0.36570813881091013</v>
      </c>
      <c r="R336" s="192">
        <v>55.637407790542653</v>
      </c>
      <c r="S336" s="195">
        <v>3.4696201316480741</v>
      </c>
      <c r="T336" s="196">
        <v>4.7103408772725612E-2</v>
      </c>
      <c r="U336" s="195">
        <v>8.8302057203221871</v>
      </c>
      <c r="V336" s="191">
        <v>129.77673273107425</v>
      </c>
      <c r="W336" s="195">
        <v>12.6310152476042</v>
      </c>
      <c r="X336" s="195">
        <v>13.181819409900109</v>
      </c>
      <c r="Y336" s="197">
        <v>54.428049927863078</v>
      </c>
      <c r="Z336" s="194">
        <v>210.67209523986767</v>
      </c>
      <c r="AA336" s="194">
        <v>211.1688678843411</v>
      </c>
      <c r="AB336" s="194">
        <v>112.10417041060603</v>
      </c>
      <c r="AC336" s="197">
        <v>10.069671716473323</v>
      </c>
      <c r="AD336" s="197">
        <v>10.265101386966574</v>
      </c>
      <c r="AE336" s="194">
        <v>114.83580927198719</v>
      </c>
      <c r="AF336" s="198">
        <v>3.9490875899390061</v>
      </c>
      <c r="AG336" s="198">
        <v>4.4371645810368481</v>
      </c>
      <c r="AH336" s="197">
        <v>-110.98644802484441</v>
      </c>
      <c r="AI336" s="197">
        <f t="shared" si="28"/>
        <v>-2.436696914464398</v>
      </c>
      <c r="AJ336" s="197">
        <v>816.68756071962764</v>
      </c>
      <c r="AK336" s="191">
        <v>112.04901039411583</v>
      </c>
      <c r="AL336" s="192">
        <v>4.0127965537960106</v>
      </c>
      <c r="AM336" s="191">
        <v>113.29874290736385</v>
      </c>
      <c r="AN336" s="191">
        <v>1515.4985987215287</v>
      </c>
      <c r="AO336" s="194">
        <v>204.20501777050882</v>
      </c>
      <c r="AP336" s="198">
        <v>7.4662448313264731</v>
      </c>
      <c r="AQ336" s="194">
        <v>1013.3375919496882</v>
      </c>
      <c r="AR336" s="194">
        <v>419444.60579788481</v>
      </c>
      <c r="AS336" s="207">
        <v>0.57518679366372283</v>
      </c>
      <c r="AT336" s="197"/>
      <c r="AU336" s="197">
        <v>11.295746583392249</v>
      </c>
      <c r="AV336" s="207">
        <v>1.4880813112687626E-2</v>
      </c>
      <c r="AW336" s="198">
        <v>1.2165408764177117</v>
      </c>
      <c r="AX336" s="198">
        <v>3.4025711385297668</v>
      </c>
      <c r="AY336" s="207">
        <v>0.38863679512264676</v>
      </c>
      <c r="AZ336" s="197">
        <v>20.923683427178577</v>
      </c>
      <c r="BA336" s="198">
        <v>7.5202758932205791</v>
      </c>
      <c r="BB336" s="197">
        <v>87.880259695883169</v>
      </c>
      <c r="BC336" s="197">
        <v>34.206326959093971</v>
      </c>
      <c r="BD336" s="194">
        <v>153.91319547001243</v>
      </c>
      <c r="BE336" s="197">
        <v>32.036653274135645</v>
      </c>
      <c r="BF336" s="194">
        <v>295.48717147755292</v>
      </c>
      <c r="BG336" s="197">
        <v>54.258241761763436</v>
      </c>
      <c r="BH336" s="194">
        <v>11094.975808967922</v>
      </c>
      <c r="BI336" s="207">
        <v>0.54200250646255532</v>
      </c>
      <c r="BJ336" s="194">
        <v>154.56643590505251</v>
      </c>
      <c r="BK336" s="194">
        <v>252.43920538031821</v>
      </c>
      <c r="BL336" s="190" t="s">
        <v>177</v>
      </c>
      <c r="BM336" s="190"/>
      <c r="BN336" s="190">
        <v>3.9242650613627705E-3</v>
      </c>
      <c r="BO336" s="190">
        <v>18.457102260444852</v>
      </c>
      <c r="BP336" s="190">
        <v>0.1566401380282908</v>
      </c>
      <c r="BQ336" s="190">
        <v>2.6050125833355708</v>
      </c>
      <c r="BR336" s="190"/>
      <c r="BS336" s="190">
        <v>22.239027049214162</v>
      </c>
      <c r="BT336" s="190">
        <v>6.700634398666323</v>
      </c>
      <c r="BU336" s="190">
        <v>101.81841083785197</v>
      </c>
      <c r="BV336" s="190">
        <v>201.07689554065718</v>
      </c>
      <c r="BW336" s="190">
        <v>345.98527439324084</v>
      </c>
      <c r="BX336" s="190">
        <v>604.35206641508785</v>
      </c>
      <c r="BY336" s="190">
        <v>929.98909649554332</v>
      </c>
      <c r="BZ336" s="190">
        <v>1256.3393440837508</v>
      </c>
      <c r="CA336" s="190">
        <v>1738.1598322208995</v>
      </c>
      <c r="CB336" s="190">
        <v>2136.1512504631273</v>
      </c>
      <c r="CC336" s="190"/>
      <c r="CD336" s="194">
        <v>766.85030830347614</v>
      </c>
      <c r="CE336" s="194"/>
      <c r="CF336" s="192">
        <v>744.44535240093887</v>
      </c>
      <c r="CG336" s="192">
        <v>0.14081368823141213</v>
      </c>
      <c r="CH336" s="192">
        <v>702.5441841654158</v>
      </c>
      <c r="CI336" s="192">
        <v>5.8578278562423973E-2</v>
      </c>
      <c r="CJ336" s="192">
        <v>4.8903434037149696E-3</v>
      </c>
      <c r="CK336" s="192">
        <v>1.0612253390076529</v>
      </c>
      <c r="CL336" s="192">
        <v>2.2785160997364166E-3</v>
      </c>
      <c r="CM336" s="192">
        <v>3.721291691147295E-3</v>
      </c>
      <c r="CN336" s="192">
        <v>0.6122917225641985</v>
      </c>
      <c r="CO336" s="192">
        <v>0.15253202598322896</v>
      </c>
      <c r="CP336" s="192">
        <v>10.948943271334576</v>
      </c>
      <c r="CQ336" s="190">
        <f t="shared" si="49"/>
        <v>0.85431527913046845</v>
      </c>
      <c r="CR336" s="190">
        <f t="shared" si="50"/>
        <v>1.9465711177495829E-3</v>
      </c>
      <c r="CS336" s="190"/>
      <c r="CT336" s="190"/>
      <c r="CU336" s="190"/>
      <c r="CV336" s="190"/>
      <c r="CW336" s="190"/>
      <c r="CX336" s="190"/>
      <c r="CY336" s="190"/>
      <c r="CZ336" s="190"/>
      <c r="DA336" s="190"/>
      <c r="DB336" s="190"/>
      <c r="DC336" s="190"/>
      <c r="DD336" s="190"/>
      <c r="DE336" s="190"/>
      <c r="DF336" s="190"/>
      <c r="DG336" s="190"/>
      <c r="DH336" s="190"/>
      <c r="DI336" s="190"/>
      <c r="DJ336" s="190"/>
      <c r="DK336" s="191"/>
      <c r="DL336" s="191"/>
      <c r="DM336" s="191"/>
      <c r="DN336" s="191"/>
      <c r="DO336" s="191"/>
      <c r="DP336" s="191"/>
      <c r="DQ336" s="191"/>
      <c r="DR336" s="191"/>
      <c r="DS336" s="191"/>
      <c r="DT336" s="194"/>
      <c r="DU336" s="190"/>
      <c r="DV336" s="190"/>
      <c r="DW336" s="190"/>
      <c r="DX336" s="190"/>
      <c r="DY336" s="190"/>
      <c r="DZ336" s="190"/>
      <c r="EA336" s="190"/>
      <c r="EB336" s="190"/>
      <c r="EC336" s="190" t="s">
        <v>501</v>
      </c>
      <c r="ED336" s="205">
        <v>114.83580927198719</v>
      </c>
      <c r="EE336" s="195">
        <v>4.4371645810368481</v>
      </c>
      <c r="EF336" s="194">
        <v>-110.98644802484441</v>
      </c>
      <c r="EG336" s="205">
        <v>115.89240001870793</v>
      </c>
      <c r="EH336" s="195">
        <v>4.43643737321021</v>
      </c>
      <c r="EI336" s="194">
        <v>-112.92770946654791</v>
      </c>
      <c r="EJ336" s="205">
        <v>115.7979955505041</v>
      </c>
      <c r="EK336" s="195">
        <v>4.4365023430625694</v>
      </c>
      <c r="EL336" s="194">
        <v>-112.7542612751669</v>
      </c>
      <c r="EM336" s="190"/>
      <c r="EN336" s="191">
        <v>-1</v>
      </c>
      <c r="EO336" s="191">
        <v>-1</v>
      </c>
      <c r="EP336" s="191">
        <v>-1</v>
      </c>
      <c r="EQ336" s="191">
        <v>-1</v>
      </c>
      <c r="ER336" s="191">
        <v>-1</v>
      </c>
      <c r="ES336" s="191">
        <v>-1</v>
      </c>
      <c r="ET336" s="191">
        <v>-1</v>
      </c>
      <c r="EU336" s="191">
        <v>-1</v>
      </c>
      <c r="EV336" s="191">
        <v>-1</v>
      </c>
      <c r="EW336" s="191">
        <v>-1</v>
      </c>
      <c r="EX336" s="191">
        <v>4213.2660860902251</v>
      </c>
      <c r="EY336" s="191">
        <v>268787.62494210532</v>
      </c>
      <c r="EZ336" s="192">
        <v>0</v>
      </c>
      <c r="FA336" s="192">
        <v>-0.92838380801800935</v>
      </c>
      <c r="FB336" s="192">
        <v>-0.84542820680007713</v>
      </c>
      <c r="FC336" s="190"/>
      <c r="FD336" s="190"/>
      <c r="FE336" s="190"/>
      <c r="FF336" s="190"/>
      <c r="FG336" s="190"/>
      <c r="FH336" s="190"/>
      <c r="FI336" s="190"/>
      <c r="FJ336" s="190"/>
      <c r="FK336" s="190"/>
      <c r="FL336" s="190"/>
      <c r="FM336" s="190"/>
      <c r="FN336" s="190"/>
      <c r="FO336" s="190"/>
      <c r="FP336" s="190"/>
      <c r="FQ336" s="190"/>
      <c r="FR336" s="190"/>
      <c r="FS336" s="190"/>
      <c r="FT336" s="190"/>
      <c r="FU336" s="190"/>
      <c r="FV336" s="190"/>
    </row>
    <row r="337" spans="1:178" ht="15.75" customHeight="1" x14ac:dyDescent="0.2">
      <c r="A337" s="190" t="s">
        <v>502</v>
      </c>
      <c r="B337" s="190" t="s">
        <v>165</v>
      </c>
      <c r="C337" s="191">
        <v>308.28956908748938</v>
      </c>
      <c r="D337" s="191">
        <v>125.98406769703061</v>
      </c>
      <c r="E337" s="192">
        <v>6.5351704599369072</v>
      </c>
      <c r="F337" s="193">
        <v>0.40865498002391915</v>
      </c>
      <c r="G337" s="194">
        <v>5039.0914541353386</v>
      </c>
      <c r="H337" s="194">
        <v>744.13822380377462</v>
      </c>
      <c r="I337" s="195">
        <v>35.363005328292971</v>
      </c>
      <c r="J337" s="190"/>
      <c r="K337" s="196">
        <v>5.6308607151737394E-3</v>
      </c>
      <c r="L337" s="190">
        <v>10.382261140583179</v>
      </c>
      <c r="M337" s="196">
        <v>0.11935455933772908</v>
      </c>
      <c r="N337" s="195">
        <v>6.5568617627906844</v>
      </c>
      <c r="O337" s="196">
        <v>1.803143434501249E-2</v>
      </c>
      <c r="P337" s="195">
        <v>4.2033645187397912</v>
      </c>
      <c r="Q337" s="190">
        <v>0.64106346462774666</v>
      </c>
      <c r="R337" s="192">
        <v>55.458705107206342</v>
      </c>
      <c r="S337" s="195">
        <v>4.2033645187397912</v>
      </c>
      <c r="T337" s="196">
        <v>4.8007320202434568E-2</v>
      </c>
      <c r="U337" s="195">
        <v>5.032311884109129</v>
      </c>
      <c r="V337" s="191">
        <v>113.49255143139763</v>
      </c>
      <c r="W337" s="195">
        <v>11.750073469404972</v>
      </c>
      <c r="X337" s="195">
        <v>12.45886366714252</v>
      </c>
      <c r="Y337" s="197">
        <v>99.592194603435559</v>
      </c>
      <c r="Z337" s="194">
        <v>119.05033672365622</v>
      </c>
      <c r="AA337" s="194">
        <v>119.93683484012132</v>
      </c>
      <c r="AB337" s="194">
        <v>114.48670648791941</v>
      </c>
      <c r="AC337" s="198">
        <v>7.0990016886648331</v>
      </c>
      <c r="AD337" s="198">
        <v>7.4614959652205055</v>
      </c>
      <c r="AE337" s="194">
        <v>115.20255396000294</v>
      </c>
      <c r="AF337" s="198">
        <v>4.7993712563430053</v>
      </c>
      <c r="AG337" s="198">
        <v>5.3301596929757755</v>
      </c>
      <c r="AH337" s="197">
        <v>-15.674279915937195</v>
      </c>
      <c r="AI337" s="197">
        <f t="shared" si="28"/>
        <v>-0.62526689258814994</v>
      </c>
      <c r="AJ337" s="197">
        <v>138.35845939247562</v>
      </c>
      <c r="AK337" s="191">
        <v>114.47228304352024</v>
      </c>
      <c r="AL337" s="192">
        <v>4.8284479597789431</v>
      </c>
      <c r="AM337" s="191">
        <v>115.31598001772421</v>
      </c>
      <c r="AN337" s="191">
        <v>1172.2456764991584</v>
      </c>
      <c r="AO337" s="194">
        <v>237.62496124783874</v>
      </c>
      <c r="AP337" s="198">
        <v>3.6337809857665082</v>
      </c>
      <c r="AQ337" s="194">
        <v>692.95794439139877</v>
      </c>
      <c r="AR337" s="194">
        <v>419351.11525531189</v>
      </c>
      <c r="AS337" s="198">
        <v>1.3023069830133214</v>
      </c>
      <c r="AT337" s="197"/>
      <c r="AU337" s="197">
        <v>11.734892501671359</v>
      </c>
      <c r="AV337" s="197"/>
      <c r="AW337" s="207">
        <v>0.29927604104264943</v>
      </c>
      <c r="AX337" s="207">
        <v>0.92777396267905266</v>
      </c>
      <c r="AY337" s="207">
        <v>0.21893697895921999</v>
      </c>
      <c r="AZ337" s="198">
        <v>8.1553734706586898</v>
      </c>
      <c r="BA337" s="198">
        <v>3.613062702067058</v>
      </c>
      <c r="BB337" s="197">
        <v>51.573797007475875</v>
      </c>
      <c r="BC337" s="197">
        <v>22.463776358940397</v>
      </c>
      <c r="BD337" s="194">
        <v>109.42091788524769</v>
      </c>
      <c r="BE337" s="197">
        <v>26.823730844775827</v>
      </c>
      <c r="BF337" s="194">
        <v>271.43311919084357</v>
      </c>
      <c r="BG337" s="197">
        <v>54.81526033936661</v>
      </c>
      <c r="BH337" s="194">
        <v>13064.89633460064</v>
      </c>
      <c r="BI337" s="198">
        <v>1.1795731079819203</v>
      </c>
      <c r="BJ337" s="194">
        <v>125.98406769703061</v>
      </c>
      <c r="BK337" s="194">
        <v>308.28956908748938</v>
      </c>
      <c r="BL337" s="190" t="s">
        <v>278</v>
      </c>
      <c r="BM337" s="190"/>
      <c r="BN337" s="190" t="s">
        <v>172</v>
      </c>
      <c r="BO337" s="190">
        <v>19.174660950443396</v>
      </c>
      <c r="BP337" s="190">
        <v>0.14319427801083703</v>
      </c>
      <c r="BQ337" s="190">
        <v>0.64084805362451691</v>
      </c>
      <c r="BR337" s="190"/>
      <c r="BS337" s="190">
        <v>6.0638821090134165</v>
      </c>
      <c r="BT337" s="190">
        <v>3.7747754992968963</v>
      </c>
      <c r="BU337" s="190">
        <v>39.685515672305065</v>
      </c>
      <c r="BV337" s="190">
        <v>96.605954600723464</v>
      </c>
      <c r="BW337" s="190">
        <v>203.04644491132234</v>
      </c>
      <c r="BX337" s="190">
        <v>396.88650810848759</v>
      </c>
      <c r="BY337" s="190">
        <v>661.15358238820352</v>
      </c>
      <c r="BZ337" s="190">
        <v>1051.9110135206208</v>
      </c>
      <c r="CA337" s="190">
        <v>1596.6654070049622</v>
      </c>
      <c r="CB337" s="190">
        <v>2158.0811157230951</v>
      </c>
      <c r="CC337" s="190"/>
      <c r="CD337" s="194">
        <v>700.86936004334052</v>
      </c>
      <c r="CE337" s="194"/>
      <c r="CF337" s="192" t="s">
        <v>172</v>
      </c>
      <c r="CG337" s="192">
        <v>0.24333228754861239</v>
      </c>
      <c r="CH337" s="192">
        <v>561.47991728372801</v>
      </c>
      <c r="CI337" s="192">
        <v>2.4855248631425839E-2</v>
      </c>
      <c r="CJ337" s="192">
        <v>4.1956138751897852E-3</v>
      </c>
      <c r="CK337" s="192">
        <v>1.1040494007542958</v>
      </c>
      <c r="CL337" s="192">
        <v>4.2242979120832346E-3</v>
      </c>
      <c r="CM337" s="192">
        <v>1.0337076797243435E-2</v>
      </c>
      <c r="CN337" s="192">
        <v>0.40865498002391915</v>
      </c>
      <c r="CO337" s="192">
        <v>0.18180622462980506</v>
      </c>
      <c r="CP337" s="192">
        <v>18.853808431441092</v>
      </c>
      <c r="CQ337" s="190">
        <f t="shared" si="49"/>
        <v>1.135784645611843</v>
      </c>
      <c r="CR337" s="190">
        <f t="shared" si="50"/>
        <v>4.7978927070343041E-3</v>
      </c>
      <c r="CS337" s="190"/>
      <c r="CT337" s="190"/>
      <c r="CU337" s="190"/>
      <c r="CV337" s="190"/>
      <c r="CW337" s="190"/>
      <c r="CX337" s="190"/>
      <c r="CY337" s="190"/>
      <c r="CZ337" s="190"/>
      <c r="DA337" s="190"/>
      <c r="DB337" s="190"/>
      <c r="DC337" s="190"/>
      <c r="DD337" s="190"/>
      <c r="DE337" s="190"/>
      <c r="DF337" s="190"/>
      <c r="DG337" s="190"/>
      <c r="DH337" s="190"/>
      <c r="DI337" s="190"/>
      <c r="DJ337" s="190"/>
      <c r="DK337" s="191"/>
      <c r="DL337" s="191"/>
      <c r="DM337" s="191"/>
      <c r="DN337" s="191"/>
      <c r="DO337" s="191"/>
      <c r="DP337" s="191"/>
      <c r="DQ337" s="191"/>
      <c r="DR337" s="191"/>
      <c r="DS337" s="191"/>
      <c r="DT337" s="194"/>
      <c r="DU337" s="190"/>
      <c r="DV337" s="190"/>
      <c r="DW337" s="190"/>
      <c r="DX337" s="190"/>
      <c r="DY337" s="190"/>
      <c r="DZ337" s="190"/>
      <c r="EA337" s="190"/>
      <c r="EB337" s="190"/>
      <c r="EC337" s="190" t="s">
        <v>502</v>
      </c>
      <c r="ED337" s="205">
        <v>115.20255396000294</v>
      </c>
      <c r="EE337" s="195">
        <v>5.3301596929757755</v>
      </c>
      <c r="EF337" s="194">
        <v>-15.674279915937195</v>
      </c>
      <c r="EG337" s="205">
        <v>115.72346487859279</v>
      </c>
      <c r="EH337" s="195">
        <v>5.329728999860877</v>
      </c>
      <c r="EI337" s="194">
        <v>-16.197323835858878</v>
      </c>
      <c r="EJ337" s="205">
        <v>114.95103553947513</v>
      </c>
      <c r="EK337" s="195">
        <v>5.3303676627808807</v>
      </c>
      <c r="EL337" s="194">
        <v>-15.421731589706077</v>
      </c>
      <c r="EM337" s="190"/>
      <c r="EN337" s="191">
        <v>-1</v>
      </c>
      <c r="EO337" s="191">
        <v>-1</v>
      </c>
      <c r="EP337" s="191">
        <v>-1</v>
      </c>
      <c r="EQ337" s="191">
        <v>-1</v>
      </c>
      <c r="ER337" s="191">
        <v>-1</v>
      </c>
      <c r="ES337" s="191">
        <v>-1</v>
      </c>
      <c r="ET337" s="191">
        <v>-1</v>
      </c>
      <c r="EU337" s="191">
        <v>-1</v>
      </c>
      <c r="EV337" s="191">
        <v>-1</v>
      </c>
      <c r="EW337" s="191">
        <v>-1</v>
      </c>
      <c r="EX337" s="191">
        <v>5039.0914541353386</v>
      </c>
      <c r="EY337" s="191">
        <v>324414.31719999993</v>
      </c>
      <c r="EZ337" s="192">
        <v>0</v>
      </c>
      <c r="FA337" s="192">
        <v>-0.4562403748182472</v>
      </c>
      <c r="FB337" s="192">
        <v>0.22027947489729593</v>
      </c>
      <c r="FC337" s="190"/>
      <c r="FD337" s="190"/>
      <c r="FE337" s="190"/>
      <c r="FF337" s="190"/>
      <c r="FG337" s="190"/>
      <c r="FH337" s="190"/>
      <c r="FI337" s="190"/>
      <c r="FJ337" s="190"/>
      <c r="FK337" s="190"/>
      <c r="FL337" s="190"/>
      <c r="FM337" s="190"/>
      <c r="FN337" s="190"/>
      <c r="FO337" s="190"/>
      <c r="FP337" s="190"/>
      <c r="FQ337" s="190"/>
      <c r="FR337" s="190"/>
      <c r="FS337" s="190"/>
      <c r="FT337" s="190"/>
      <c r="FU337" s="190"/>
      <c r="FV337" s="190"/>
    </row>
    <row r="338" spans="1:178" ht="15.75" customHeight="1" x14ac:dyDescent="0.2">
      <c r="A338" s="190" t="s">
        <v>503</v>
      </c>
      <c r="B338" s="190" t="s">
        <v>165</v>
      </c>
      <c r="C338" s="191">
        <v>103.6264753144939</v>
      </c>
      <c r="D338" s="195">
        <v>83.481522737841942</v>
      </c>
      <c r="E338" s="192">
        <v>2.4237312119476271</v>
      </c>
      <c r="F338" s="193">
        <v>0.80560033026777711</v>
      </c>
      <c r="G338" s="194">
        <v>1583.2779244360904</v>
      </c>
      <c r="H338" s="194">
        <v>131.55700091118069</v>
      </c>
      <c r="I338" s="192">
        <v>5.9186267114381108</v>
      </c>
      <c r="J338" s="190"/>
      <c r="K338" s="196">
        <v>5.4595265427612926E-3</v>
      </c>
      <c r="L338" s="190">
        <v>13.872802708053506</v>
      </c>
      <c r="M338" s="196">
        <v>0.12711501785474552</v>
      </c>
      <c r="N338" s="195">
        <v>13.05806301452604</v>
      </c>
      <c r="O338" s="196">
        <v>1.8068988570840862E-2</v>
      </c>
      <c r="P338" s="195">
        <v>6.9880961129245387</v>
      </c>
      <c r="Q338" s="190">
        <v>0.53515564331025578</v>
      </c>
      <c r="R338" s="192">
        <v>55.343440839503714</v>
      </c>
      <c r="S338" s="195">
        <v>6.9880961129245387</v>
      </c>
      <c r="T338" s="196">
        <v>5.1022501236267538E-2</v>
      </c>
      <c r="U338" s="195">
        <v>11.030844138499184</v>
      </c>
      <c r="V338" s="191">
        <v>110.04861727864233</v>
      </c>
      <c r="W338" s="195">
        <v>15.225341409951039</v>
      </c>
      <c r="X338" s="195">
        <v>15.721249034260982</v>
      </c>
      <c r="Y338" s="194">
        <v>241.84741296305393</v>
      </c>
      <c r="Z338" s="194">
        <v>254.22130608855917</v>
      </c>
      <c r="AA338" s="194">
        <v>254.6175919620724</v>
      </c>
      <c r="AB338" s="194">
        <v>121.50204245241341</v>
      </c>
      <c r="AC338" s="197">
        <v>14.95330863411661</v>
      </c>
      <c r="AD338" s="197">
        <v>15.150817311666319</v>
      </c>
      <c r="AE338" s="194">
        <v>115.44035175355107</v>
      </c>
      <c r="AF338" s="198">
        <v>7.9952805893829213</v>
      </c>
      <c r="AG338" s="198">
        <v>8.3284373426962901</v>
      </c>
      <c r="AH338" s="197">
        <v>52.267278636887291</v>
      </c>
      <c r="AI338" s="197">
        <f t="shared" si="28"/>
        <v>4.9889619766979703</v>
      </c>
      <c r="AJ338" s="197">
        <v>50.283712780000045</v>
      </c>
      <c r="AK338" s="191">
        <v>121.62338293874375</v>
      </c>
      <c r="AL338" s="192">
        <v>8.0280471084518332</v>
      </c>
      <c r="AM338" s="191">
        <v>116.19395244279769</v>
      </c>
      <c r="AN338" s="191">
        <v>2322.353419466172</v>
      </c>
      <c r="AO338" s="194">
        <v>214.35215361690638</v>
      </c>
      <c r="AP338" s="197">
        <v>18.257484739127246</v>
      </c>
      <c r="AQ338" s="194">
        <v>1088.4243298517447</v>
      </c>
      <c r="AR338" s="194">
        <v>471031.54312986677</v>
      </c>
      <c r="AS338" s="207">
        <v>0.49676182910553279</v>
      </c>
      <c r="AT338" s="198"/>
      <c r="AU338" s="197">
        <v>12.634130088763181</v>
      </c>
      <c r="AV338" s="207">
        <v>0.14944320764440849</v>
      </c>
      <c r="AW338" s="198">
        <v>3.5961753640758878</v>
      </c>
      <c r="AX338" s="198">
        <v>5.3464743578456373</v>
      </c>
      <c r="AY338" s="198">
        <v>1.8639405069351445</v>
      </c>
      <c r="AZ338" s="197">
        <v>25.264505060791734</v>
      </c>
      <c r="BA338" s="198">
        <v>8.3705580890065665</v>
      </c>
      <c r="BB338" s="197">
        <v>93.983196083469934</v>
      </c>
      <c r="BC338" s="197">
        <v>34.311416964799186</v>
      </c>
      <c r="BD338" s="194">
        <v>153.90833200489783</v>
      </c>
      <c r="BE338" s="197">
        <v>34.279121966711394</v>
      </c>
      <c r="BF338" s="194">
        <v>331.69151055638093</v>
      </c>
      <c r="BG338" s="197">
        <v>68.697719152701652</v>
      </c>
      <c r="BH338" s="194">
        <v>10518.441919170844</v>
      </c>
      <c r="BI338" s="207">
        <v>0.43683410079945678</v>
      </c>
      <c r="BJ338" s="197">
        <v>83.481522737841942</v>
      </c>
      <c r="BK338" s="194">
        <v>103.6264753144939</v>
      </c>
      <c r="BL338" s="190" t="s">
        <v>278</v>
      </c>
      <c r="BM338" s="190"/>
      <c r="BN338" s="190">
        <v>3.9410128598208992E-2</v>
      </c>
      <c r="BO338" s="190">
        <v>20.644003413011735</v>
      </c>
      <c r="BP338" s="190">
        <v>1.5730863962569315</v>
      </c>
      <c r="BQ338" s="190">
        <v>7.7005896447021147</v>
      </c>
      <c r="BR338" s="190"/>
      <c r="BS338" s="190">
        <v>34.944276848664295</v>
      </c>
      <c r="BT338" s="190">
        <v>32.136905291985251</v>
      </c>
      <c r="BU338" s="190">
        <v>122.94163046613983</v>
      </c>
      <c r="BV338" s="190">
        <v>223.81171360980122</v>
      </c>
      <c r="BW338" s="190">
        <v>370.01258300578712</v>
      </c>
      <c r="BX338" s="190">
        <v>606.20878029680546</v>
      </c>
      <c r="BY338" s="190">
        <v>929.95970999938265</v>
      </c>
      <c r="BZ338" s="190">
        <v>1344.2792928122117</v>
      </c>
      <c r="CA338" s="190">
        <v>1951.1265326845935</v>
      </c>
      <c r="CB338" s="190">
        <v>2704.6346123110889</v>
      </c>
      <c r="CC338" s="190"/>
      <c r="CD338" s="194">
        <v>862.36634602512004</v>
      </c>
      <c r="CE338" s="194"/>
      <c r="CF338" s="192">
        <v>82.911296912657491</v>
      </c>
      <c r="CG338" s="192">
        <v>0.49030524595788988</v>
      </c>
      <c r="CH338" s="192">
        <v>774.0965234040234</v>
      </c>
      <c r="CI338" s="192">
        <v>6.3010588194391481E-2</v>
      </c>
      <c r="CJ338" s="192">
        <v>6.531168749194083E-3</v>
      </c>
      <c r="CK338" s="192">
        <v>1.1371864700956298</v>
      </c>
      <c r="CL338" s="192">
        <v>4.7937732861985348E-3</v>
      </c>
      <c r="CM338" s="192">
        <v>5.9505602295434898E-3</v>
      </c>
      <c r="CN338" s="192">
        <v>0.80560033026777711</v>
      </c>
      <c r="CO338" s="192">
        <v>7.6699427280546947E-2</v>
      </c>
      <c r="CP338" s="192">
        <v>9.6639165725040073</v>
      </c>
      <c r="CQ338" s="190">
        <f t="shared" si="49"/>
        <v>0.31241823205143343</v>
      </c>
      <c r="CR338" s="190">
        <f t="shared" si="50"/>
        <v>1.4976621749295364E-3</v>
      </c>
      <c r="CS338" s="190"/>
      <c r="CT338" s="190"/>
      <c r="CU338" s="190"/>
      <c r="CV338" s="190"/>
      <c r="CW338" s="190"/>
      <c r="CX338" s="190"/>
      <c r="CY338" s="190"/>
      <c r="CZ338" s="190"/>
      <c r="DA338" s="190"/>
      <c r="DB338" s="190"/>
      <c r="DC338" s="190"/>
      <c r="DD338" s="190"/>
      <c r="DE338" s="190"/>
      <c r="DF338" s="190"/>
      <c r="DG338" s="190"/>
      <c r="DH338" s="190"/>
      <c r="DI338" s="190"/>
      <c r="DJ338" s="190"/>
      <c r="DK338" s="191"/>
      <c r="DL338" s="191"/>
      <c r="DM338" s="191"/>
      <c r="DN338" s="191"/>
      <c r="DO338" s="191"/>
      <c r="DP338" s="191"/>
      <c r="DQ338" s="191"/>
      <c r="DR338" s="191"/>
      <c r="DS338" s="191"/>
      <c r="DT338" s="194"/>
      <c r="DU338" s="190"/>
      <c r="DV338" s="190"/>
      <c r="DW338" s="190"/>
      <c r="DX338" s="190"/>
      <c r="DY338" s="190"/>
      <c r="DZ338" s="190"/>
      <c r="EA338" s="190"/>
      <c r="EB338" s="190"/>
      <c r="EC338" s="190" t="s">
        <v>503</v>
      </c>
      <c r="ED338" s="205">
        <v>115.44035175355107</v>
      </c>
      <c r="EE338" s="195">
        <v>8.3284373426962901</v>
      </c>
      <c r="EF338" s="194">
        <v>52.267278636887291</v>
      </c>
      <c r="EG338" s="205">
        <v>116.11065337243755</v>
      </c>
      <c r="EH338" s="195">
        <v>8.3275713923172248</v>
      </c>
      <c r="EI338" s="194">
        <v>51.990119741253828</v>
      </c>
      <c r="EJ338" s="205">
        <v>115.07026039031255</v>
      </c>
      <c r="EK338" s="195">
        <v>8.3289154955300972</v>
      </c>
      <c r="EL338" s="194">
        <v>52.420305439491564</v>
      </c>
      <c r="EM338" s="190"/>
      <c r="EN338" s="191">
        <v>-1</v>
      </c>
      <c r="EO338" s="191">
        <v>-1</v>
      </c>
      <c r="EP338" s="191">
        <v>-1</v>
      </c>
      <c r="EQ338" s="191">
        <v>-1</v>
      </c>
      <c r="ER338" s="191">
        <v>-1</v>
      </c>
      <c r="ES338" s="191">
        <v>-1</v>
      </c>
      <c r="ET338" s="191">
        <v>-1</v>
      </c>
      <c r="EU338" s="191">
        <v>-1</v>
      </c>
      <c r="EV338" s="191">
        <v>-1</v>
      </c>
      <c r="EW338" s="191">
        <v>-1</v>
      </c>
      <c r="EX338" s="191">
        <v>1583.2779244360904</v>
      </c>
      <c r="EY338" s="191">
        <v>100304.47410526313</v>
      </c>
      <c r="EZ338" s="192">
        <v>0</v>
      </c>
      <c r="FA338" s="192">
        <v>-0.58589259286053885</v>
      </c>
      <c r="FB338" s="192">
        <v>0.32346079052280541</v>
      </c>
      <c r="FC338" s="190"/>
      <c r="FD338" s="190"/>
      <c r="FE338" s="190"/>
      <c r="FF338" s="190"/>
      <c r="FG338" s="190"/>
      <c r="FH338" s="190"/>
      <c r="FI338" s="190"/>
      <c r="FJ338" s="190"/>
      <c r="FK338" s="190"/>
      <c r="FL338" s="190"/>
      <c r="FM338" s="190"/>
      <c r="FN338" s="190"/>
      <c r="FO338" s="190"/>
      <c r="FP338" s="190"/>
      <c r="FQ338" s="190"/>
      <c r="FR338" s="190"/>
      <c r="FS338" s="190"/>
      <c r="FT338" s="190"/>
      <c r="FU338" s="190"/>
      <c r="FV338" s="190"/>
    </row>
    <row r="339" spans="1:178" ht="15.75" customHeight="1" x14ac:dyDescent="0.2">
      <c r="A339" s="190" t="s">
        <v>504</v>
      </c>
      <c r="B339" s="190" t="s">
        <v>165</v>
      </c>
      <c r="C339" s="191">
        <v>264.9168584116166</v>
      </c>
      <c r="D339" s="191">
        <v>159.64877365832558</v>
      </c>
      <c r="E339" s="192">
        <v>6.0081228163363942</v>
      </c>
      <c r="F339" s="193">
        <v>0.60263727501354436</v>
      </c>
      <c r="G339" s="194">
        <v>4476.6371751879688</v>
      </c>
      <c r="H339" s="194">
        <v>170.60378516084182</v>
      </c>
      <c r="I339" s="192">
        <v>4.3077457162361874</v>
      </c>
      <c r="J339" s="190"/>
      <c r="K339" s="196">
        <v>5.7724996109876654E-3</v>
      </c>
      <c r="L339" s="190">
        <v>8.2181985916406912</v>
      </c>
      <c r="M339" s="196">
        <v>0.11471558429691944</v>
      </c>
      <c r="N339" s="195">
        <v>8.8117948464532088</v>
      </c>
      <c r="O339" s="196">
        <v>1.8368555912200817E-2</v>
      </c>
      <c r="P339" s="195">
        <v>4.8540380922361415</v>
      </c>
      <c r="Q339" s="190">
        <v>0.55085691131244574</v>
      </c>
      <c r="R339" s="192">
        <v>54.440861044268431</v>
      </c>
      <c r="S339" s="195">
        <v>4.8540380922361415</v>
      </c>
      <c r="T339" s="196">
        <v>4.529456907688318E-2</v>
      </c>
      <c r="U339" s="195">
        <v>7.3543213565290895</v>
      </c>
      <c r="V339" s="191">
        <v>116.33914719695541</v>
      </c>
      <c r="W339" s="192">
        <v>9.5335188328943694</v>
      </c>
      <c r="X339" s="195">
        <v>10.112938346382469</v>
      </c>
      <c r="Y339" s="194">
        <v>-39.768808505204518</v>
      </c>
      <c r="Z339" s="194">
        <v>178.61978962558572</v>
      </c>
      <c r="AA339" s="194">
        <v>179.22714753481176</v>
      </c>
      <c r="AB339" s="194">
        <v>110.26987970274378</v>
      </c>
      <c r="AC339" s="198">
        <v>9.2077312935367335</v>
      </c>
      <c r="AD339" s="198">
        <v>9.4145638450554632</v>
      </c>
      <c r="AE339" s="194">
        <v>117.33693353382844</v>
      </c>
      <c r="AF339" s="198">
        <v>5.6440573629103108</v>
      </c>
      <c r="AG339" s="198">
        <v>6.0105343351918057</v>
      </c>
      <c r="AH339" s="197">
        <v>395.04764649529955</v>
      </c>
      <c r="AI339" s="197">
        <f t="shared" si="28"/>
        <v>-6.4088705366646126</v>
      </c>
      <c r="AJ339" s="197">
        <v>1325.2690411388321</v>
      </c>
      <c r="AK339" s="191">
        <v>110.12689848412617</v>
      </c>
      <c r="AL339" s="192">
        <v>5.7082662957139858</v>
      </c>
      <c r="AM339" s="191">
        <v>117.43765568570298</v>
      </c>
      <c r="AN339" s="191">
        <v>1779.8524483521171</v>
      </c>
      <c r="AO339" s="194">
        <v>222.9864561712256</v>
      </c>
      <c r="AP339" s="198">
        <v>9.2280367669301722</v>
      </c>
      <c r="AQ339" s="194">
        <v>822.91260269013947</v>
      </c>
      <c r="AR339" s="194">
        <v>436088.77545481973</v>
      </c>
      <c r="AS339" s="198">
        <v>1.1982506384605451</v>
      </c>
      <c r="AT339" s="197"/>
      <c r="AU339" s="197">
        <v>15.526982920866663</v>
      </c>
      <c r="AV339" s="198">
        <v>3.8815158631400289E-2</v>
      </c>
      <c r="AW339" s="198">
        <v>1.3782886028946015</v>
      </c>
      <c r="AX339" s="198">
        <v>2.8302960077578643</v>
      </c>
      <c r="AY339" s="207">
        <v>0.50343831258786831</v>
      </c>
      <c r="AZ339" s="197">
        <v>16.083414874667781</v>
      </c>
      <c r="BA339" s="198">
        <v>6.0064280720203138</v>
      </c>
      <c r="BB339" s="197">
        <v>67.327385095345804</v>
      </c>
      <c r="BC339" s="197">
        <v>27.852753243997988</v>
      </c>
      <c r="BD339" s="194">
        <v>125.24333609538856</v>
      </c>
      <c r="BE339" s="197">
        <v>27.18501161109646</v>
      </c>
      <c r="BF339" s="194">
        <v>269.80882080277354</v>
      </c>
      <c r="BG339" s="197">
        <v>50.911613433395125</v>
      </c>
      <c r="BH339" s="194">
        <v>10465.27154039804</v>
      </c>
      <c r="BI339" s="207">
        <v>0.89198475343273831</v>
      </c>
      <c r="BJ339" s="194">
        <v>159.64877365832558</v>
      </c>
      <c r="BK339" s="194">
        <v>264.9168584116166</v>
      </c>
      <c r="BL339" s="190" t="s">
        <v>177</v>
      </c>
      <c r="BM339" s="190"/>
      <c r="BN339" s="190">
        <v>1.0236065039926237E-2</v>
      </c>
      <c r="BO339" s="190">
        <v>25.370887125599122</v>
      </c>
      <c r="BP339" s="190">
        <v>0.40858061717263461</v>
      </c>
      <c r="BQ339" s="190">
        <v>2.9513674580184186</v>
      </c>
      <c r="BR339" s="190"/>
      <c r="BS339" s="190">
        <v>18.498666717371663</v>
      </c>
      <c r="BT339" s="190">
        <v>8.6799709066873838</v>
      </c>
      <c r="BU339" s="190">
        <v>78.264792577458792</v>
      </c>
      <c r="BV339" s="190">
        <v>160.59968107006185</v>
      </c>
      <c r="BW339" s="190">
        <v>265.06844525726694</v>
      </c>
      <c r="BX339" s="190">
        <v>492.09811385155456</v>
      </c>
      <c r="BY339" s="190">
        <v>756.75731779690966</v>
      </c>
      <c r="BZ339" s="190">
        <v>1066.0788867096651</v>
      </c>
      <c r="CA339" s="190">
        <v>1587.1107106045501</v>
      </c>
      <c r="CB339" s="190">
        <v>2004.3942296612254</v>
      </c>
      <c r="CC339" s="190"/>
      <c r="CD339" s="194">
        <v>787.99812287926511</v>
      </c>
      <c r="CE339" s="194"/>
      <c r="CF339" s="192">
        <v>392.31079156408407</v>
      </c>
      <c r="CG339" s="192">
        <v>0.22812077389377258</v>
      </c>
      <c r="CH339" s="192">
        <v>610.69658423142391</v>
      </c>
      <c r="CI339" s="192">
        <v>4.9312749296264759E-2</v>
      </c>
      <c r="CJ339" s="192">
        <v>4.8648153310562577E-3</v>
      </c>
      <c r="CK339" s="192">
        <v>1.3433532735275631</v>
      </c>
      <c r="CL339" s="192">
        <v>4.5231196143763492E-3</v>
      </c>
      <c r="CM339" s="192">
        <v>7.5055423916064457E-3</v>
      </c>
      <c r="CN339" s="192">
        <v>0.60263727501354436</v>
      </c>
      <c r="CO339" s="192">
        <v>0.19400453114513783</v>
      </c>
      <c r="CP339" s="192">
        <v>12.717354803154773</v>
      </c>
      <c r="CQ339" s="190">
        <f t="shared" si="49"/>
        <v>0.98186878258241639</v>
      </c>
      <c r="CR339" s="190">
        <f t="shared" si="50"/>
        <v>4.4411099492423544E-3</v>
      </c>
      <c r="CS339" s="190"/>
      <c r="CT339" s="190"/>
      <c r="CU339" s="190"/>
      <c r="CV339" s="190"/>
      <c r="CW339" s="190"/>
      <c r="CX339" s="190"/>
      <c r="CY339" s="190"/>
      <c r="CZ339" s="190"/>
      <c r="DA339" s="190"/>
      <c r="DB339" s="190"/>
      <c r="DC339" s="190"/>
      <c r="DD339" s="190"/>
      <c r="DE339" s="190"/>
      <c r="DF339" s="190"/>
      <c r="DG339" s="190"/>
      <c r="DH339" s="190"/>
      <c r="DI339" s="190"/>
      <c r="DJ339" s="190"/>
      <c r="DK339" s="191"/>
      <c r="DL339" s="191"/>
      <c r="DM339" s="191"/>
      <c r="DN339" s="191"/>
      <c r="DO339" s="191"/>
      <c r="DP339" s="191"/>
      <c r="DQ339" s="191"/>
      <c r="DR339" s="191"/>
      <c r="DS339" s="191"/>
      <c r="DT339" s="194"/>
      <c r="DU339" s="190"/>
      <c r="DV339" s="190"/>
      <c r="DW339" s="190"/>
      <c r="DX339" s="190"/>
      <c r="DY339" s="190"/>
      <c r="DZ339" s="190"/>
      <c r="EA339" s="190"/>
      <c r="EB339" s="190"/>
      <c r="EC339" s="190" t="s">
        <v>504</v>
      </c>
      <c r="ED339" s="205">
        <v>117.33693353382844</v>
      </c>
      <c r="EE339" s="195">
        <v>6.0105343351918057</v>
      </c>
      <c r="EF339" s="194">
        <v>395.04764649529955</v>
      </c>
      <c r="EG339" s="205">
        <v>118.41261268532753</v>
      </c>
      <c r="EH339" s="195">
        <v>6.009531472686084</v>
      </c>
      <c r="EI339" s="194">
        <v>397.7524777234172</v>
      </c>
      <c r="EJ339" s="205">
        <v>118.30176052647394</v>
      </c>
      <c r="EK339" s="195">
        <v>6.0096348131240962</v>
      </c>
      <c r="EL339" s="194">
        <v>397.47373625989286</v>
      </c>
      <c r="EM339" s="190"/>
      <c r="EN339" s="191">
        <v>-1</v>
      </c>
      <c r="EO339" s="191">
        <v>-1</v>
      </c>
      <c r="EP339" s="191">
        <v>-1</v>
      </c>
      <c r="EQ339" s="191">
        <v>-1</v>
      </c>
      <c r="ER339" s="191">
        <v>-1</v>
      </c>
      <c r="ES339" s="191">
        <v>-1</v>
      </c>
      <c r="ET339" s="191">
        <v>-1</v>
      </c>
      <c r="EU339" s="191">
        <v>-1</v>
      </c>
      <c r="EV339" s="191">
        <v>-1</v>
      </c>
      <c r="EW339" s="191">
        <v>-1</v>
      </c>
      <c r="EX339" s="191">
        <v>4476.6371751879688</v>
      </c>
      <c r="EY339" s="191">
        <v>278752.75024661655</v>
      </c>
      <c r="EZ339" s="192">
        <v>0</v>
      </c>
      <c r="FA339" s="192">
        <v>-0.92518961052004312</v>
      </c>
      <c r="FB339" s="192">
        <v>-0.82983874250167911</v>
      </c>
      <c r="FC339" s="190"/>
      <c r="FD339" s="190"/>
      <c r="FE339" s="190"/>
      <c r="FF339" s="190"/>
      <c r="FG339" s="190"/>
      <c r="FH339" s="190"/>
      <c r="FI339" s="190"/>
      <c r="FJ339" s="190"/>
      <c r="FK339" s="190"/>
      <c r="FL339" s="190"/>
      <c r="FM339" s="190"/>
      <c r="FN339" s="190"/>
      <c r="FO339" s="190"/>
      <c r="FP339" s="190"/>
      <c r="FQ339" s="190"/>
      <c r="FR339" s="190"/>
      <c r="FS339" s="190"/>
      <c r="FT339" s="190"/>
      <c r="FU339" s="190"/>
      <c r="FV339" s="190"/>
    </row>
    <row r="340" spans="1:178" ht="15.75" customHeight="1" x14ac:dyDescent="0.2">
      <c r="A340" s="190" t="s">
        <v>505</v>
      </c>
      <c r="B340" s="190" t="s">
        <v>165</v>
      </c>
      <c r="C340" s="191">
        <v>202.16071537782523</v>
      </c>
      <c r="D340" s="191">
        <v>112.70441484173141</v>
      </c>
      <c r="E340" s="192">
        <v>4.4722447627298232</v>
      </c>
      <c r="F340" s="193">
        <v>0.55749908992503405</v>
      </c>
      <c r="G340" s="194">
        <v>3434.4276259398498</v>
      </c>
      <c r="H340" s="194">
        <v>330.16973031481336</v>
      </c>
      <c r="I340" s="195">
        <v>15.1652475070529</v>
      </c>
      <c r="J340" s="190"/>
      <c r="K340" s="196">
        <v>5.0072679172885569E-3</v>
      </c>
      <c r="L340" s="190">
        <v>7.2196405395807917</v>
      </c>
      <c r="M340" s="196">
        <v>0.11871727111151216</v>
      </c>
      <c r="N340" s="195">
        <v>11.238142122205502</v>
      </c>
      <c r="O340" s="196">
        <v>1.8469656712214944E-2</v>
      </c>
      <c r="P340" s="195">
        <v>5.3339557661328554</v>
      </c>
      <c r="Q340" s="190">
        <v>0.47462967705253212</v>
      </c>
      <c r="R340" s="192">
        <v>54.142857963280285</v>
      </c>
      <c r="S340" s="195">
        <v>5.3339557661328554</v>
      </c>
      <c r="T340" s="196">
        <v>4.6618018186675665E-2</v>
      </c>
      <c r="U340" s="195">
        <v>9.891650734019457</v>
      </c>
      <c r="V340" s="191">
        <v>100.95508948697761</v>
      </c>
      <c r="W340" s="192">
        <v>7.2704223966880281</v>
      </c>
      <c r="X340" s="192">
        <v>7.8409285517098501</v>
      </c>
      <c r="Y340" s="197">
        <v>29.730517294319021</v>
      </c>
      <c r="Z340" s="194">
        <v>237.09007836539342</v>
      </c>
      <c r="AA340" s="194">
        <v>237.53561849539093</v>
      </c>
      <c r="AB340" s="194">
        <v>113.90844829832413</v>
      </c>
      <c r="AC340" s="197">
        <v>12.109270845304437</v>
      </c>
      <c r="AD340" s="197">
        <v>12.277308171448425</v>
      </c>
      <c r="AE340" s="194">
        <v>117.97688385244375</v>
      </c>
      <c r="AF340" s="198">
        <v>6.2356013756939488</v>
      </c>
      <c r="AG340" s="198">
        <v>6.57291703277963</v>
      </c>
      <c r="AH340" s="197">
        <v>-296.82082448994942</v>
      </c>
      <c r="AI340" s="197">
        <f t="shared" si="28"/>
        <v>-3.5716714738001309</v>
      </c>
      <c r="AJ340" s="197">
        <v>3164.5714685182493</v>
      </c>
      <c r="AK340" s="191">
        <v>113.82641009376216</v>
      </c>
      <c r="AL340" s="192">
        <v>6.3079932378850492</v>
      </c>
      <c r="AM340" s="191">
        <v>119.55425450119291</v>
      </c>
      <c r="AN340" s="191">
        <v>700.62395096027115</v>
      </c>
      <c r="AO340" s="194">
        <v>250.61253921955637</v>
      </c>
      <c r="AP340" s="198">
        <v>8.3679119296845599</v>
      </c>
      <c r="AQ340" s="194">
        <v>671.63509679397237</v>
      </c>
      <c r="AR340" s="194">
        <v>439842.43073966395</v>
      </c>
      <c r="AS340" s="207">
        <v>0.92384122172518168</v>
      </c>
      <c r="AT340" s="197"/>
      <c r="AU340" s="197">
        <v>11.780953690162875</v>
      </c>
      <c r="AV340" s="207">
        <v>2.7962137063764752E-2</v>
      </c>
      <c r="AW340" s="207">
        <v>0.52259101154450005</v>
      </c>
      <c r="AX340" s="198">
        <v>1.76730212527787</v>
      </c>
      <c r="AY340" s="207">
        <v>0.42546287808282124</v>
      </c>
      <c r="AZ340" s="197">
        <v>11.001281487517607</v>
      </c>
      <c r="BA340" s="198">
        <v>4.1336459841671571</v>
      </c>
      <c r="BB340" s="197">
        <v>55.512543199798245</v>
      </c>
      <c r="BC340" s="197">
        <v>22.287178732029773</v>
      </c>
      <c r="BD340" s="194">
        <v>109.22741829688587</v>
      </c>
      <c r="BE340" s="197">
        <v>23.793862397074509</v>
      </c>
      <c r="BF340" s="194">
        <v>243.63268253060099</v>
      </c>
      <c r="BG340" s="197">
        <v>47.94453692943916</v>
      </c>
      <c r="BH340" s="194">
        <v>9566.1796784508988</v>
      </c>
      <c r="BI340" s="207">
        <v>0.54759803110906047</v>
      </c>
      <c r="BJ340" s="194">
        <v>112.70441484173141</v>
      </c>
      <c r="BK340" s="194">
        <v>202.16071537782523</v>
      </c>
      <c r="BL340" s="190" t="s">
        <v>177</v>
      </c>
      <c r="BM340" s="190"/>
      <c r="BN340" s="190">
        <v>7.3739812931869078E-3</v>
      </c>
      <c r="BO340" s="190">
        <v>19.249924330331496</v>
      </c>
      <c r="BP340" s="190">
        <v>0.29433828488173425</v>
      </c>
      <c r="BQ340" s="190">
        <v>1.1190385686177731</v>
      </c>
      <c r="BR340" s="190"/>
      <c r="BS340" s="190">
        <v>11.550994282861895</v>
      </c>
      <c r="BT340" s="190">
        <v>7.3355668634969176</v>
      </c>
      <c r="BU340" s="190">
        <v>53.534216484270601</v>
      </c>
      <c r="BV340" s="190">
        <v>110.525293694309</v>
      </c>
      <c r="BW340" s="190">
        <v>218.55331968424505</v>
      </c>
      <c r="BX340" s="190">
        <v>393.76640869310552</v>
      </c>
      <c r="BY340" s="190">
        <v>659.98440058541314</v>
      </c>
      <c r="BZ340" s="190">
        <v>933.09264302252984</v>
      </c>
      <c r="CA340" s="190">
        <v>1433.1334266505939</v>
      </c>
      <c r="CB340" s="190">
        <v>1887.5801940724079</v>
      </c>
      <c r="CC340" s="190"/>
      <c r="CD340" s="194">
        <v>778.1253924011346</v>
      </c>
      <c r="CE340" s="194"/>
      <c r="CF340" s="192">
        <v>413.19459650982208</v>
      </c>
      <c r="CG340" s="192">
        <v>0.29499066313620093</v>
      </c>
      <c r="CH340" s="192">
        <v>532.05742139964525</v>
      </c>
      <c r="CI340" s="192">
        <v>3.7354663207728352E-2</v>
      </c>
      <c r="CJ340" s="192">
        <v>5.0118791974439547E-3</v>
      </c>
      <c r="CK340" s="192">
        <v>1.6870791515705579</v>
      </c>
      <c r="CL340" s="192">
        <v>4.5698355390095579E-3</v>
      </c>
      <c r="CM340" s="192">
        <v>8.197027800752205E-3</v>
      </c>
      <c r="CN340" s="192">
        <v>0.55749908992503405</v>
      </c>
      <c r="CO340" s="192">
        <v>0.16780602350848273</v>
      </c>
      <c r="CP340" s="192">
        <v>14.243120593481098</v>
      </c>
      <c r="CQ340" s="190">
        <f t="shared" si="49"/>
        <v>0.82977666739122014</v>
      </c>
      <c r="CR340" s="190">
        <f t="shared" si="50"/>
        <v>3.7919429040853109E-3</v>
      </c>
      <c r="CS340" s="190"/>
      <c r="CT340" s="190"/>
      <c r="CU340" s="190"/>
      <c r="CV340" s="190"/>
      <c r="CW340" s="190"/>
      <c r="CX340" s="190"/>
      <c r="CY340" s="190"/>
      <c r="CZ340" s="190"/>
      <c r="DA340" s="190"/>
      <c r="DB340" s="190"/>
      <c r="DC340" s="190"/>
      <c r="DD340" s="190"/>
      <c r="DE340" s="190"/>
      <c r="DF340" s="190"/>
      <c r="DG340" s="190"/>
      <c r="DH340" s="190"/>
      <c r="DI340" s="190"/>
      <c r="DJ340" s="190"/>
      <c r="DK340" s="191"/>
      <c r="DL340" s="191"/>
      <c r="DM340" s="191"/>
      <c r="DN340" s="191"/>
      <c r="DO340" s="191"/>
      <c r="DP340" s="191"/>
      <c r="DQ340" s="191"/>
      <c r="DR340" s="191"/>
      <c r="DS340" s="191"/>
      <c r="DT340" s="194"/>
      <c r="DU340" s="190"/>
      <c r="DV340" s="190"/>
      <c r="DW340" s="190"/>
      <c r="DX340" s="190"/>
      <c r="DY340" s="190"/>
      <c r="DZ340" s="190"/>
      <c r="EA340" s="190"/>
      <c r="EB340" s="190"/>
      <c r="EC340" s="190" t="s">
        <v>505</v>
      </c>
      <c r="ED340" s="205">
        <v>117.97688385244375</v>
      </c>
      <c r="EE340" s="195">
        <v>6.57291703277963</v>
      </c>
      <c r="EF340" s="194">
        <v>-296.82082448994942</v>
      </c>
      <c r="EG340" s="205">
        <v>119.07314991331316</v>
      </c>
      <c r="EH340" s="195">
        <v>6.5717993489008739</v>
      </c>
      <c r="EI340" s="194">
        <v>-300.50816719581917</v>
      </c>
      <c r="EJ340" s="205">
        <v>119.06098079660137</v>
      </c>
      <c r="EK340" s="195">
        <v>6.571811754723166</v>
      </c>
      <c r="EL340" s="194">
        <v>-300.4672357966399</v>
      </c>
      <c r="EM340" s="190"/>
      <c r="EN340" s="191">
        <v>-1</v>
      </c>
      <c r="EO340" s="191">
        <v>-1</v>
      </c>
      <c r="EP340" s="191">
        <v>-1</v>
      </c>
      <c r="EQ340" s="191">
        <v>-1</v>
      </c>
      <c r="ER340" s="191">
        <v>-1</v>
      </c>
      <c r="ES340" s="191">
        <v>-1</v>
      </c>
      <c r="ET340" s="191">
        <v>-1</v>
      </c>
      <c r="EU340" s="191">
        <v>-1</v>
      </c>
      <c r="EV340" s="191">
        <v>-1</v>
      </c>
      <c r="EW340" s="191">
        <v>-1</v>
      </c>
      <c r="EX340" s="191">
        <v>3434.4276259398498</v>
      </c>
      <c r="EY340" s="191">
        <v>216377.71206315793</v>
      </c>
      <c r="EZ340" s="192">
        <v>0</v>
      </c>
      <c r="FA340" s="192">
        <v>-0.93782965824118625</v>
      </c>
      <c r="FB340" s="192">
        <v>-0.92741839164387674</v>
      </c>
      <c r="FC340" s="190"/>
      <c r="FD340" s="190"/>
      <c r="FE340" s="190"/>
      <c r="FF340" s="190"/>
      <c r="FG340" s="190"/>
      <c r="FH340" s="190"/>
      <c r="FI340" s="190"/>
      <c r="FJ340" s="190"/>
      <c r="FK340" s="190"/>
      <c r="FL340" s="190"/>
      <c r="FM340" s="190"/>
      <c r="FN340" s="190"/>
      <c r="FO340" s="190"/>
      <c r="FP340" s="190"/>
      <c r="FQ340" s="190"/>
      <c r="FR340" s="190"/>
      <c r="FS340" s="190"/>
      <c r="FT340" s="190"/>
      <c r="FU340" s="190"/>
      <c r="FV340" s="190"/>
    </row>
    <row r="341" spans="1:178" ht="15.75" customHeight="1" x14ac:dyDescent="0.2">
      <c r="A341" s="190" t="s">
        <v>506</v>
      </c>
      <c r="B341" s="190" t="s">
        <v>165</v>
      </c>
      <c r="C341" s="191">
        <v>242.34761311968819</v>
      </c>
      <c r="D341" s="191">
        <v>181.4712975141878</v>
      </c>
      <c r="E341" s="192">
        <v>5.8199885504551609</v>
      </c>
      <c r="F341" s="193">
        <v>0.74880579667423663</v>
      </c>
      <c r="G341" s="194">
        <v>3883.1746135338344</v>
      </c>
      <c r="H341" s="194">
        <v>573.43461409109352</v>
      </c>
      <c r="I341" s="195">
        <v>17.176529591112018</v>
      </c>
      <c r="J341" s="190"/>
      <c r="K341" s="196">
        <v>6.255067225109821E-3</v>
      </c>
      <c r="L341" s="190">
        <v>7.7884072232918076</v>
      </c>
      <c r="M341" s="196">
        <v>0.11729391445093398</v>
      </c>
      <c r="N341" s="195">
        <v>8.923868790883386</v>
      </c>
      <c r="O341" s="196">
        <v>1.8480515745114324E-2</v>
      </c>
      <c r="P341" s="195">
        <v>3.5735724475553594</v>
      </c>
      <c r="Q341" s="190">
        <v>0.40045102984998138</v>
      </c>
      <c r="R341" s="192">
        <v>54.11104396609543</v>
      </c>
      <c r="S341" s="195">
        <v>3.5735724475553594</v>
      </c>
      <c r="T341" s="196">
        <v>4.603202902386079E-2</v>
      </c>
      <c r="U341" s="195">
        <v>8.1771030419688184</v>
      </c>
      <c r="V341" s="191">
        <v>126.03456862465751</v>
      </c>
      <c r="W341" s="192">
        <v>9.7855444399450011</v>
      </c>
      <c r="X341" s="195">
        <v>10.742271843395359</v>
      </c>
      <c r="Y341" s="194">
        <v>-0.65905541936192691</v>
      </c>
      <c r="Z341" s="194">
        <v>197.12491112248176</v>
      </c>
      <c r="AA341" s="194">
        <v>197.68452383755033</v>
      </c>
      <c r="AB341" s="194">
        <v>112.61574239735813</v>
      </c>
      <c r="AC341" s="198">
        <v>9.5124225515154528</v>
      </c>
      <c r="AD341" s="198">
        <v>9.7803650553554338</v>
      </c>
      <c r="AE341" s="194">
        <v>118.04561584661171</v>
      </c>
      <c r="AF341" s="198">
        <v>4.1800565637796687</v>
      </c>
      <c r="AG341" s="198">
        <v>4.8142929880999512</v>
      </c>
      <c r="AH341" s="197">
        <v>18011.333763236347</v>
      </c>
      <c r="AI341" s="197">
        <f t="shared" si="28"/>
        <v>-4.8215936188517716</v>
      </c>
      <c r="AJ341" s="197">
        <v>5357318.9707250223</v>
      </c>
      <c r="AK341" s="191">
        <v>112.50611843525758</v>
      </c>
      <c r="AL341" s="192">
        <v>4.2442289352506481</v>
      </c>
      <c r="AM341" s="191">
        <v>117.01764184310046</v>
      </c>
      <c r="AN341" s="191">
        <v>1574.6164022278579</v>
      </c>
      <c r="AO341" s="194">
        <v>258.39643246005323</v>
      </c>
      <c r="AP341" s="198">
        <v>9.7370365621488251</v>
      </c>
      <c r="AQ341" s="194">
        <v>1193.4482100228015</v>
      </c>
      <c r="AR341" s="194">
        <v>445584.62432624836</v>
      </c>
      <c r="AS341" s="207">
        <v>0.84505940055475604</v>
      </c>
      <c r="AT341" s="197"/>
      <c r="AU341" s="197">
        <v>15.939311649459555</v>
      </c>
      <c r="AV341" s="197">
        <v>7.1427251968802424E-2</v>
      </c>
      <c r="AW341" s="198">
        <v>1.7562753862308227</v>
      </c>
      <c r="AX341" s="198">
        <v>5.5487614163003229</v>
      </c>
      <c r="AY341" s="207">
        <v>0.64076952318759794</v>
      </c>
      <c r="AZ341" s="197">
        <v>30.409597546594465</v>
      </c>
      <c r="BA341" s="197">
        <v>10.266294258614339</v>
      </c>
      <c r="BB341" s="194">
        <v>116.95216714969986</v>
      </c>
      <c r="BC341" s="197">
        <v>41.892748349360751</v>
      </c>
      <c r="BD341" s="194">
        <v>185.56383951913915</v>
      </c>
      <c r="BE341" s="197">
        <v>36.69553704417595</v>
      </c>
      <c r="BF341" s="194">
        <v>335.03192968859821</v>
      </c>
      <c r="BG341" s="197">
        <v>59.640798576272587</v>
      </c>
      <c r="BH341" s="194">
        <v>11589.566218150583</v>
      </c>
      <c r="BI341" s="207">
        <v>0.49480792250048844</v>
      </c>
      <c r="BJ341" s="194">
        <v>181.4712975141878</v>
      </c>
      <c r="BK341" s="194">
        <v>242.34761311968819</v>
      </c>
      <c r="BL341" s="190" t="s">
        <v>278</v>
      </c>
      <c r="BM341" s="190"/>
      <c r="BN341" s="190">
        <v>1.8836300624684183E-2</v>
      </c>
      <c r="BO341" s="190">
        <v>26.044626878201885</v>
      </c>
      <c r="BP341" s="190">
        <v>0.7518658101979202</v>
      </c>
      <c r="BQ341" s="190">
        <v>3.7607609983529393</v>
      </c>
      <c r="BR341" s="190"/>
      <c r="BS341" s="190">
        <v>36.266414485623024</v>
      </c>
      <c r="BT341" s="190">
        <v>11.047750399786171</v>
      </c>
      <c r="BU341" s="190">
        <v>147.97857686907284</v>
      </c>
      <c r="BV341" s="190">
        <v>274.49984648701439</v>
      </c>
      <c r="BW341" s="190">
        <v>460.44160295157423</v>
      </c>
      <c r="BX341" s="190">
        <v>740.15456447633835</v>
      </c>
      <c r="BY341" s="190">
        <v>1121.2316587259163</v>
      </c>
      <c r="BZ341" s="190">
        <v>1439.040668399057</v>
      </c>
      <c r="CA341" s="190">
        <v>1970.7760569917541</v>
      </c>
      <c r="CB341" s="190">
        <v>2348.0629360737239</v>
      </c>
      <c r="CC341" s="190"/>
      <c r="CD341" s="194">
        <v>793.49497291665011</v>
      </c>
      <c r="CE341" s="194"/>
      <c r="CF341" s="192">
        <v>218.85182130847556</v>
      </c>
      <c r="CG341" s="192">
        <v>0.15080721513997219</v>
      </c>
      <c r="CH341" s="192">
        <v>840.40945735960236</v>
      </c>
      <c r="CI341" s="192">
        <v>7.5086449494901689E-2</v>
      </c>
      <c r="CJ341" s="192">
        <v>5.146076863762881E-3</v>
      </c>
      <c r="CK341" s="192">
        <v>1.7078534156936864</v>
      </c>
      <c r="CL341" s="192">
        <v>3.4869722448531261E-3</v>
      </c>
      <c r="CM341" s="192">
        <v>4.6567110729380636E-3</v>
      </c>
      <c r="CN341" s="192">
        <v>0.74880579667423663</v>
      </c>
      <c r="CO341" s="192">
        <v>0.1520562819485235</v>
      </c>
      <c r="CP341" s="192">
        <v>9.7109921660774514</v>
      </c>
      <c r="CQ341" s="190">
        <f t="shared" si="49"/>
        <v>0.7233567658609219</v>
      </c>
      <c r="CR341" s="190">
        <f t="shared" si="50"/>
        <v>2.5223249656837559E-3</v>
      </c>
      <c r="CS341" s="190"/>
      <c r="CT341" s="190"/>
      <c r="CU341" s="190"/>
      <c r="CV341" s="190"/>
      <c r="CW341" s="190"/>
      <c r="CX341" s="190"/>
      <c r="CY341" s="190"/>
      <c r="CZ341" s="190"/>
      <c r="DA341" s="190"/>
      <c r="DB341" s="190"/>
      <c r="DC341" s="190"/>
      <c r="DD341" s="190"/>
      <c r="DE341" s="190"/>
      <c r="DF341" s="190"/>
      <c r="DG341" s="190"/>
      <c r="DH341" s="190"/>
      <c r="DI341" s="190"/>
      <c r="DJ341" s="190"/>
      <c r="DK341" s="191"/>
      <c r="DL341" s="191"/>
      <c r="DM341" s="191"/>
      <c r="DN341" s="191"/>
      <c r="DO341" s="191"/>
      <c r="DP341" s="191"/>
      <c r="DQ341" s="191"/>
      <c r="DR341" s="191"/>
      <c r="DS341" s="191"/>
      <c r="DT341" s="194"/>
      <c r="DU341" s="190"/>
      <c r="DV341" s="190"/>
      <c r="DW341" s="190"/>
      <c r="DX341" s="190"/>
      <c r="DY341" s="190"/>
      <c r="DZ341" s="190"/>
      <c r="EA341" s="190"/>
      <c r="EB341" s="190"/>
      <c r="EC341" s="190" t="s">
        <v>506</v>
      </c>
      <c r="ED341" s="205">
        <v>118.04561584661171</v>
      </c>
      <c r="EE341" s="195">
        <v>4.8142929880999512</v>
      </c>
      <c r="EF341" s="194">
        <v>18011.333763236347</v>
      </c>
      <c r="EG341" s="205">
        <v>118.62998657137312</v>
      </c>
      <c r="EH341" s="195">
        <v>4.8138565897718166</v>
      </c>
      <c r="EI341" s="194">
        <v>18100.001682138703</v>
      </c>
      <c r="EJ341" s="205">
        <v>117.74275231229724</v>
      </c>
      <c r="EK341" s="195">
        <v>4.8145191771098945</v>
      </c>
      <c r="EL341" s="194">
        <v>17965.37958011049</v>
      </c>
      <c r="EM341" s="190"/>
      <c r="EN341" s="191">
        <v>-1</v>
      </c>
      <c r="EO341" s="191">
        <v>-1</v>
      </c>
      <c r="EP341" s="191">
        <v>-1</v>
      </c>
      <c r="EQ341" s="191">
        <v>-1</v>
      </c>
      <c r="ER341" s="191">
        <v>-1</v>
      </c>
      <c r="ES341" s="191">
        <v>-1</v>
      </c>
      <c r="ET341" s="191">
        <v>-1</v>
      </c>
      <c r="EU341" s="191">
        <v>-1</v>
      </c>
      <c r="EV341" s="191">
        <v>-1</v>
      </c>
      <c r="EW341" s="191">
        <v>-1</v>
      </c>
      <c r="EX341" s="191">
        <v>3883.1746135338344</v>
      </c>
      <c r="EY341" s="191">
        <v>240497.94060000003</v>
      </c>
      <c r="EZ341" s="192">
        <v>0</v>
      </c>
      <c r="FA341" s="192">
        <v>-0.4996070614083844</v>
      </c>
      <c r="FB341" s="192">
        <v>0.25891500299613762</v>
      </c>
      <c r="FC341" s="190"/>
      <c r="FD341" s="190"/>
      <c r="FE341" s="190"/>
      <c r="FF341" s="190"/>
      <c r="FG341" s="190"/>
      <c r="FH341" s="190"/>
      <c r="FI341" s="190"/>
      <c r="FJ341" s="190"/>
      <c r="FK341" s="190"/>
      <c r="FL341" s="190"/>
      <c r="FM341" s="190"/>
      <c r="FN341" s="190"/>
      <c r="FO341" s="190"/>
      <c r="FP341" s="190"/>
      <c r="FQ341" s="190"/>
      <c r="FR341" s="190"/>
      <c r="FS341" s="190"/>
      <c r="FT341" s="190"/>
      <c r="FU341" s="190"/>
      <c r="FV341" s="190"/>
    </row>
    <row r="342" spans="1:178" ht="15.75" customHeight="1" x14ac:dyDescent="0.2">
      <c r="A342" s="190" t="s">
        <v>507</v>
      </c>
      <c r="B342" s="190" t="s">
        <v>165</v>
      </c>
      <c r="C342" s="191">
        <v>502.84235169280771</v>
      </c>
      <c r="D342" s="191">
        <v>159.44002332060481</v>
      </c>
      <c r="E342" s="195">
        <v>10.729355590246426</v>
      </c>
      <c r="F342" s="193">
        <v>0.31707755479198096</v>
      </c>
      <c r="G342" s="194">
        <v>8815.7545334586466</v>
      </c>
      <c r="H342" s="194">
        <v>732.51750313820708</v>
      </c>
      <c r="I342" s="195">
        <v>21.592817235832136</v>
      </c>
      <c r="J342" s="190"/>
      <c r="K342" s="196">
        <v>5.9834418883329098E-3</v>
      </c>
      <c r="L342" s="190">
        <v>8.6207062738669205</v>
      </c>
      <c r="M342" s="196">
        <v>0.12966727014047116</v>
      </c>
      <c r="N342" s="195">
        <v>5.8510985054638569</v>
      </c>
      <c r="O342" s="196">
        <v>1.8499761666244573E-2</v>
      </c>
      <c r="P342" s="195">
        <v>5.2864080790816068</v>
      </c>
      <c r="Q342" s="190">
        <v>0.90348984453860548</v>
      </c>
      <c r="R342" s="192">
        <v>54.054750436306492</v>
      </c>
      <c r="S342" s="195">
        <v>5.2864080790816068</v>
      </c>
      <c r="T342" s="196">
        <v>5.0835015427910545E-2</v>
      </c>
      <c r="U342" s="195">
        <v>2.5078363866213627</v>
      </c>
      <c r="V342" s="191">
        <v>120.57782862033655</v>
      </c>
      <c r="W342" s="195">
        <v>10.363716743546515</v>
      </c>
      <c r="X342" s="195">
        <v>11.257030226926631</v>
      </c>
      <c r="Y342" s="194">
        <v>233.33029003108797</v>
      </c>
      <c r="Z342" s="197">
        <v>57.886586806523184</v>
      </c>
      <c r="AA342" s="197">
        <v>59.603480197376705</v>
      </c>
      <c r="AB342" s="194">
        <v>123.79868828944416</v>
      </c>
      <c r="AC342" s="198">
        <v>6.8194153394481871</v>
      </c>
      <c r="AD342" s="198">
        <v>7.2541614682829678</v>
      </c>
      <c r="AE342" s="194">
        <v>118.16743065287362</v>
      </c>
      <c r="AF342" s="198">
        <v>6.1899065463650746</v>
      </c>
      <c r="AG342" s="198">
        <v>6.6310857872784528</v>
      </c>
      <c r="AH342" s="197">
        <v>49.356154900793427</v>
      </c>
      <c r="AI342" s="197">
        <f t="shared" si="28"/>
        <v>4.548721569169234</v>
      </c>
      <c r="AJ342" s="197">
        <v>12.841174569184725</v>
      </c>
      <c r="AK342" s="191">
        <v>123.91119790233994</v>
      </c>
      <c r="AL342" s="192">
        <v>6.1888187356776676</v>
      </c>
      <c r="AM342" s="191">
        <v>118.04517574746977</v>
      </c>
      <c r="AN342" s="191">
        <v>898.97684871472791</v>
      </c>
      <c r="AO342" s="194">
        <v>203.05382203159013</v>
      </c>
      <c r="AP342" s="198">
        <v>2.5386322337811382</v>
      </c>
      <c r="AQ342" s="194">
        <v>699.01603465387234</v>
      </c>
      <c r="AR342" s="194">
        <v>420365.34087213938</v>
      </c>
      <c r="AS342" s="198">
        <v>2.7113189832169242</v>
      </c>
      <c r="AT342" s="207">
        <v>0.11692616136552074</v>
      </c>
      <c r="AU342" s="197">
        <v>12.211356181565554</v>
      </c>
      <c r="AV342" s="197">
        <v>3.0667677683975294E-2</v>
      </c>
      <c r="AW342" s="207">
        <v>0.48448392665006551</v>
      </c>
      <c r="AX342" s="198">
        <v>1.6030461202563906</v>
      </c>
      <c r="AY342" s="207">
        <v>0.1181415053923643</v>
      </c>
      <c r="AZ342" s="197">
        <v>10.054099203390699</v>
      </c>
      <c r="BA342" s="198">
        <v>3.9908400792602055</v>
      </c>
      <c r="BB342" s="197">
        <v>56.539264312453597</v>
      </c>
      <c r="BC342" s="197">
        <v>23.924863520842433</v>
      </c>
      <c r="BD342" s="194">
        <v>114.20503991764365</v>
      </c>
      <c r="BE342" s="197">
        <v>27.207488891477432</v>
      </c>
      <c r="BF342" s="194">
        <v>264.92064924845704</v>
      </c>
      <c r="BG342" s="197">
        <v>52.466345207977938</v>
      </c>
      <c r="BH342" s="194">
        <v>12094.738649470155</v>
      </c>
      <c r="BI342" s="198">
        <v>1.5238847194006209</v>
      </c>
      <c r="BJ342" s="194">
        <v>159.44002332060481</v>
      </c>
      <c r="BK342" s="194">
        <v>502.84235169280771</v>
      </c>
      <c r="BL342" s="190" t="s">
        <v>278</v>
      </c>
      <c r="BM342" s="190"/>
      <c r="BN342" s="190">
        <v>0.49335933065620569</v>
      </c>
      <c r="BO342" s="190">
        <v>19.953196375107115</v>
      </c>
      <c r="BP342" s="190">
        <v>0.32281765983131888</v>
      </c>
      <c r="BQ342" s="190">
        <v>1.0374388150964999</v>
      </c>
      <c r="BR342" s="190"/>
      <c r="BS342" s="190">
        <v>10.477425622590788</v>
      </c>
      <c r="BT342" s="190">
        <v>2.0369225067649017</v>
      </c>
      <c r="BU342" s="190">
        <v>48.925056950806322</v>
      </c>
      <c r="BV342" s="190">
        <v>106.70695399091457</v>
      </c>
      <c r="BW342" s="190">
        <v>222.5955287891874</v>
      </c>
      <c r="BX342" s="190">
        <v>422.70076891947764</v>
      </c>
      <c r="BY342" s="190">
        <v>690.06066415494649</v>
      </c>
      <c r="BZ342" s="190">
        <v>1066.9603486853896</v>
      </c>
      <c r="CA342" s="190">
        <v>1558.3567602850412</v>
      </c>
      <c r="CB342" s="190">
        <v>2065.6041420463757</v>
      </c>
      <c r="CC342" s="190"/>
      <c r="CD342" s="194">
        <v>671.03607427537315</v>
      </c>
      <c r="CE342" s="194"/>
      <c r="CF342" s="192">
        <v>49.997945781373545</v>
      </c>
      <c r="CG342" s="192">
        <v>8.9966648821874162E-2</v>
      </c>
      <c r="CH342" s="192">
        <v>567.87321195441689</v>
      </c>
      <c r="CI342" s="192">
        <v>3.1395286495152351E-2</v>
      </c>
      <c r="CJ342" s="192">
        <v>4.3379478241372645E-3</v>
      </c>
      <c r="CK342" s="192">
        <v>1.7792152836097397</v>
      </c>
      <c r="CL342" s="192">
        <v>5.3919861246558261E-3</v>
      </c>
      <c r="CM342" s="192">
        <v>1.7005259575037544E-2</v>
      </c>
      <c r="CN342" s="192">
        <v>0.31707755479198096</v>
      </c>
      <c r="CO342" s="192">
        <v>0.22809208289414104</v>
      </c>
      <c r="CP342" s="192">
        <v>17.302519613100198</v>
      </c>
      <c r="CQ342" s="190">
        <f t="shared" si="49"/>
        <v>1.8980866652686432</v>
      </c>
      <c r="CR342" s="190">
        <f t="shared" si="50"/>
        <v>1.0234456962522771E-2</v>
      </c>
      <c r="CS342" s="190"/>
      <c r="CT342" s="190"/>
      <c r="CU342" s="190"/>
      <c r="CV342" s="190"/>
      <c r="CW342" s="190"/>
      <c r="CX342" s="190"/>
      <c r="CY342" s="190"/>
      <c r="CZ342" s="190"/>
      <c r="DA342" s="190"/>
      <c r="DB342" s="190"/>
      <c r="DC342" s="190"/>
      <c r="DD342" s="190"/>
      <c r="DE342" s="190"/>
      <c r="DF342" s="190"/>
      <c r="DG342" s="190"/>
      <c r="DH342" s="190"/>
      <c r="DI342" s="190"/>
      <c r="DJ342" s="190"/>
      <c r="DK342" s="191"/>
      <c r="DL342" s="191"/>
      <c r="DM342" s="191"/>
      <c r="DN342" s="191"/>
      <c r="DO342" s="191"/>
      <c r="DP342" s="191"/>
      <c r="DQ342" s="191"/>
      <c r="DR342" s="191"/>
      <c r="DS342" s="191"/>
      <c r="DT342" s="194"/>
      <c r="DU342" s="190"/>
      <c r="DV342" s="190"/>
      <c r="DW342" s="190"/>
      <c r="DX342" s="190"/>
      <c r="DY342" s="190"/>
      <c r="DZ342" s="190"/>
      <c r="EA342" s="190"/>
      <c r="EB342" s="190"/>
      <c r="EC342" s="190" t="s">
        <v>507</v>
      </c>
      <c r="ED342" s="191">
        <v>118.16743065287362</v>
      </c>
      <c r="EE342" s="195">
        <v>6.6310857872784528</v>
      </c>
      <c r="EF342" s="194">
        <v>49.356154900793427</v>
      </c>
      <c r="EG342" s="191">
        <v>118.53573071902871</v>
      </c>
      <c r="EH342" s="195">
        <v>6.6307069472751472</v>
      </c>
      <c r="EI342" s="194">
        <v>49.198309956570363</v>
      </c>
      <c r="EJ342" s="191">
        <v>118.03064551553673</v>
      </c>
      <c r="EK342" s="195">
        <v>6.6312264924174089</v>
      </c>
      <c r="EL342" s="194">
        <v>49.414777867112406</v>
      </c>
      <c r="EM342" s="190"/>
      <c r="EN342" s="191">
        <v>-1</v>
      </c>
      <c r="EO342" s="191">
        <v>-1</v>
      </c>
      <c r="EP342" s="191">
        <v>-1</v>
      </c>
      <c r="EQ342" s="191">
        <v>-1</v>
      </c>
      <c r="ER342" s="191">
        <v>-1</v>
      </c>
      <c r="ES342" s="191">
        <v>-1</v>
      </c>
      <c r="ET342" s="191">
        <v>-1</v>
      </c>
      <c r="EU342" s="191">
        <v>-1</v>
      </c>
      <c r="EV342" s="191">
        <v>-1</v>
      </c>
      <c r="EW342" s="191">
        <v>-1</v>
      </c>
      <c r="EX342" s="191">
        <v>8815.7545334586466</v>
      </c>
      <c r="EY342" s="191">
        <v>549132.00642556406</v>
      </c>
      <c r="EZ342" s="192">
        <v>0</v>
      </c>
      <c r="FA342" s="192">
        <v>-0.31455080134310903</v>
      </c>
      <c r="FB342" s="192">
        <v>0.11681830381068503</v>
      </c>
      <c r="FC342" s="190"/>
      <c r="FD342" s="190"/>
      <c r="FE342" s="190"/>
      <c r="FF342" s="190"/>
      <c r="FG342" s="190"/>
      <c r="FH342" s="190"/>
      <c r="FI342" s="190"/>
      <c r="FJ342" s="190"/>
      <c r="FK342" s="190"/>
      <c r="FL342" s="190"/>
      <c r="FM342" s="190"/>
      <c r="FN342" s="190"/>
      <c r="FO342" s="190"/>
      <c r="FP342" s="190"/>
      <c r="FQ342" s="190"/>
      <c r="FR342" s="190"/>
      <c r="FS342" s="190"/>
      <c r="FT342" s="190"/>
      <c r="FU342" s="190"/>
      <c r="FV342" s="190"/>
    </row>
    <row r="343" spans="1:178" ht="15.75" customHeight="1" x14ac:dyDescent="0.2">
      <c r="A343" s="190" t="s">
        <v>508</v>
      </c>
      <c r="B343" s="190" t="s">
        <v>165</v>
      </c>
      <c r="C343" s="191">
        <v>201.71994855023476</v>
      </c>
      <c r="D343" s="195">
        <v>74.400109057731143</v>
      </c>
      <c r="E343" s="192">
        <v>4.4626381264601731</v>
      </c>
      <c r="F343" s="193">
        <v>0.36882871323558325</v>
      </c>
      <c r="G343" s="194">
        <v>3535.2760620300751</v>
      </c>
      <c r="H343" s="194">
        <v>124.32397299336749</v>
      </c>
      <c r="I343" s="192">
        <v>3.6729364868908236</v>
      </c>
      <c r="J343" s="190"/>
      <c r="K343" s="196">
        <v>6.1396412178395827E-3</v>
      </c>
      <c r="L343" s="190">
        <v>10.086452372369227</v>
      </c>
      <c r="M343" s="196">
        <v>0.12617178670951243</v>
      </c>
      <c r="N343" s="195">
        <v>8.7737567989723146</v>
      </c>
      <c r="O343" s="196">
        <v>1.8943377148413224E-2</v>
      </c>
      <c r="P343" s="195">
        <v>3.8378854129080633</v>
      </c>
      <c r="Q343" s="190">
        <v>0.4374278317536226</v>
      </c>
      <c r="R343" s="192">
        <v>52.78889778551256</v>
      </c>
      <c r="S343" s="195">
        <v>3.8378854129080633</v>
      </c>
      <c r="T343" s="196">
        <v>4.8306277574876294E-2</v>
      </c>
      <c r="U343" s="195">
        <v>7.8898316791234784</v>
      </c>
      <c r="V343" s="191">
        <v>123.71593065194732</v>
      </c>
      <c r="W343" s="195">
        <v>12.440436432493156</v>
      </c>
      <c r="X343" s="195">
        <v>13.186008019727652</v>
      </c>
      <c r="Y343" s="194">
        <v>114.2545761907755</v>
      </c>
      <c r="Z343" s="194">
        <v>186.14287386862853</v>
      </c>
      <c r="AA343" s="194">
        <v>186.71011443699061</v>
      </c>
      <c r="AB343" s="194">
        <v>120.65195894402494</v>
      </c>
      <c r="AC343" s="198">
        <v>9.9809783329037653</v>
      </c>
      <c r="AD343" s="197">
        <v>10.271297258330458</v>
      </c>
      <c r="AE343" s="194">
        <v>120.97460512205748</v>
      </c>
      <c r="AF343" s="198">
        <v>4.599573513059017</v>
      </c>
      <c r="AG343" s="198">
        <v>5.2092218726436759</v>
      </c>
      <c r="AH343" s="197">
        <v>-5.8816278133676514</v>
      </c>
      <c r="AI343" s="197">
        <f t="shared" si="28"/>
        <v>-0.26741893033186415</v>
      </c>
      <c r="AJ343" s="197">
        <v>172.54868468531345</v>
      </c>
      <c r="AK343" s="191">
        <v>120.64549207930942</v>
      </c>
      <c r="AL343" s="192">
        <v>4.6508040922367524</v>
      </c>
      <c r="AM343" s="191">
        <v>120.81159386535569</v>
      </c>
      <c r="AN343" s="191">
        <v>1026.525660599191</v>
      </c>
      <c r="AO343" s="194">
        <v>222.87106541629635</v>
      </c>
      <c r="AP343" s="198">
        <v>4.8386867288306359</v>
      </c>
      <c r="AQ343" s="194">
        <v>670.8477102234491</v>
      </c>
      <c r="AR343" s="194">
        <v>447821.50314603571</v>
      </c>
      <c r="AS343" s="198">
        <v>1.4764810113635902</v>
      </c>
      <c r="AT343" s="207"/>
      <c r="AU343" s="197">
        <v>10.828559636561467</v>
      </c>
      <c r="AV343" s="207">
        <v>2.3562897665745684E-2</v>
      </c>
      <c r="AW343" s="207">
        <v>0.36101693670660945</v>
      </c>
      <c r="AX343" s="198">
        <v>1.3676940118330596</v>
      </c>
      <c r="AY343" s="207">
        <v>0.21766811379919784</v>
      </c>
      <c r="AZ343" s="197">
        <v>10.953308676852284</v>
      </c>
      <c r="BA343" s="198">
        <v>4.192720016504337</v>
      </c>
      <c r="BB343" s="197">
        <v>56.194390372605724</v>
      </c>
      <c r="BC343" s="197">
        <v>23.9599156707581</v>
      </c>
      <c r="BD343" s="194">
        <v>113.45288885673584</v>
      </c>
      <c r="BE343" s="197">
        <v>25.921481270265129</v>
      </c>
      <c r="BF343" s="194">
        <v>260.10755044387611</v>
      </c>
      <c r="BG343" s="197">
        <v>49.234238766150824</v>
      </c>
      <c r="BH343" s="194">
        <v>12121.035957074515</v>
      </c>
      <c r="BI343" s="198">
        <v>1.1254785725512035</v>
      </c>
      <c r="BJ343" s="197">
        <v>74.400109057731143</v>
      </c>
      <c r="BK343" s="194">
        <v>201.71994855023476</v>
      </c>
      <c r="BL343" s="190" t="s">
        <v>278</v>
      </c>
      <c r="BM343" s="190"/>
      <c r="BN343" s="190">
        <v>6.2138443211354651E-3</v>
      </c>
      <c r="BO343" s="190">
        <v>17.693724896342268</v>
      </c>
      <c r="BP343" s="190">
        <v>0.24803050174469141</v>
      </c>
      <c r="BQ343" s="190">
        <v>0.77305553898631574</v>
      </c>
      <c r="BR343" s="190"/>
      <c r="BS343" s="190">
        <v>8.9391765479284935</v>
      </c>
      <c r="BT343" s="190">
        <v>3.752898513779273</v>
      </c>
      <c r="BU343" s="190">
        <v>53.300772150132772</v>
      </c>
      <c r="BV343" s="190">
        <v>112.10481327551702</v>
      </c>
      <c r="BW343" s="190">
        <v>221.23775737246348</v>
      </c>
      <c r="BX343" s="190">
        <v>423.32006485438342</v>
      </c>
      <c r="BY343" s="190">
        <v>685.51594475369086</v>
      </c>
      <c r="BZ343" s="190">
        <v>1016.5286772652993</v>
      </c>
      <c r="CA343" s="190">
        <v>1530.0444143757418</v>
      </c>
      <c r="CB343" s="190">
        <v>1938.3558569350719</v>
      </c>
      <c r="CC343" s="190"/>
      <c r="CD343" s="194">
        <v>726.07923506874761</v>
      </c>
      <c r="CE343" s="194"/>
      <c r="CF343" s="192">
        <v>450.6989439006349</v>
      </c>
      <c r="CG343" s="192">
        <v>0.17192986127065008</v>
      </c>
      <c r="CH343" s="192">
        <v>556.81499567031437</v>
      </c>
      <c r="CI343" s="192">
        <v>3.4836094723354478E-2</v>
      </c>
      <c r="CJ343" s="192">
        <v>4.0618837317626276E-3</v>
      </c>
      <c r="CK343" s="192">
        <v>1.3118694992271103</v>
      </c>
      <c r="CL343" s="192">
        <v>7.319459587289647E-3</v>
      </c>
      <c r="CM343" s="192">
        <v>1.9845145794314727E-2</v>
      </c>
      <c r="CN343" s="192">
        <v>0.36882871323558325</v>
      </c>
      <c r="CO343" s="192">
        <v>0.11090461802865752</v>
      </c>
      <c r="CP343" s="192">
        <v>18.068237801746665</v>
      </c>
      <c r="CQ343" s="190">
        <f t="shared" si="49"/>
        <v>0.77552515567501856</v>
      </c>
      <c r="CR343" s="190">
        <f t="shared" si="50"/>
        <v>5.6764250358898108E-3</v>
      </c>
      <c r="CS343" s="190"/>
      <c r="CT343" s="190"/>
      <c r="CU343" s="190"/>
      <c r="CV343" s="190"/>
      <c r="CW343" s="190"/>
      <c r="CX343" s="190"/>
      <c r="CY343" s="190"/>
      <c r="CZ343" s="190"/>
      <c r="DA343" s="190"/>
      <c r="DB343" s="190"/>
      <c r="DC343" s="190"/>
      <c r="DD343" s="190"/>
      <c r="DE343" s="190"/>
      <c r="DF343" s="190"/>
      <c r="DG343" s="190"/>
      <c r="DH343" s="190"/>
      <c r="DI343" s="190"/>
      <c r="DJ343" s="190"/>
      <c r="DK343" s="191"/>
      <c r="DL343" s="191"/>
      <c r="DM343" s="191"/>
      <c r="DN343" s="191"/>
      <c r="DO343" s="191"/>
      <c r="DP343" s="191"/>
      <c r="DQ343" s="191"/>
      <c r="DR343" s="191"/>
      <c r="DS343" s="191"/>
      <c r="DT343" s="194"/>
      <c r="DU343" s="190"/>
      <c r="DV343" s="190"/>
      <c r="DW343" s="190"/>
      <c r="DX343" s="190"/>
      <c r="DY343" s="190"/>
      <c r="DZ343" s="190"/>
      <c r="EA343" s="190"/>
      <c r="EB343" s="190"/>
      <c r="EC343" s="190" t="s">
        <v>508</v>
      </c>
      <c r="ED343" s="205">
        <v>120.97460512205748</v>
      </c>
      <c r="EE343" s="195">
        <v>5.2092218726436759</v>
      </c>
      <c r="EF343" s="194">
        <v>-5.8816278133676514</v>
      </c>
      <c r="EG343" s="205">
        <v>121.58898026425409</v>
      </c>
      <c r="EH343" s="195">
        <v>5.2087254317021809</v>
      </c>
      <c r="EI343" s="194">
        <v>-6.4193525703793552</v>
      </c>
      <c r="EJ343" s="205">
        <v>120.64940396119066</v>
      </c>
      <c r="EK343" s="195">
        <v>5.2094846680028715</v>
      </c>
      <c r="EL343" s="194">
        <v>-5.5969992481854414</v>
      </c>
      <c r="EM343" s="190"/>
      <c r="EN343" s="191">
        <v>-1</v>
      </c>
      <c r="EO343" s="191">
        <v>-1</v>
      </c>
      <c r="EP343" s="191">
        <v>-1</v>
      </c>
      <c r="EQ343" s="191">
        <v>-1</v>
      </c>
      <c r="ER343" s="191">
        <v>-1</v>
      </c>
      <c r="ES343" s="191">
        <v>-1</v>
      </c>
      <c r="ET343" s="191">
        <v>-1</v>
      </c>
      <c r="EU343" s="191">
        <v>-1</v>
      </c>
      <c r="EV343" s="191">
        <v>-1</v>
      </c>
      <c r="EW343" s="191">
        <v>-1</v>
      </c>
      <c r="EX343" s="191">
        <v>3535.2760620300751</v>
      </c>
      <c r="EY343" s="191">
        <v>213508.46684736843</v>
      </c>
      <c r="EZ343" s="192">
        <v>0</v>
      </c>
      <c r="FA343" s="192">
        <v>-0.51265921785968693</v>
      </c>
      <c r="FB343" s="192">
        <v>0.27134109446709315</v>
      </c>
      <c r="FC343" s="190"/>
      <c r="FD343" s="190"/>
      <c r="FE343" s="190"/>
      <c r="FF343" s="190"/>
      <c r="FG343" s="190"/>
      <c r="FH343" s="190"/>
      <c r="FI343" s="190"/>
      <c r="FJ343" s="190"/>
      <c r="FK343" s="190"/>
      <c r="FL343" s="190"/>
      <c r="FM343" s="190"/>
      <c r="FN343" s="190"/>
      <c r="FO343" s="190"/>
      <c r="FP343" s="190"/>
      <c r="FQ343" s="190"/>
      <c r="FR343" s="190"/>
      <c r="FS343" s="190"/>
      <c r="FT343" s="190"/>
      <c r="FU343" s="190"/>
      <c r="FV343" s="190"/>
    </row>
    <row r="344" spans="1:178" ht="15.75" customHeight="1" x14ac:dyDescent="0.2">
      <c r="A344" s="190" t="s">
        <v>509</v>
      </c>
      <c r="B344" s="190" t="s">
        <v>165</v>
      </c>
      <c r="C344" s="191">
        <v>647.88476625039334</v>
      </c>
      <c r="D344" s="191">
        <v>301.12957303489623</v>
      </c>
      <c r="E344" s="195">
        <v>14.71457687481824</v>
      </c>
      <c r="F344" s="193">
        <v>0.46478878455141237</v>
      </c>
      <c r="G344" s="194">
        <v>11146.244883082707</v>
      </c>
      <c r="H344" s="194">
        <v>400.59142195226877</v>
      </c>
      <c r="I344" s="195">
        <v>14.306482392323858</v>
      </c>
      <c r="J344" s="190"/>
      <c r="K344" s="196">
        <v>5.9786774422696011E-3</v>
      </c>
      <c r="L344" s="190">
        <v>7.5740988657351789</v>
      </c>
      <c r="M344" s="196">
        <v>0.12861419965060797</v>
      </c>
      <c r="N344" s="195">
        <v>6.7557782255192382</v>
      </c>
      <c r="O344" s="196">
        <v>1.9000096979843506E-2</v>
      </c>
      <c r="P344" s="195">
        <v>5.0730633532275879</v>
      </c>
      <c r="Q344" s="190">
        <v>0.75092212678986836</v>
      </c>
      <c r="R344" s="192">
        <v>52.631310306513839</v>
      </c>
      <c r="S344" s="195">
        <v>5.0730633532275879</v>
      </c>
      <c r="T344" s="196">
        <v>4.909438534693264E-2</v>
      </c>
      <c r="U344" s="195">
        <v>4.461453535176525</v>
      </c>
      <c r="V344" s="191">
        <v>120.48210148729603</v>
      </c>
      <c r="W344" s="192">
        <v>9.0982896535847928</v>
      </c>
      <c r="X344" s="195">
        <v>10.111241031188596</v>
      </c>
      <c r="Y344" s="194">
        <v>152.30153528454534</v>
      </c>
      <c r="Z344" s="194">
        <v>104.51907613513386</v>
      </c>
      <c r="AA344" s="194">
        <v>105.50791958243509</v>
      </c>
      <c r="AB344" s="194">
        <v>122.85171155417045</v>
      </c>
      <c r="AC344" s="198">
        <v>7.8171546634145521</v>
      </c>
      <c r="AD344" s="198">
        <v>8.1933620220208585</v>
      </c>
      <c r="AE344" s="194">
        <v>121.33343698415179</v>
      </c>
      <c r="AF344" s="198">
        <v>6.0977565828785938</v>
      </c>
      <c r="AG344" s="198">
        <v>6.5677622614830193</v>
      </c>
      <c r="AH344" s="197">
        <v>20.333411769313926</v>
      </c>
      <c r="AI344" s="197">
        <f t="shared" si="28"/>
        <v>1.2358595177969445</v>
      </c>
      <c r="AJ344" s="197">
        <v>54.818723544956086</v>
      </c>
      <c r="AK344" s="191">
        <v>122.88208114976347</v>
      </c>
      <c r="AL344" s="192">
        <v>6.1199272232475845</v>
      </c>
      <c r="AM344" s="191">
        <v>121.39817508905531</v>
      </c>
      <c r="AN344" s="191">
        <v>1317.7427644100371</v>
      </c>
      <c r="AO344" s="194">
        <v>709.77077713645167</v>
      </c>
      <c r="AP344" s="198">
        <v>1.6102335613400089</v>
      </c>
      <c r="AQ344" s="194">
        <v>2166.2894051460949</v>
      </c>
      <c r="AR344" s="194">
        <v>439576.66065653705</v>
      </c>
      <c r="AS344" s="198">
        <v>6.6566058491128617</v>
      </c>
      <c r="AT344" s="197">
        <v>1.7745576233280436E-2</v>
      </c>
      <c r="AU344" s="197">
        <v>15.202173361724482</v>
      </c>
      <c r="AV344" s="207">
        <v>6.5179283363905424E-2</v>
      </c>
      <c r="AW344" s="198">
        <v>2.2553050185287415</v>
      </c>
      <c r="AX344" s="198">
        <v>5.6829464654790511</v>
      </c>
      <c r="AY344" s="207">
        <v>0.69877249057110657</v>
      </c>
      <c r="AZ344" s="197">
        <v>40.320940745278747</v>
      </c>
      <c r="BA344" s="197">
        <v>16.030533411845635</v>
      </c>
      <c r="BB344" s="194">
        <v>195.67119851817401</v>
      </c>
      <c r="BC344" s="197">
        <v>75.991666958676291</v>
      </c>
      <c r="BD344" s="194">
        <v>350.20265771467598</v>
      </c>
      <c r="BE344" s="197">
        <v>76.379339602794289</v>
      </c>
      <c r="BF344" s="194">
        <v>722.42580842500934</v>
      </c>
      <c r="BG344" s="194">
        <v>138.14764180391677</v>
      </c>
      <c r="BH344" s="194">
        <v>10274.920194474458</v>
      </c>
      <c r="BI344" s="198">
        <v>1.8017976288911537</v>
      </c>
      <c r="BJ344" s="194">
        <v>301.12957303489623</v>
      </c>
      <c r="BK344" s="194">
        <v>647.88476625039334</v>
      </c>
      <c r="BL344" s="190" t="s">
        <v>278</v>
      </c>
      <c r="BM344" s="190"/>
      <c r="BN344" s="190">
        <v>7.4875849085571461E-2</v>
      </c>
      <c r="BO344" s="190">
        <v>24.840152551837388</v>
      </c>
      <c r="BP344" s="190">
        <v>0.68609771962005706</v>
      </c>
      <c r="BQ344" s="190">
        <v>4.8293469347510527</v>
      </c>
      <c r="BR344" s="190"/>
      <c r="BS344" s="190">
        <v>37.14344095084347</v>
      </c>
      <c r="BT344" s="190">
        <v>12.047801561570802</v>
      </c>
      <c r="BU344" s="190">
        <v>196.20895739795012</v>
      </c>
      <c r="BV344" s="190">
        <v>428.62388801726291</v>
      </c>
      <c r="BW344" s="190">
        <v>770.35904928414959</v>
      </c>
      <c r="BX344" s="190">
        <v>1342.6089568670723</v>
      </c>
      <c r="BY344" s="190">
        <v>2116.0281432910933</v>
      </c>
      <c r="BZ344" s="190">
        <v>2995.2682197174231</v>
      </c>
      <c r="CA344" s="190">
        <v>4249.563578970643</v>
      </c>
      <c r="CB344" s="190">
        <v>5438.8835355872743</v>
      </c>
      <c r="CC344" s="190"/>
      <c r="CD344" s="194">
        <v>635.70154834382515</v>
      </c>
      <c r="CE344" s="194"/>
      <c r="CF344" s="192">
        <v>109.5949115746234</v>
      </c>
      <c r="CG344" s="192">
        <v>0.14112609466184056</v>
      </c>
      <c r="CH344" s="192">
        <v>1639.0919093762716</v>
      </c>
      <c r="CI344" s="192">
        <v>4.6171554737740185E-2</v>
      </c>
      <c r="CJ344" s="192">
        <v>1.3445130394123003E-2</v>
      </c>
      <c r="CK344" s="192">
        <v>3.6944248024176893</v>
      </c>
      <c r="CL344" s="192">
        <v>1.0274366979853063E-2</v>
      </c>
      <c r="CM344" s="192">
        <v>2.2105453748780313E-2</v>
      </c>
      <c r="CN344" s="192">
        <v>0.46478878455141237</v>
      </c>
      <c r="CO344" s="192">
        <v>0.1390070838732593</v>
      </c>
      <c r="CP344" s="192">
        <v>4.7430967303196114</v>
      </c>
      <c r="CQ344" s="190">
        <f t="shared" si="49"/>
        <v>0.89681841193197953</v>
      </c>
      <c r="CR344" s="190">
        <f t="shared" si="50"/>
        <v>9.2142414784781926E-3</v>
      </c>
      <c r="CS344" s="190"/>
      <c r="CT344" s="190"/>
      <c r="CU344" s="190"/>
      <c r="CV344" s="190"/>
      <c r="CW344" s="190"/>
      <c r="CX344" s="190"/>
      <c r="CY344" s="190"/>
      <c r="CZ344" s="190"/>
      <c r="DA344" s="190"/>
      <c r="DB344" s="190"/>
      <c r="DC344" s="190"/>
      <c r="DD344" s="190"/>
      <c r="DE344" s="190"/>
      <c r="DF344" s="190"/>
      <c r="DG344" s="190"/>
      <c r="DH344" s="190"/>
      <c r="DI344" s="190"/>
      <c r="DJ344" s="190"/>
      <c r="DK344" s="191"/>
      <c r="DL344" s="191"/>
      <c r="DM344" s="191"/>
      <c r="DN344" s="191"/>
      <c r="DO344" s="191"/>
      <c r="DP344" s="191"/>
      <c r="DQ344" s="191"/>
      <c r="DR344" s="191"/>
      <c r="DS344" s="191"/>
      <c r="DT344" s="194"/>
      <c r="DU344" s="190"/>
      <c r="DV344" s="190"/>
      <c r="DW344" s="190"/>
      <c r="DX344" s="190"/>
      <c r="DY344" s="190"/>
      <c r="DZ344" s="190"/>
      <c r="EA344" s="190"/>
      <c r="EB344" s="190"/>
      <c r="EC344" s="190" t="s">
        <v>509</v>
      </c>
      <c r="ED344" s="205">
        <v>121.33343698415179</v>
      </c>
      <c r="EE344" s="195">
        <v>6.5677622614830193</v>
      </c>
      <c r="EF344" s="194">
        <v>20.333411769313926</v>
      </c>
      <c r="EG344" s="205">
        <v>121.60642348366171</v>
      </c>
      <c r="EH344" s="195">
        <v>6.5674841421414669</v>
      </c>
      <c r="EI344" s="194">
        <v>20.154170963238073</v>
      </c>
      <c r="EJ344" s="205">
        <v>121.26542609868321</v>
      </c>
      <c r="EK344" s="195">
        <v>6.5678315529791309</v>
      </c>
      <c r="EL344" s="194">
        <v>20.378067186175951</v>
      </c>
      <c r="EM344" s="190"/>
      <c r="EN344" s="191">
        <v>-1</v>
      </c>
      <c r="EO344" s="191">
        <v>-1</v>
      </c>
      <c r="EP344" s="191">
        <v>-1</v>
      </c>
      <c r="EQ344" s="191">
        <v>-1</v>
      </c>
      <c r="ER344" s="191">
        <v>-1</v>
      </c>
      <c r="ES344" s="191">
        <v>-1</v>
      </c>
      <c r="ET344" s="191">
        <v>-1</v>
      </c>
      <c r="EU344" s="191">
        <v>-1</v>
      </c>
      <c r="EV344" s="191">
        <v>-1</v>
      </c>
      <c r="EW344" s="191">
        <v>-1</v>
      </c>
      <c r="EX344" s="191">
        <v>11146.244883082707</v>
      </c>
      <c r="EY344" s="191">
        <v>679965.82614736853</v>
      </c>
      <c r="EZ344" s="192">
        <v>0</v>
      </c>
      <c r="FA344" s="192">
        <v>-0.22711748344033117</v>
      </c>
      <c r="FB344" s="192">
        <v>5.6581745430248798E-2</v>
      </c>
      <c r="FC344" s="190"/>
      <c r="FD344" s="190"/>
      <c r="FE344" s="190"/>
      <c r="FF344" s="190"/>
      <c r="FG344" s="190"/>
      <c r="FH344" s="190"/>
      <c r="FI344" s="190"/>
      <c r="FJ344" s="190"/>
      <c r="FK344" s="190"/>
      <c r="FL344" s="190"/>
      <c r="FM344" s="190"/>
      <c r="FN344" s="190"/>
      <c r="FO344" s="190"/>
      <c r="FP344" s="190"/>
      <c r="FQ344" s="190"/>
      <c r="FR344" s="190"/>
      <c r="FS344" s="190"/>
      <c r="FT344" s="190"/>
      <c r="FU344" s="190"/>
      <c r="FV344" s="190"/>
    </row>
    <row r="345" spans="1:178" ht="15.75" customHeight="1" x14ac:dyDescent="0.2">
      <c r="A345" s="190" t="s">
        <v>510</v>
      </c>
      <c r="B345" s="190" t="s">
        <v>165</v>
      </c>
      <c r="C345" s="191">
        <v>143.22608399607913</v>
      </c>
      <c r="D345" s="191">
        <v>106.07900738262461</v>
      </c>
      <c r="E345" s="192">
        <v>3.7536934661049592</v>
      </c>
      <c r="F345" s="193">
        <v>0.7406402829915294</v>
      </c>
      <c r="G345" s="194">
        <v>2073.0176383458647</v>
      </c>
      <c r="H345" s="197">
        <v>84.438850794188781</v>
      </c>
      <c r="I345" s="192">
        <v>2.205312161478977</v>
      </c>
      <c r="J345" s="190"/>
      <c r="K345" s="196">
        <v>7.9618116787432362E-3</v>
      </c>
      <c r="L345" s="190">
        <v>10.493877584810638</v>
      </c>
      <c r="M345" s="196">
        <v>0.16648195981907302</v>
      </c>
      <c r="N345" s="195">
        <v>11.972149099278701</v>
      </c>
      <c r="O345" s="196">
        <v>1.9103888032660915E-2</v>
      </c>
      <c r="P345" s="195">
        <v>4.3930450119535163</v>
      </c>
      <c r="Q345" s="190">
        <v>0.36693871547408208</v>
      </c>
      <c r="R345" s="192">
        <v>52.345365419350891</v>
      </c>
      <c r="S345" s="195">
        <v>4.3930450119535163</v>
      </c>
      <c r="T345" s="196">
        <v>6.3203938370025164E-2</v>
      </c>
      <c r="U345" s="195">
        <v>11.137033248505194</v>
      </c>
      <c r="V345" s="191">
        <v>160.28805729276525</v>
      </c>
      <c r="W345" s="195">
        <v>16.75391307003871</v>
      </c>
      <c r="X345" s="195">
        <v>17.667945967803046</v>
      </c>
      <c r="Y345" s="194">
        <v>715.06837138300568</v>
      </c>
      <c r="Z345" s="194">
        <v>236.58220495199916</v>
      </c>
      <c r="AA345" s="194">
        <v>236.94467692252155</v>
      </c>
      <c r="AB345" s="194">
        <v>156.36121961539251</v>
      </c>
      <c r="AC345" s="197">
        <v>17.349668482467006</v>
      </c>
      <c r="AD345" s="197">
        <v>17.623168314542056</v>
      </c>
      <c r="AE345" s="194">
        <v>121.99000811139275</v>
      </c>
      <c r="AF345" s="198">
        <v>5.3086875392247723</v>
      </c>
      <c r="AG345" s="198">
        <v>5.8547257445963989</v>
      </c>
      <c r="AH345" s="197">
        <v>82.940091745988823</v>
      </c>
      <c r="AI345" s="197">
        <f t="shared" si="28"/>
        <v>21.981928504103454</v>
      </c>
      <c r="AJ345" s="197">
        <v>5.6929295651991545</v>
      </c>
      <c r="AK345" s="191">
        <v>157.02760580645119</v>
      </c>
      <c r="AL345" s="192">
        <v>5.3177796060521105</v>
      </c>
      <c r="AM345" s="191">
        <v>117.1207008638778</v>
      </c>
      <c r="AN345" s="191">
        <v>2129.1951462469733</v>
      </c>
      <c r="AO345" s="199"/>
      <c r="AP345" s="199"/>
      <c r="AQ345" s="199"/>
      <c r="AR345" s="199"/>
      <c r="AS345" s="202"/>
      <c r="AT345" s="202"/>
      <c r="AU345" s="201"/>
      <c r="AV345" s="202"/>
      <c r="AW345" s="200"/>
      <c r="AX345" s="200"/>
      <c r="AY345" s="200"/>
      <c r="AZ345" s="201"/>
      <c r="BA345" s="200"/>
      <c r="BB345" s="201"/>
      <c r="BC345" s="201"/>
      <c r="BD345" s="199"/>
      <c r="BE345" s="201"/>
      <c r="BF345" s="199"/>
      <c r="BG345" s="201"/>
      <c r="BH345" s="199"/>
      <c r="BI345" s="202"/>
      <c r="BJ345" s="199"/>
      <c r="BK345" s="199"/>
      <c r="BL345" s="203"/>
      <c r="BM345" s="203"/>
      <c r="BN345" s="203"/>
      <c r="BO345" s="203"/>
      <c r="BP345" s="203"/>
      <c r="BQ345" s="203"/>
      <c r="BR345" s="203"/>
      <c r="BS345" s="203"/>
      <c r="BT345" s="203"/>
      <c r="BU345" s="203"/>
      <c r="BV345" s="203"/>
      <c r="BW345" s="203"/>
      <c r="BX345" s="203"/>
      <c r="BY345" s="203"/>
      <c r="BZ345" s="203"/>
      <c r="CA345" s="203"/>
      <c r="CB345" s="203"/>
      <c r="CC345" s="203"/>
      <c r="CD345" s="199"/>
      <c r="CE345" s="199"/>
      <c r="CF345" s="204"/>
      <c r="CG345" s="204"/>
      <c r="CH345" s="204"/>
      <c r="CI345" s="204"/>
      <c r="CJ345" s="204"/>
      <c r="CK345" s="204"/>
      <c r="CL345" s="204"/>
      <c r="CM345" s="204"/>
      <c r="CN345" s="204"/>
      <c r="CO345" s="204"/>
      <c r="CP345" s="204"/>
      <c r="CQ345" s="190"/>
      <c r="CR345" s="190"/>
      <c r="CS345" s="190"/>
      <c r="CT345" s="190"/>
      <c r="CU345" s="190"/>
      <c r="CV345" s="190"/>
      <c r="CW345" s="190"/>
      <c r="CX345" s="190"/>
      <c r="CY345" s="190"/>
      <c r="CZ345" s="190"/>
      <c r="DA345" s="190"/>
      <c r="DB345" s="190"/>
      <c r="DC345" s="190"/>
      <c r="DD345" s="190"/>
      <c r="DE345" s="190"/>
      <c r="DF345" s="190"/>
      <c r="DG345" s="190"/>
      <c r="DH345" s="190"/>
      <c r="DI345" s="190"/>
      <c r="DJ345" s="190"/>
      <c r="DK345" s="191"/>
      <c r="DL345" s="191"/>
      <c r="DM345" s="191"/>
      <c r="DN345" s="191"/>
      <c r="DO345" s="191"/>
      <c r="DP345" s="191"/>
      <c r="DQ345" s="191"/>
      <c r="DR345" s="191"/>
      <c r="DS345" s="191"/>
      <c r="DT345" s="194"/>
      <c r="DU345" s="190"/>
      <c r="DV345" s="190"/>
      <c r="DW345" s="190"/>
      <c r="DX345" s="190"/>
      <c r="DY345" s="190"/>
      <c r="DZ345" s="190"/>
      <c r="EA345" s="190"/>
      <c r="EB345" s="190"/>
      <c r="EC345" s="190" t="s">
        <v>510</v>
      </c>
      <c r="ED345" s="205">
        <v>121.99000811139275</v>
      </c>
      <c r="EE345" s="195">
        <v>5.8547257445963989</v>
      </c>
      <c r="EF345" s="194">
        <v>82.940091745988823</v>
      </c>
      <c r="EG345" s="205">
        <v>122.67577859392695</v>
      </c>
      <c r="EH345" s="195">
        <v>5.8541029511433127</v>
      </c>
      <c r="EI345" s="194">
        <v>82.844188961027442</v>
      </c>
      <c r="EJ345" s="205">
        <v>121.61204272735583</v>
      </c>
      <c r="EK345" s="195">
        <v>5.8550690282384377</v>
      </c>
      <c r="EL345" s="194">
        <v>82.992948983025585</v>
      </c>
      <c r="EM345" s="190"/>
      <c r="EN345" s="191">
        <v>-1</v>
      </c>
      <c r="EO345" s="191">
        <v>-1</v>
      </c>
      <c r="EP345" s="191">
        <v>-1</v>
      </c>
      <c r="EQ345" s="191">
        <v>-1</v>
      </c>
      <c r="ER345" s="191">
        <v>-1</v>
      </c>
      <c r="ES345" s="191">
        <v>-1</v>
      </c>
      <c r="ET345" s="191">
        <v>-1</v>
      </c>
      <c r="EU345" s="191">
        <v>-1</v>
      </c>
      <c r="EV345" s="191">
        <v>-1</v>
      </c>
      <c r="EW345" s="191">
        <v>-1</v>
      </c>
      <c r="EX345" s="191">
        <v>2073.0176383458647</v>
      </c>
      <c r="EY345" s="191">
        <v>123536.30204924813</v>
      </c>
      <c r="EZ345" s="192">
        <v>0</v>
      </c>
      <c r="FA345" s="192">
        <v>-0.5675189625630368</v>
      </c>
      <c r="FB345" s="192">
        <v>0.31276473836131008</v>
      </c>
      <c r="FC345" s="190"/>
      <c r="FD345" s="190"/>
      <c r="FE345" s="190"/>
      <c r="FF345" s="190"/>
      <c r="FG345" s="190"/>
      <c r="FH345" s="190"/>
      <c r="FI345" s="190"/>
      <c r="FJ345" s="190"/>
      <c r="FK345" s="190"/>
      <c r="FL345" s="190"/>
      <c r="FM345" s="190"/>
      <c r="FN345" s="190"/>
      <c r="FO345" s="190"/>
      <c r="FP345" s="190"/>
      <c r="FQ345" s="190"/>
      <c r="FR345" s="190"/>
      <c r="FS345" s="190"/>
      <c r="FT345" s="190"/>
      <c r="FU345" s="190"/>
      <c r="FV345" s="190"/>
    </row>
    <row r="346" spans="1:178" ht="15.75" customHeight="1" x14ac:dyDescent="0.2">
      <c r="A346" s="190" t="s">
        <v>511</v>
      </c>
      <c r="B346" s="190" t="s">
        <v>165</v>
      </c>
      <c r="C346" s="195">
        <v>47.487320187689129</v>
      </c>
      <c r="D346" s="195">
        <v>18.171164591977806</v>
      </c>
      <c r="E346" s="192">
        <v>1.0612962118914833</v>
      </c>
      <c r="F346" s="193">
        <v>0.38265298020941174</v>
      </c>
      <c r="G346" s="194">
        <v>840.18446541353376</v>
      </c>
      <c r="H346" s="197">
        <v>32.765819387959731</v>
      </c>
      <c r="I346" s="192">
        <v>1.5794015489194153</v>
      </c>
      <c r="J346" s="190"/>
      <c r="K346" s="196">
        <v>6.0675748067480165E-3</v>
      </c>
      <c r="L346" s="190">
        <v>22.761183428577237</v>
      </c>
      <c r="M346" s="196">
        <v>0.12286152569058297</v>
      </c>
      <c r="N346" s="195">
        <v>19.919722750839085</v>
      </c>
      <c r="O346" s="196">
        <v>1.9136190819925167E-2</v>
      </c>
      <c r="P346" s="195">
        <v>6.3134872527832213</v>
      </c>
      <c r="Q346" s="190">
        <v>0.31694654246717774</v>
      </c>
      <c r="R346" s="192">
        <v>52.25700398842023</v>
      </c>
      <c r="S346" s="195">
        <v>6.3134872527832213</v>
      </c>
      <c r="T346" s="196">
        <v>4.656494950707999E-2</v>
      </c>
      <c r="U346" s="195">
        <v>18.892729638123761</v>
      </c>
      <c r="V346" s="191">
        <v>122.26815046156878</v>
      </c>
      <c r="W346" s="195">
        <v>27.745673257617682</v>
      </c>
      <c r="X346" s="195">
        <v>27.97159697537348</v>
      </c>
      <c r="Y346" s="197">
        <v>26.997306222999676</v>
      </c>
      <c r="Z346" s="194">
        <v>453.068699683261</v>
      </c>
      <c r="AA346" s="194">
        <v>453.30244053701881</v>
      </c>
      <c r="AB346" s="194">
        <v>117.66295442449386</v>
      </c>
      <c r="AC346" s="197">
        <v>22.131095034208897</v>
      </c>
      <c r="AD346" s="197">
        <v>22.229201955797915</v>
      </c>
      <c r="AE346" s="194">
        <v>122.19433845316253</v>
      </c>
      <c r="AF346" s="198">
        <v>7.6420659663411366</v>
      </c>
      <c r="AG346" s="198">
        <v>7.9389693609044922</v>
      </c>
      <c r="AH346" s="197">
        <v>-352.61678125894707</v>
      </c>
      <c r="AI346" s="197">
        <f t="shared" si="28"/>
        <v>-3.8511560846252069</v>
      </c>
      <c r="AJ346" s="197">
        <v>7595.8660022572576</v>
      </c>
      <c r="AK346" s="191">
        <v>117.57186729972699</v>
      </c>
      <c r="AL346" s="192">
        <v>7.8050954520361264</v>
      </c>
      <c r="AM346" s="191">
        <v>122.18974607690484</v>
      </c>
      <c r="AN346" s="191">
        <v>700.33354277331273</v>
      </c>
      <c r="AO346" s="194">
        <v>161.9558832172745</v>
      </c>
      <c r="AP346" s="198">
        <v>8.0743034338243707</v>
      </c>
      <c r="AQ346" s="194">
        <v>346.47444951947085</v>
      </c>
      <c r="AR346" s="194">
        <v>423517.05732242175</v>
      </c>
      <c r="AS346" s="207">
        <v>0.50644492860101498</v>
      </c>
      <c r="AT346" s="197"/>
      <c r="AU346" s="198">
        <v>7.091103868845952</v>
      </c>
      <c r="AV346" s="207">
        <v>3.5231740469039194E-2</v>
      </c>
      <c r="AW346" s="207">
        <v>0.33789045261349304</v>
      </c>
      <c r="AX346" s="207">
        <v>0.8856924483784393</v>
      </c>
      <c r="AY346" s="207">
        <v>0.30359196046047632</v>
      </c>
      <c r="AZ346" s="198">
        <v>6.3587882983981414</v>
      </c>
      <c r="BA346" s="198">
        <v>2.4259250871836695</v>
      </c>
      <c r="BB346" s="197">
        <v>29.186848191428247</v>
      </c>
      <c r="BC346" s="197">
        <v>12.448963404938176</v>
      </c>
      <c r="BD346" s="197">
        <v>53.303158533211381</v>
      </c>
      <c r="BE346" s="197">
        <v>12.344377206165579</v>
      </c>
      <c r="BF346" s="194">
        <v>118.97093533113619</v>
      </c>
      <c r="BG346" s="197">
        <v>24.17035089253579</v>
      </c>
      <c r="BH346" s="194">
        <v>9764.8298622492457</v>
      </c>
      <c r="BI346" s="207">
        <v>0.20616382961650231</v>
      </c>
      <c r="BJ346" s="197">
        <v>18.171164591977806</v>
      </c>
      <c r="BK346" s="197">
        <v>47.487320187689129</v>
      </c>
      <c r="BL346" s="190" t="s">
        <v>177</v>
      </c>
      <c r="BM346" s="190"/>
      <c r="BN346" s="190">
        <v>9.291070798797256E-3</v>
      </c>
      <c r="BO346" s="190">
        <v>11.586771027526066</v>
      </c>
      <c r="BP346" s="190">
        <v>0.37086042598988622</v>
      </c>
      <c r="BQ346" s="190">
        <v>0.72353415977193369</v>
      </c>
      <c r="BR346" s="190"/>
      <c r="BS346" s="190">
        <v>5.7888395318852242</v>
      </c>
      <c r="BT346" s="190">
        <v>5.2343441458702813</v>
      </c>
      <c r="BU346" s="190">
        <v>30.943008751329156</v>
      </c>
      <c r="BV346" s="190">
        <v>64.86430714394838</v>
      </c>
      <c r="BW346" s="190">
        <v>114.90885114735531</v>
      </c>
      <c r="BX346" s="190">
        <v>219.9463499105685</v>
      </c>
      <c r="BY346" s="190">
        <v>322.07346545747055</v>
      </c>
      <c r="BZ346" s="190">
        <v>484.09322377119918</v>
      </c>
      <c r="CA346" s="190">
        <v>699.82903135962454</v>
      </c>
      <c r="CB346" s="190">
        <v>951.58861781636972</v>
      </c>
      <c r="CC346" s="190"/>
      <c r="CD346" s="194">
        <v>774.56691816406101</v>
      </c>
      <c r="CE346" s="194"/>
      <c r="CF346" s="192">
        <v>197.38961209524896</v>
      </c>
      <c r="CG346" s="192">
        <v>0.39109768703065745</v>
      </c>
      <c r="CH346" s="192">
        <v>267.86285741576455</v>
      </c>
      <c r="CI346" s="192">
        <v>4.4215097352010714E-2</v>
      </c>
      <c r="CJ346" s="192">
        <v>2.4752454710939894E-3</v>
      </c>
      <c r="CK346" s="192">
        <v>2.4565168853483343</v>
      </c>
      <c r="CL346" s="192">
        <v>1.0664845407138988E-2</v>
      </c>
      <c r="CM346" s="192">
        <v>2.787080189811279E-2</v>
      </c>
      <c r="CN346" s="192">
        <v>0.38265298020941174</v>
      </c>
      <c r="CO346" s="192">
        <v>5.2445900750198435E-2</v>
      </c>
      <c r="CP346" s="192">
        <v>28.183405373158667</v>
      </c>
      <c r="CQ346" s="190">
        <f t="shared" ref="CQ346:CQ389" si="51">BK346/BF346</f>
        <v>0.3991505997285465</v>
      </c>
      <c r="CR346" s="190">
        <f t="shared" ref="CR346:CR389" si="52">AS346/BF346</f>
        <v>4.2568794402717616E-3</v>
      </c>
      <c r="CS346" s="190"/>
      <c r="CT346" s="190"/>
      <c r="CU346" s="190"/>
      <c r="CV346" s="190"/>
      <c r="CW346" s="190"/>
      <c r="CX346" s="190"/>
      <c r="CY346" s="190"/>
      <c r="CZ346" s="190"/>
      <c r="DA346" s="190"/>
      <c r="DB346" s="190"/>
      <c r="DC346" s="190"/>
      <c r="DD346" s="190"/>
      <c r="DE346" s="190"/>
      <c r="DF346" s="190"/>
      <c r="DG346" s="190"/>
      <c r="DH346" s="190"/>
      <c r="DI346" s="190"/>
      <c r="DJ346" s="190"/>
      <c r="DK346" s="191"/>
      <c r="DL346" s="191"/>
      <c r="DM346" s="191"/>
      <c r="DN346" s="191"/>
      <c r="DO346" s="191"/>
      <c r="DP346" s="191"/>
      <c r="DQ346" s="191"/>
      <c r="DR346" s="191"/>
      <c r="DS346" s="191"/>
      <c r="DT346" s="194"/>
      <c r="DU346" s="190"/>
      <c r="DV346" s="190"/>
      <c r="DW346" s="190"/>
      <c r="DX346" s="190"/>
      <c r="DY346" s="190"/>
      <c r="DZ346" s="190"/>
      <c r="EA346" s="190"/>
      <c r="EB346" s="190"/>
      <c r="EC346" s="190" t="s">
        <v>511</v>
      </c>
      <c r="ED346" s="205">
        <v>122.19433845316253</v>
      </c>
      <c r="EE346" s="195">
        <v>7.9389693609044922</v>
      </c>
      <c r="EF346" s="194">
        <v>-352.61678125894707</v>
      </c>
      <c r="EG346" s="205">
        <v>123.36749782925851</v>
      </c>
      <c r="EH346" s="195">
        <v>7.9375247083194074</v>
      </c>
      <c r="EI346" s="194">
        <v>-356.96224953050563</v>
      </c>
      <c r="EJ346" s="205">
        <v>123.63000391524933</v>
      </c>
      <c r="EK346" s="195">
        <v>7.9372014889200706</v>
      </c>
      <c r="EL346" s="194">
        <v>-357.93459130350521</v>
      </c>
      <c r="EM346" s="190"/>
      <c r="EN346" s="191">
        <v>-1</v>
      </c>
      <c r="EO346" s="191">
        <v>-1</v>
      </c>
      <c r="EP346" s="191">
        <v>-1</v>
      </c>
      <c r="EQ346" s="191">
        <v>-1</v>
      </c>
      <c r="ER346" s="191">
        <v>-1</v>
      </c>
      <c r="ES346" s="191">
        <v>-1</v>
      </c>
      <c r="ET346" s="191">
        <v>-1</v>
      </c>
      <c r="EU346" s="191">
        <v>-1</v>
      </c>
      <c r="EV346" s="191">
        <v>-1</v>
      </c>
      <c r="EW346" s="191">
        <v>-1</v>
      </c>
      <c r="EX346" s="191">
        <v>840.18446541353376</v>
      </c>
      <c r="EY346" s="191">
        <v>50954.992789473676</v>
      </c>
      <c r="EZ346" s="192">
        <v>0</v>
      </c>
      <c r="FA346" s="192">
        <v>-0.96929296365127271</v>
      </c>
      <c r="FB346" s="192">
        <v>-1.186206063394835</v>
      </c>
      <c r="FC346" s="190"/>
      <c r="FD346" s="190"/>
      <c r="FE346" s="190"/>
      <c r="FF346" s="190"/>
      <c r="FG346" s="190"/>
      <c r="FH346" s="190"/>
      <c r="FI346" s="190"/>
      <c r="FJ346" s="190"/>
      <c r="FK346" s="190"/>
      <c r="FL346" s="190"/>
      <c r="FM346" s="190"/>
      <c r="FN346" s="190"/>
      <c r="FO346" s="190"/>
      <c r="FP346" s="190"/>
      <c r="FQ346" s="190"/>
      <c r="FR346" s="190"/>
      <c r="FS346" s="190"/>
      <c r="FT346" s="190"/>
      <c r="FU346" s="190"/>
      <c r="FV346" s="190"/>
    </row>
    <row r="347" spans="1:178" ht="15.75" customHeight="1" x14ac:dyDescent="0.2">
      <c r="A347" s="190" t="s">
        <v>512</v>
      </c>
      <c r="B347" s="190" t="s">
        <v>165</v>
      </c>
      <c r="C347" s="195">
        <v>76.649268847099805</v>
      </c>
      <c r="D347" s="195">
        <v>45.20098787265924</v>
      </c>
      <c r="E347" s="192">
        <v>2.0069571951279834</v>
      </c>
      <c r="F347" s="193">
        <v>0.58971192488249702</v>
      </c>
      <c r="G347" s="194">
        <v>1494.8038357142857</v>
      </c>
      <c r="H347" s="197">
        <v>59.334060533157228</v>
      </c>
      <c r="I347" s="192">
        <v>2.0598692194632617</v>
      </c>
      <c r="J347" s="190"/>
      <c r="K347" s="196">
        <v>7.5708412003089769E-3</v>
      </c>
      <c r="L347" s="190">
        <v>13.92715593108163</v>
      </c>
      <c r="M347" s="196">
        <v>0.15337480354430136</v>
      </c>
      <c r="N347" s="195">
        <v>7.4576691426983883</v>
      </c>
      <c r="O347" s="196">
        <v>2.0606648045551332E-2</v>
      </c>
      <c r="P347" s="195">
        <v>3.2059108649686197</v>
      </c>
      <c r="Q347" s="190">
        <v>0.42988107994941638</v>
      </c>
      <c r="R347" s="192">
        <v>48.528028323164627</v>
      </c>
      <c r="S347" s="195">
        <v>3.2059108649686197</v>
      </c>
      <c r="T347" s="196">
        <v>5.3981555051187027E-2</v>
      </c>
      <c r="U347" s="195">
        <v>6.7334214607309306</v>
      </c>
      <c r="V347" s="191">
        <v>152.44660381886183</v>
      </c>
      <c r="W347" s="195">
        <v>21.151609784707027</v>
      </c>
      <c r="X347" s="195">
        <v>21.85168172719867</v>
      </c>
      <c r="Y347" s="194">
        <v>370.24912039427932</v>
      </c>
      <c r="Z347" s="194">
        <v>151.66246797066913</v>
      </c>
      <c r="AA347" s="194">
        <v>152.29523798630498</v>
      </c>
      <c r="AB347" s="194">
        <v>144.88729916780326</v>
      </c>
      <c r="AC347" s="197">
        <v>10.06970117261541</v>
      </c>
      <c r="AD347" s="197">
        <v>10.470797093463666</v>
      </c>
      <c r="AE347" s="194">
        <v>131.48882183112693</v>
      </c>
      <c r="AF347" s="198">
        <v>4.1727139089145133</v>
      </c>
      <c r="AG347" s="198">
        <v>4.9421313225378745</v>
      </c>
      <c r="AH347" s="197">
        <v>64.486391840417028</v>
      </c>
      <c r="AI347" s="197">
        <f t="shared" si="28"/>
        <v>9.2475168034975237</v>
      </c>
      <c r="AJ347" s="197">
        <v>14.590772647255726</v>
      </c>
      <c r="AK347" s="191">
        <v>145.15008122741406</v>
      </c>
      <c r="AL347" s="192">
        <v>4.1959376342073229</v>
      </c>
      <c r="AM347" s="191">
        <v>129.42515784080646</v>
      </c>
      <c r="AN347" s="191">
        <v>1764.785007539188</v>
      </c>
      <c r="AO347" s="194">
        <v>196.24261203179105</v>
      </c>
      <c r="AP347" s="198">
        <v>8.1839375205826972</v>
      </c>
      <c r="AQ347" s="194">
        <v>1063.0995283909431</v>
      </c>
      <c r="AR347" s="194">
        <v>422323.44678299769</v>
      </c>
      <c r="AS347" s="207">
        <v>0.26269508547705478</v>
      </c>
      <c r="AT347" s="207"/>
      <c r="AU347" s="198">
        <v>9.6810291678020395</v>
      </c>
      <c r="AV347" s="207">
        <v>3.0551414785553416E-2</v>
      </c>
      <c r="AW347" s="198">
        <v>1.6913956537681714</v>
      </c>
      <c r="AX347" s="198">
        <v>3.2287487471847651</v>
      </c>
      <c r="AY347" s="207">
        <v>0.79965371000359986</v>
      </c>
      <c r="AZ347" s="197">
        <v>22.821940454094747</v>
      </c>
      <c r="BA347" s="198">
        <v>8.4106797996671325</v>
      </c>
      <c r="BB347" s="197">
        <v>97.841908669150158</v>
      </c>
      <c r="BC347" s="197">
        <v>37.105975799032407</v>
      </c>
      <c r="BD347" s="194">
        <v>168.06592426277939</v>
      </c>
      <c r="BE347" s="197">
        <v>35.029477064271816</v>
      </c>
      <c r="BF347" s="194">
        <v>307.30318775035812</v>
      </c>
      <c r="BG347" s="197">
        <v>56.061187918949805</v>
      </c>
      <c r="BH347" s="194">
        <v>10310.005315117625</v>
      </c>
      <c r="BI347" s="207">
        <v>0.19568696898710389</v>
      </c>
      <c r="BJ347" s="197">
        <v>45.20098787265924</v>
      </c>
      <c r="BK347" s="197">
        <v>76.649268847099805</v>
      </c>
      <c r="BL347" s="190" t="s">
        <v>278</v>
      </c>
      <c r="BM347" s="190"/>
      <c r="BN347" s="190">
        <v>8.056807696612189E-3</v>
      </c>
      <c r="BO347" s="190">
        <v>15.818675110787646</v>
      </c>
      <c r="BP347" s="190">
        <v>0.32159383984793072</v>
      </c>
      <c r="BQ347" s="190">
        <v>3.6218322350496175</v>
      </c>
      <c r="BR347" s="190"/>
      <c r="BS347" s="190">
        <v>21.10293298813572</v>
      </c>
      <c r="BT347" s="190">
        <v>13.787132931096549</v>
      </c>
      <c r="BU347" s="190">
        <v>111.05567130946349</v>
      </c>
      <c r="BV347" s="190">
        <v>224.88448662211582</v>
      </c>
      <c r="BW347" s="190">
        <v>385.20436483917382</v>
      </c>
      <c r="BX347" s="190">
        <v>655.58261129032519</v>
      </c>
      <c r="BY347" s="190">
        <v>1015.5040740953436</v>
      </c>
      <c r="BZ347" s="190">
        <v>1373.7049829126204</v>
      </c>
      <c r="CA347" s="190">
        <v>1807.6658102962242</v>
      </c>
      <c r="CB347" s="190">
        <v>2207.1333826358191</v>
      </c>
      <c r="CC347" s="190"/>
      <c r="CD347" s="194">
        <v>775.90773904557864</v>
      </c>
      <c r="CE347" s="194"/>
      <c r="CF347" s="192">
        <v>310.76689380914638</v>
      </c>
      <c r="CG347" s="192">
        <v>0.28479488315938556</v>
      </c>
      <c r="CH347" s="192">
        <v>748.07166041184769</v>
      </c>
      <c r="CI347" s="192">
        <v>6.1435952750173814E-2</v>
      </c>
      <c r="CJ347" s="192">
        <v>5.437551796093348E-3</v>
      </c>
      <c r="CK347" s="192">
        <v>1.3424250313487498</v>
      </c>
      <c r="CL347" s="192">
        <v>3.4272353726045287E-3</v>
      </c>
      <c r="CM347" s="192">
        <v>5.8117111558960276E-3</v>
      </c>
      <c r="CN347" s="192">
        <v>0.58971192488249702</v>
      </c>
      <c r="CO347" s="192">
        <v>4.2518114875916939E-2</v>
      </c>
      <c r="CP347" s="192">
        <v>9.6980621661288477</v>
      </c>
      <c r="CQ347" s="190">
        <f t="shared" si="51"/>
        <v>0.24942555724272822</v>
      </c>
      <c r="CR347" s="190">
        <f t="shared" si="52"/>
        <v>8.5484009261387376E-4</v>
      </c>
      <c r="CS347" s="190"/>
      <c r="CT347" s="190"/>
      <c r="CU347" s="190"/>
      <c r="CV347" s="190"/>
      <c r="CW347" s="190"/>
      <c r="CX347" s="190"/>
      <c r="CY347" s="190"/>
      <c r="CZ347" s="190"/>
      <c r="DA347" s="190"/>
      <c r="DB347" s="190"/>
      <c r="DC347" s="190"/>
      <c r="DD347" s="190"/>
      <c r="DE347" s="190"/>
      <c r="DF347" s="190"/>
      <c r="DG347" s="190"/>
      <c r="DH347" s="190"/>
      <c r="DI347" s="190"/>
      <c r="DJ347" s="190"/>
      <c r="DK347" s="191"/>
      <c r="DL347" s="191"/>
      <c r="DM347" s="191"/>
      <c r="DN347" s="191"/>
      <c r="DO347" s="191"/>
      <c r="DP347" s="191"/>
      <c r="DQ347" s="191"/>
      <c r="DR347" s="191"/>
      <c r="DS347" s="191"/>
      <c r="DT347" s="194"/>
      <c r="DU347" s="190"/>
      <c r="DV347" s="190"/>
      <c r="DW347" s="190"/>
      <c r="DX347" s="190"/>
      <c r="DY347" s="190"/>
      <c r="DZ347" s="190"/>
      <c r="EA347" s="190"/>
      <c r="EB347" s="190"/>
      <c r="EC347" s="190" t="s">
        <v>512</v>
      </c>
      <c r="ED347" s="205">
        <v>131.48882183112693</v>
      </c>
      <c r="EE347" s="195">
        <v>4.9421313225378745</v>
      </c>
      <c r="EF347" s="194">
        <v>64.486391840417028</v>
      </c>
      <c r="EG347" s="205">
        <v>132.25567609089285</v>
      </c>
      <c r="EH347" s="195">
        <v>4.9415434501270665</v>
      </c>
      <c r="EI347" s="194">
        <v>64.279273384889237</v>
      </c>
      <c r="EJ347" s="205">
        <v>131.0553347767644</v>
      </c>
      <c r="EK347" s="195">
        <v>4.9424636657477876</v>
      </c>
      <c r="EL347" s="194">
        <v>64.603471674097918</v>
      </c>
      <c r="EM347" s="190"/>
      <c r="EN347" s="191">
        <v>-1</v>
      </c>
      <c r="EO347" s="191">
        <v>-1</v>
      </c>
      <c r="EP347" s="191">
        <v>-1</v>
      </c>
      <c r="EQ347" s="191">
        <v>-1</v>
      </c>
      <c r="ER347" s="191">
        <v>-1</v>
      </c>
      <c r="ES347" s="191">
        <v>-1</v>
      </c>
      <c r="ET347" s="191">
        <v>-1</v>
      </c>
      <c r="EU347" s="191">
        <v>-1</v>
      </c>
      <c r="EV347" s="191">
        <v>-1</v>
      </c>
      <c r="EW347" s="191">
        <v>-1</v>
      </c>
      <c r="EX347" s="191">
        <v>1494.8038357142857</v>
      </c>
      <c r="EY347" s="191">
        <v>79501.816031578928</v>
      </c>
      <c r="EZ347" s="192">
        <v>0</v>
      </c>
      <c r="FA347" s="192">
        <v>-0.58921188707114125</v>
      </c>
      <c r="FB347" s="192">
        <v>0.33303844047744402</v>
      </c>
      <c r="FC347" s="190"/>
      <c r="FD347" s="190"/>
      <c r="FE347" s="190"/>
      <c r="FF347" s="190"/>
      <c r="FG347" s="190"/>
      <c r="FH347" s="190"/>
      <c r="FI347" s="190"/>
      <c r="FJ347" s="190"/>
      <c r="FK347" s="190"/>
      <c r="FL347" s="190"/>
      <c r="FM347" s="190"/>
      <c r="FN347" s="190"/>
      <c r="FO347" s="190"/>
      <c r="FP347" s="190"/>
      <c r="FQ347" s="190"/>
      <c r="FR347" s="190"/>
      <c r="FS347" s="190"/>
      <c r="FT347" s="190"/>
      <c r="FU347" s="190"/>
      <c r="FV347" s="190"/>
    </row>
    <row r="348" spans="1:178" ht="15.75" customHeight="1" x14ac:dyDescent="0.2">
      <c r="A348" s="190" t="s">
        <v>513</v>
      </c>
      <c r="B348" s="190" t="s">
        <v>165</v>
      </c>
      <c r="C348" s="191">
        <v>152.14081456980364</v>
      </c>
      <c r="D348" s="195">
        <v>84.010066913305181</v>
      </c>
      <c r="E348" s="192">
        <v>3.9011751455087631</v>
      </c>
      <c r="F348" s="193">
        <v>0.55218625686245792</v>
      </c>
      <c r="G348" s="194">
        <v>3042.3032518796995</v>
      </c>
      <c r="H348" s="194">
        <v>123.91978764028107</v>
      </c>
      <c r="I348" s="192">
        <v>2.1528679896609502</v>
      </c>
      <c r="J348" s="190"/>
      <c r="K348" s="196">
        <v>6.6145240383102084E-3</v>
      </c>
      <c r="L348" s="190">
        <v>11.503719925714055</v>
      </c>
      <c r="M348" s="196">
        <v>0.13084746296755978</v>
      </c>
      <c r="N348" s="195">
        <v>11.991964559516463</v>
      </c>
      <c r="O348" s="196">
        <v>2.1040424420977758E-2</v>
      </c>
      <c r="P348" s="195">
        <v>4.7417175936361424</v>
      </c>
      <c r="Q348" s="190">
        <v>0.39540790586086744</v>
      </c>
      <c r="R348" s="192">
        <v>47.527558379619869</v>
      </c>
      <c r="S348" s="195">
        <v>4.7417175936361424</v>
      </c>
      <c r="T348" s="196">
        <v>4.5103426421640898E-2</v>
      </c>
      <c r="U348" s="195">
        <v>11.014686934221068</v>
      </c>
      <c r="V348" s="191">
        <v>133.25351012637751</v>
      </c>
      <c r="W348" s="195">
        <v>15.278691006672</v>
      </c>
      <c r="X348" s="195">
        <v>15.754493264644516</v>
      </c>
      <c r="Y348" s="197">
        <v>-50.032544051861123</v>
      </c>
      <c r="Z348" s="194">
        <v>268.04647720022029</v>
      </c>
      <c r="AA348" s="194">
        <v>268.45307929617547</v>
      </c>
      <c r="AB348" s="194">
        <v>124.85893168227065</v>
      </c>
      <c r="AC348" s="197">
        <v>14.089044001753509</v>
      </c>
      <c r="AD348" s="197">
        <v>14.262637664488222</v>
      </c>
      <c r="AE348" s="194">
        <v>134.22808294848741</v>
      </c>
      <c r="AF348" s="198">
        <v>6.2989106734080984</v>
      </c>
      <c r="AG348" s="198">
        <v>6.7318851855416391</v>
      </c>
      <c r="AH348" s="197">
        <v>368.28154652570453</v>
      </c>
      <c r="AI348" s="197">
        <f t="shared" si="28"/>
        <v>-7.5037893885385065</v>
      </c>
      <c r="AJ348" s="197">
        <v>1437.3580921280331</v>
      </c>
      <c r="AK348" s="191">
        <v>124.67166293818207</v>
      </c>
      <c r="AL348" s="192">
        <v>6.4103253274429939</v>
      </c>
      <c r="AM348" s="191">
        <v>134.31722659379668</v>
      </c>
      <c r="AN348" s="191">
        <v>1538.6174889390134</v>
      </c>
      <c r="AO348" s="194">
        <v>195.28870786996944</v>
      </c>
      <c r="AP348" s="198">
        <v>5.9881753407460749</v>
      </c>
      <c r="AQ348" s="194">
        <v>904.27539367731106</v>
      </c>
      <c r="AR348" s="194">
        <v>451562.71763213346</v>
      </c>
      <c r="AS348" s="207">
        <v>0.43673934992854652</v>
      </c>
      <c r="AT348" s="198"/>
      <c r="AU348" s="198">
        <v>9.9736260654275668</v>
      </c>
      <c r="AV348" s="207">
        <v>7.5323768050739121E-2</v>
      </c>
      <c r="AW348" s="198">
        <v>1.6009697670025764</v>
      </c>
      <c r="AX348" s="198">
        <v>3.5858939835511316</v>
      </c>
      <c r="AY348" s="207">
        <v>0.83378347261320951</v>
      </c>
      <c r="AZ348" s="197">
        <v>20.312388660751559</v>
      </c>
      <c r="BA348" s="198">
        <v>6.1362095769865217</v>
      </c>
      <c r="BB348" s="197">
        <v>74.343378099967765</v>
      </c>
      <c r="BC348" s="197">
        <v>28.484084300042767</v>
      </c>
      <c r="BD348" s="194">
        <v>138.47802068456875</v>
      </c>
      <c r="BE348" s="197">
        <v>31.334577156471649</v>
      </c>
      <c r="BF348" s="194">
        <v>303.90029215530166</v>
      </c>
      <c r="BG348" s="197">
        <v>63.630256790752277</v>
      </c>
      <c r="BH348" s="194">
        <v>11467.050136045696</v>
      </c>
      <c r="BI348" s="207">
        <v>0.33367760295673921</v>
      </c>
      <c r="BJ348" s="197">
        <v>84.010066913305181</v>
      </c>
      <c r="BK348" s="194">
        <v>152.14081456980364</v>
      </c>
      <c r="BL348" s="190" t="s">
        <v>177</v>
      </c>
      <c r="BM348" s="190"/>
      <c r="BN348" s="190">
        <v>1.9863862882578884E-2</v>
      </c>
      <c r="BO348" s="190">
        <v>16.296774616711712</v>
      </c>
      <c r="BP348" s="190">
        <v>0.79288176895514861</v>
      </c>
      <c r="BQ348" s="190">
        <v>3.4282007858727543</v>
      </c>
      <c r="BR348" s="190"/>
      <c r="BS348" s="190">
        <v>23.437215578765567</v>
      </c>
      <c r="BT348" s="190">
        <v>14.375577114020853</v>
      </c>
      <c r="BU348" s="190">
        <v>98.843740441613434</v>
      </c>
      <c r="BV348" s="190">
        <v>164.06977478573586</v>
      </c>
      <c r="BW348" s="190">
        <v>292.69046496050299</v>
      </c>
      <c r="BX348" s="190">
        <v>503.25237279227508</v>
      </c>
      <c r="BY348" s="190">
        <v>836.72520051098934</v>
      </c>
      <c r="BZ348" s="190">
        <v>1228.8069473126138</v>
      </c>
      <c r="CA348" s="190">
        <v>1787.6487773841272</v>
      </c>
      <c r="CB348" s="190">
        <v>2505.1282201083573</v>
      </c>
      <c r="CC348" s="190"/>
      <c r="CD348" s="194">
        <v>745.70669312550024</v>
      </c>
      <c r="CE348" s="194"/>
      <c r="CF348" s="192">
        <v>129.85706683336281</v>
      </c>
      <c r="CG348" s="192">
        <v>0.29867419063403378</v>
      </c>
      <c r="CH348" s="192">
        <v>682.68880448148809</v>
      </c>
      <c r="CI348" s="192">
        <v>5.5292595330863496E-2</v>
      </c>
      <c r="CJ348" s="192">
        <v>5.5489647325022134E-3</v>
      </c>
      <c r="CK348" s="192">
        <v>1.3088662411218805</v>
      </c>
      <c r="CL348" s="192">
        <v>2.870625815718677E-3</v>
      </c>
      <c r="CM348" s="192">
        <v>5.1986549466654149E-3</v>
      </c>
      <c r="CN348" s="192">
        <v>0.55218625686245792</v>
      </c>
      <c r="CO348" s="192">
        <v>9.2903188011863577E-2</v>
      </c>
      <c r="CP348" s="192">
        <v>12.680926868322695</v>
      </c>
      <c r="CQ348" s="190">
        <f t="shared" si="51"/>
        <v>0.50062740476753265</v>
      </c>
      <c r="CR348" s="190">
        <f t="shared" si="52"/>
        <v>1.4371139521819228E-3</v>
      </c>
      <c r="CS348" s="190"/>
      <c r="CT348" s="190"/>
      <c r="CU348" s="190"/>
      <c r="CV348" s="190"/>
      <c r="CW348" s="190"/>
      <c r="CX348" s="190"/>
      <c r="CY348" s="190"/>
      <c r="CZ348" s="190"/>
      <c r="DA348" s="190"/>
      <c r="DB348" s="190"/>
      <c r="DC348" s="190"/>
      <c r="DD348" s="190"/>
      <c r="DE348" s="190"/>
      <c r="DF348" s="190"/>
      <c r="DG348" s="190"/>
      <c r="DH348" s="190"/>
      <c r="DI348" s="190"/>
      <c r="DJ348" s="190"/>
      <c r="DK348" s="191"/>
      <c r="DL348" s="191"/>
      <c r="DM348" s="191"/>
      <c r="DN348" s="191"/>
      <c r="DO348" s="191"/>
      <c r="DP348" s="191"/>
      <c r="DQ348" s="191"/>
      <c r="DR348" s="191"/>
      <c r="DS348" s="191"/>
      <c r="DT348" s="194"/>
      <c r="DU348" s="190"/>
      <c r="DV348" s="190"/>
      <c r="DW348" s="190"/>
      <c r="DX348" s="190"/>
      <c r="DY348" s="190"/>
      <c r="DZ348" s="190"/>
      <c r="EA348" s="190"/>
      <c r="EB348" s="190"/>
      <c r="EC348" s="190" t="s">
        <v>513</v>
      </c>
      <c r="ED348" s="205">
        <v>134.22808294848741</v>
      </c>
      <c r="EE348" s="195">
        <v>6.7318851855416391</v>
      </c>
      <c r="EF348" s="194">
        <v>368.28154652570453</v>
      </c>
      <c r="EG348" s="205">
        <v>135.48009438176109</v>
      </c>
      <c r="EH348" s="195">
        <v>6.7305778573805384</v>
      </c>
      <c r="EI348" s="194">
        <v>370.7839406313808</v>
      </c>
      <c r="EJ348" s="205">
        <v>135.57238809018887</v>
      </c>
      <c r="EK348" s="195">
        <v>6.7304814959730983</v>
      </c>
      <c r="EL348" s="194">
        <v>370.96840798193591</v>
      </c>
      <c r="EM348" s="190"/>
      <c r="EN348" s="191">
        <v>-1</v>
      </c>
      <c r="EO348" s="191">
        <v>-1</v>
      </c>
      <c r="EP348" s="191">
        <v>-1</v>
      </c>
      <c r="EQ348" s="191">
        <v>-1</v>
      </c>
      <c r="ER348" s="191">
        <v>-1</v>
      </c>
      <c r="ES348" s="191">
        <v>-1</v>
      </c>
      <c r="ET348" s="191">
        <v>-1</v>
      </c>
      <c r="EU348" s="191">
        <v>-1</v>
      </c>
      <c r="EV348" s="191">
        <v>-1</v>
      </c>
      <c r="EW348" s="191">
        <v>-1</v>
      </c>
      <c r="EX348" s="191">
        <v>3042.3032518796995</v>
      </c>
      <c r="EY348" s="191">
        <v>162262.3480477444</v>
      </c>
      <c r="EZ348" s="192">
        <v>0</v>
      </c>
      <c r="FA348" s="192">
        <v>-0.94258539167724953</v>
      </c>
      <c r="FB348" s="192">
        <v>-1.0120765880572415</v>
      </c>
      <c r="FC348" s="190"/>
      <c r="FD348" s="190"/>
      <c r="FE348" s="190"/>
      <c r="FF348" s="190"/>
      <c r="FG348" s="190"/>
      <c r="FH348" s="190"/>
      <c r="FI348" s="190"/>
      <c r="FJ348" s="190"/>
      <c r="FK348" s="190"/>
      <c r="FL348" s="190"/>
      <c r="FM348" s="190"/>
      <c r="FN348" s="190"/>
      <c r="FO348" s="190"/>
      <c r="FP348" s="190"/>
      <c r="FQ348" s="190"/>
      <c r="FR348" s="190"/>
      <c r="FS348" s="190"/>
      <c r="FT348" s="190"/>
      <c r="FU348" s="190"/>
      <c r="FV348" s="190"/>
    </row>
    <row r="349" spans="1:178" s="265" customFormat="1" ht="15.75" customHeight="1" x14ac:dyDescent="0.2">
      <c r="A349" s="221" t="s">
        <v>514</v>
      </c>
      <c r="B349" s="221" t="s">
        <v>385</v>
      </c>
      <c r="C349" s="228">
        <v>159.59604831063749</v>
      </c>
      <c r="D349" s="222">
        <v>80.875247547910362</v>
      </c>
      <c r="E349" s="223">
        <v>4.152021808439212</v>
      </c>
      <c r="F349" s="224">
        <v>0.50674968712567936</v>
      </c>
      <c r="G349" s="225">
        <v>2946.0556192307695</v>
      </c>
      <c r="H349" s="225">
        <v>193.48896749941485</v>
      </c>
      <c r="I349" s="223">
        <v>2.4785441752334858</v>
      </c>
      <c r="J349" s="221"/>
      <c r="K349" s="227">
        <v>7.3868755671438781E-3</v>
      </c>
      <c r="L349" s="221">
        <v>8.357910550929029</v>
      </c>
      <c r="M349" s="227">
        <v>0.15218987673900108</v>
      </c>
      <c r="N349" s="222">
        <v>10.915570785830875</v>
      </c>
      <c r="O349" s="227">
        <v>2.1168734382752078E-2</v>
      </c>
      <c r="P349" s="222">
        <v>5.8451669874515746</v>
      </c>
      <c r="Q349" s="221">
        <v>0.53548889949382983</v>
      </c>
      <c r="R349" s="223">
        <v>47.23947978745403</v>
      </c>
      <c r="S349" s="222">
        <v>5.8451669874515746</v>
      </c>
      <c r="T349" s="227">
        <v>5.2142229518908921E-2</v>
      </c>
      <c r="U349" s="222">
        <v>9.218660882649429</v>
      </c>
      <c r="V349" s="228">
        <v>148.7558659506152</v>
      </c>
      <c r="W349" s="222">
        <v>12.387242943619546</v>
      </c>
      <c r="X349" s="222">
        <v>13.658424947991803</v>
      </c>
      <c r="Y349" s="225">
        <v>291.67065750195297</v>
      </c>
      <c r="Z349" s="225">
        <v>210.55640520878387</v>
      </c>
      <c r="AA349" s="225">
        <v>211.04908019573196</v>
      </c>
      <c r="AB349" s="225">
        <v>143.84360283286782</v>
      </c>
      <c r="AC349" s="226">
        <v>14.639898685310323</v>
      </c>
      <c r="AD349" s="226">
        <v>14.944260038674903</v>
      </c>
      <c r="AE349" s="225">
        <v>135.03812647885718</v>
      </c>
      <c r="AF349" s="229">
        <v>7.8111056609105125</v>
      </c>
      <c r="AG349" s="229">
        <v>8.3211469394136977</v>
      </c>
      <c r="AH349" s="226">
        <v>53.70184726999733</v>
      </c>
      <c r="AI349" s="226">
        <f t="shared" si="28"/>
        <v>6.1215627115803972</v>
      </c>
      <c r="AJ349" s="226">
        <v>33.52965551230124</v>
      </c>
      <c r="AK349" s="228">
        <v>144.01652505434836</v>
      </c>
      <c r="AL349" s="223">
        <v>7.8398103582240788</v>
      </c>
      <c r="AM349" s="228">
        <v>133.89415738345446</v>
      </c>
      <c r="AN349" s="228">
        <v>1177.2772748971347</v>
      </c>
      <c r="AO349" s="225">
        <v>183.14637357452031</v>
      </c>
      <c r="AP349" s="226">
        <v>10.881437948998025</v>
      </c>
      <c r="AQ349" s="225">
        <v>639.98766270870294</v>
      </c>
      <c r="AR349" s="225">
        <v>457084.76650640502</v>
      </c>
      <c r="AS349" s="229">
        <v>1.1286863218571357</v>
      </c>
      <c r="AT349" s="226"/>
      <c r="AU349" s="226">
        <v>13.789321385137725</v>
      </c>
      <c r="AV349" s="230"/>
      <c r="AW349" s="230">
        <v>0.5116777181888722</v>
      </c>
      <c r="AX349" s="229">
        <v>1.9292919247288778</v>
      </c>
      <c r="AY349" s="230">
        <v>0.40720375185546154</v>
      </c>
      <c r="AZ349" s="226">
        <v>11.359599975205748</v>
      </c>
      <c r="BA349" s="229">
        <v>4.7784429108773097</v>
      </c>
      <c r="BB349" s="226">
        <v>52.024511516091792</v>
      </c>
      <c r="BC349" s="226">
        <v>21.930921644213985</v>
      </c>
      <c r="BD349" s="225">
        <v>100.90672687106476</v>
      </c>
      <c r="BE349" s="226">
        <v>23.600843169571618</v>
      </c>
      <c r="BF349" s="225">
        <v>225.1272383667727</v>
      </c>
      <c r="BG349" s="226">
        <v>44.082919072089098</v>
      </c>
      <c r="BH349" s="225">
        <v>11522.955521341661</v>
      </c>
      <c r="BI349" s="230">
        <v>0.59930977691992826</v>
      </c>
      <c r="BJ349" s="226">
        <v>80.875247547910362</v>
      </c>
      <c r="BK349" s="225">
        <v>159.59604831063749</v>
      </c>
      <c r="BL349" s="221" t="s">
        <v>278</v>
      </c>
      <c r="BM349" s="221"/>
      <c r="BN349" s="221" t="s">
        <v>172</v>
      </c>
      <c r="BO349" s="221">
        <v>22.531570890747918</v>
      </c>
      <c r="BP349" s="221">
        <v>0.24482187473151781</v>
      </c>
      <c r="BQ349" s="221">
        <v>1.0956696320960859</v>
      </c>
      <c r="BR349" s="221"/>
      <c r="BS349" s="221">
        <v>12.609751142018808</v>
      </c>
      <c r="BT349" s="221">
        <v>7.0207543423355432</v>
      </c>
      <c r="BU349" s="221">
        <v>55.277858760125298</v>
      </c>
      <c r="BV349" s="221">
        <v>127.76585323201361</v>
      </c>
      <c r="BW349" s="221">
        <v>204.82091148067633</v>
      </c>
      <c r="BX349" s="221">
        <v>387.47211385537076</v>
      </c>
      <c r="BY349" s="221">
        <v>609.70831946262695</v>
      </c>
      <c r="BZ349" s="221">
        <v>925.52326155182823</v>
      </c>
      <c r="CA349" s="221">
        <v>1324.2778727457217</v>
      </c>
      <c r="CB349" s="221">
        <v>1735.5479949641378</v>
      </c>
      <c r="CC349" s="221"/>
      <c r="CD349" s="225">
        <v>805.05452542561875</v>
      </c>
      <c r="CE349" s="225"/>
      <c r="CF349" s="223" t="s">
        <v>172</v>
      </c>
      <c r="CG349" s="223">
        <v>0.26592239494292813</v>
      </c>
      <c r="CH349" s="223">
        <v>500.44869830579796</v>
      </c>
      <c r="CI349" s="223">
        <v>4.1741888086911615E-2</v>
      </c>
      <c r="CJ349" s="223">
        <v>3.8256607855895255E-3</v>
      </c>
      <c r="CK349" s="223">
        <v>1.883310376910363</v>
      </c>
      <c r="CL349" s="223">
        <v>7.0721445411998079E-3</v>
      </c>
      <c r="CM349" s="223">
        <v>1.395589325632053E-2</v>
      </c>
      <c r="CN349" s="223">
        <v>0.50674968712567936</v>
      </c>
      <c r="CO349" s="223">
        <v>0.12637001033052972</v>
      </c>
      <c r="CP349" s="223">
        <v>18.004965084126088</v>
      </c>
      <c r="CQ349" s="221">
        <f t="shared" si="51"/>
        <v>0.7089148761760532</v>
      </c>
      <c r="CR349" s="221">
        <f t="shared" si="52"/>
        <v>5.0135484717238124E-3</v>
      </c>
      <c r="CS349" s="221"/>
      <c r="CT349" s="221"/>
      <c r="CU349" s="221"/>
      <c r="CV349" s="221"/>
      <c r="CW349" s="221"/>
      <c r="CX349" s="221"/>
      <c r="CY349" s="221"/>
      <c r="CZ349" s="221"/>
      <c r="DA349" s="221"/>
      <c r="DB349" s="221"/>
      <c r="DC349" s="221"/>
      <c r="DD349" s="221"/>
      <c r="DE349" s="221"/>
      <c r="DF349" s="221"/>
      <c r="DG349" s="221"/>
      <c r="DH349" s="221"/>
      <c r="DI349" s="221"/>
      <c r="DJ349" s="221"/>
      <c r="DK349" s="228"/>
      <c r="DL349" s="228"/>
      <c r="DM349" s="228"/>
      <c r="DN349" s="228"/>
      <c r="DO349" s="228"/>
      <c r="DP349" s="228"/>
      <c r="DQ349" s="228"/>
      <c r="DR349" s="228"/>
      <c r="DS349" s="228"/>
      <c r="DT349" s="225"/>
      <c r="DU349" s="221"/>
      <c r="DV349" s="221"/>
      <c r="DW349" s="221"/>
      <c r="DX349" s="221"/>
      <c r="DY349" s="221"/>
      <c r="DZ349" s="221"/>
      <c r="EA349" s="221"/>
      <c r="EB349" s="221"/>
      <c r="EC349" s="221" t="s">
        <v>514</v>
      </c>
      <c r="ED349" s="231">
        <v>135.03812647885718</v>
      </c>
      <c r="EE349" s="222">
        <v>8.3211469394136977</v>
      </c>
      <c r="EF349" s="225">
        <v>53.70184726999733</v>
      </c>
      <c r="EG349" s="231">
        <v>136.20328304521811</v>
      </c>
      <c r="EH349" s="222">
        <v>8.3196430703518622</v>
      </c>
      <c r="EI349" s="225">
        <v>53.302370484660045</v>
      </c>
      <c r="EJ349" s="231">
        <v>134.90745917474408</v>
      </c>
      <c r="EK349" s="222">
        <v>8.3213156088207096</v>
      </c>
      <c r="EL349" s="225">
        <v>53.746646875563499</v>
      </c>
      <c r="EM349" s="221"/>
      <c r="EN349" s="228">
        <v>-1</v>
      </c>
      <c r="EO349" s="228">
        <v>-1</v>
      </c>
      <c r="EP349" s="228">
        <v>-1</v>
      </c>
      <c r="EQ349" s="228">
        <v>-1</v>
      </c>
      <c r="ER349" s="228">
        <v>-1</v>
      </c>
      <c r="ES349" s="228">
        <v>-1</v>
      </c>
      <c r="ET349" s="228">
        <v>-1</v>
      </c>
      <c r="EU349" s="228">
        <v>-1</v>
      </c>
      <c r="EV349" s="228">
        <v>-1</v>
      </c>
      <c r="EW349" s="228">
        <v>-1</v>
      </c>
      <c r="EX349" s="228">
        <v>2946.0556192307695</v>
      </c>
      <c r="EY349" s="228">
        <v>164338.47661483515</v>
      </c>
      <c r="EZ349" s="223">
        <v>0</v>
      </c>
      <c r="FA349" s="223">
        <v>-0.87198285548963206</v>
      </c>
      <c r="FB349" s="223">
        <v>9.7779303572288687E-2</v>
      </c>
      <c r="FC349" s="221"/>
      <c r="FD349" s="221"/>
      <c r="FE349" s="221"/>
      <c r="FF349" s="221"/>
      <c r="FG349" s="221"/>
      <c r="FH349" s="221"/>
      <c r="FI349" s="221"/>
      <c r="FJ349" s="221"/>
      <c r="FK349" s="221"/>
      <c r="FL349" s="221"/>
      <c r="FM349" s="221"/>
      <c r="FN349" s="221"/>
      <c r="FO349" s="221"/>
      <c r="FP349" s="221"/>
      <c r="FQ349" s="221"/>
      <c r="FR349" s="221"/>
      <c r="FS349" s="221"/>
      <c r="FT349" s="221"/>
      <c r="FU349" s="221"/>
      <c r="FV349" s="221"/>
    </row>
    <row r="350" spans="1:178" s="265" customFormat="1" ht="15.75" customHeight="1" x14ac:dyDescent="0.2">
      <c r="A350" s="221" t="s">
        <v>515</v>
      </c>
      <c r="B350" s="221" t="s">
        <v>274</v>
      </c>
      <c r="C350" s="228">
        <v>186.75167141706777</v>
      </c>
      <c r="D350" s="222">
        <v>83.322398275515539</v>
      </c>
      <c r="E350" s="223">
        <v>4.745567867763107</v>
      </c>
      <c r="F350" s="224">
        <v>0.44616681416164539</v>
      </c>
      <c r="G350" s="225">
        <v>3802.7008642857136</v>
      </c>
      <c r="H350" s="225">
        <v>289.17508311756188</v>
      </c>
      <c r="I350" s="222">
        <v>30.857181940197677</v>
      </c>
      <c r="J350" s="221"/>
      <c r="K350" s="227">
        <v>6.8163761696774256E-3</v>
      </c>
      <c r="L350" s="221">
        <v>11.461920627970132</v>
      </c>
      <c r="M350" s="227">
        <v>0.15366761102206042</v>
      </c>
      <c r="N350" s="222">
        <v>14.202852487896834</v>
      </c>
      <c r="O350" s="227">
        <v>2.1255367716140099E-2</v>
      </c>
      <c r="P350" s="222">
        <v>3.7895041973901389</v>
      </c>
      <c r="Q350" s="221">
        <v>0.26681289555175125</v>
      </c>
      <c r="R350" s="223">
        <v>47.046939547447003</v>
      </c>
      <c r="S350" s="222">
        <v>3.7895041973901389</v>
      </c>
      <c r="T350" s="227">
        <v>5.2433933900170281E-2</v>
      </c>
      <c r="U350" s="222">
        <v>13.687975625742462</v>
      </c>
      <c r="V350" s="228">
        <v>137.30615966351039</v>
      </c>
      <c r="W350" s="222">
        <v>15.684588058334834</v>
      </c>
      <c r="X350" s="222">
        <v>16.580596591976228</v>
      </c>
      <c r="Y350" s="225">
        <v>304.37283786254363</v>
      </c>
      <c r="Z350" s="225">
        <v>311.92993186805404</v>
      </c>
      <c r="AA350" s="225">
        <v>312.83364092349979</v>
      </c>
      <c r="AB350" s="225">
        <v>145.14504193880967</v>
      </c>
      <c r="AC350" s="226">
        <v>19.20910483487441</v>
      </c>
      <c r="AD350" s="226">
        <v>19.478653808846357</v>
      </c>
      <c r="AE350" s="225">
        <v>135.58500050835664</v>
      </c>
      <c r="AF350" s="229">
        <v>5.0843433174556374</v>
      </c>
      <c r="AG350" s="229">
        <v>5.8443085682722051</v>
      </c>
      <c r="AH350" s="226">
        <v>55.454303524420425</v>
      </c>
      <c r="AI350" s="226">
        <f t="shared" si="28"/>
        <v>6.5865435723828298</v>
      </c>
      <c r="AJ350" s="226">
        <v>45.682246371506032</v>
      </c>
      <c r="AK350" s="228">
        <v>145.33256339291452</v>
      </c>
      <c r="AL350" s="223">
        <v>5.2171029572126733</v>
      </c>
      <c r="AM350" s="228">
        <v>135.45989703119173</v>
      </c>
      <c r="AN350" s="228">
        <v>1144.0363223629706</v>
      </c>
      <c r="AO350" s="225">
        <v>197.86497146200853</v>
      </c>
      <c r="AP350" s="229">
        <v>3.9362927630636886</v>
      </c>
      <c r="AQ350" s="225">
        <v>847.97778016075074</v>
      </c>
      <c r="AR350" s="225">
        <v>411679.63694985717</v>
      </c>
      <c r="AS350" s="230">
        <v>0.58017265511729155</v>
      </c>
      <c r="AT350" s="226"/>
      <c r="AU350" s="229">
        <v>7.9060029135562404</v>
      </c>
      <c r="AV350" s="230">
        <v>6.0145699032232471E-2</v>
      </c>
      <c r="AW350" s="229">
        <v>1.1238226780612941</v>
      </c>
      <c r="AX350" s="229">
        <v>2.6708529326542636</v>
      </c>
      <c r="AY350" s="230">
        <v>0.48858758562576554</v>
      </c>
      <c r="AZ350" s="226">
        <v>15.489458726561727</v>
      </c>
      <c r="BA350" s="229">
        <v>5.3253367475743305</v>
      </c>
      <c r="BB350" s="226">
        <v>68.821312103726143</v>
      </c>
      <c r="BC350" s="226">
        <v>27.542042811407462</v>
      </c>
      <c r="BD350" s="225">
        <v>134.56571214198991</v>
      </c>
      <c r="BE350" s="226">
        <v>30.247254205773682</v>
      </c>
      <c r="BF350" s="225">
        <v>292.46887679285305</v>
      </c>
      <c r="BG350" s="226">
        <v>57.536008022801994</v>
      </c>
      <c r="BH350" s="225">
        <v>10707.366229376021</v>
      </c>
      <c r="BI350" s="230">
        <v>0.49957468068109701</v>
      </c>
      <c r="BJ350" s="226">
        <v>83.322398275515539</v>
      </c>
      <c r="BK350" s="225">
        <v>186.75167141706777</v>
      </c>
      <c r="BL350" s="221" t="s">
        <v>177</v>
      </c>
      <c r="BM350" s="221"/>
      <c r="BN350" s="221">
        <v>1.5861207550694218E-2</v>
      </c>
      <c r="BO350" s="221">
        <v>12.918305414307582</v>
      </c>
      <c r="BP350" s="221">
        <v>0.6331126213919207</v>
      </c>
      <c r="BQ350" s="221">
        <v>2.4064725440284671</v>
      </c>
      <c r="BR350" s="221"/>
      <c r="BS350" s="221">
        <v>17.456555115387346</v>
      </c>
      <c r="BT350" s="221">
        <v>8.423923890099406</v>
      </c>
      <c r="BU350" s="221">
        <v>75.374495019765106</v>
      </c>
      <c r="BV350" s="221">
        <v>142.38868309022274</v>
      </c>
      <c r="BW350" s="221">
        <v>270.95004765246512</v>
      </c>
      <c r="BX350" s="221">
        <v>486.60853023688099</v>
      </c>
      <c r="BY350" s="221">
        <v>813.08587396972746</v>
      </c>
      <c r="BZ350" s="221">
        <v>1186.166831598968</v>
      </c>
      <c r="CA350" s="221">
        <v>1720.4051576050178</v>
      </c>
      <c r="CB350" s="221">
        <v>2265.1971662520473</v>
      </c>
      <c r="CC350" s="221"/>
      <c r="CD350" s="225">
        <v>707.7800099578003</v>
      </c>
      <c r="CE350" s="225"/>
      <c r="CF350" s="223">
        <v>128.91306617029292</v>
      </c>
      <c r="CG350" s="223">
        <v>0.23223247710911907</v>
      </c>
      <c r="CH350" s="223">
        <v>644.24541336161815</v>
      </c>
      <c r="CI350" s="223">
        <v>4.3812060598966238E-2</v>
      </c>
      <c r="CJ350" s="223">
        <v>5.3734977201909855E-3</v>
      </c>
      <c r="CK350" s="223">
        <v>1.1613331851132067</v>
      </c>
      <c r="CL350" s="223">
        <v>3.1066530795411554E-3</v>
      </c>
      <c r="CM350" s="223">
        <v>6.9629855492022788E-3</v>
      </c>
      <c r="CN350" s="223">
        <v>0.44616681416164539</v>
      </c>
      <c r="CO350" s="223">
        <v>9.8260119810828245E-2</v>
      </c>
      <c r="CP350" s="223">
        <v>12.626941978770045</v>
      </c>
      <c r="CQ350" s="221">
        <f t="shared" si="51"/>
        <v>0.63853519548795745</v>
      </c>
      <c r="CR350" s="221">
        <f t="shared" si="52"/>
        <v>1.9837073314580766E-3</v>
      </c>
      <c r="CS350" s="221"/>
      <c r="CT350" s="221"/>
      <c r="CU350" s="221"/>
      <c r="CV350" s="221"/>
      <c r="CW350" s="221"/>
      <c r="CX350" s="221"/>
      <c r="CY350" s="221"/>
      <c r="CZ350" s="221"/>
      <c r="DA350" s="221"/>
      <c r="DB350" s="221"/>
      <c r="DC350" s="221"/>
      <c r="DD350" s="221"/>
      <c r="DE350" s="221"/>
      <c r="DF350" s="221"/>
      <c r="DG350" s="221"/>
      <c r="DH350" s="221"/>
      <c r="DI350" s="221"/>
      <c r="DJ350" s="221"/>
      <c r="DK350" s="228"/>
      <c r="DL350" s="228"/>
      <c r="DM350" s="228"/>
      <c r="DN350" s="228"/>
      <c r="DO350" s="228"/>
      <c r="DP350" s="228"/>
      <c r="DQ350" s="228"/>
      <c r="DR350" s="228"/>
      <c r="DS350" s="228"/>
      <c r="DT350" s="225"/>
      <c r="DU350" s="221"/>
      <c r="DV350" s="221"/>
      <c r="DW350" s="221"/>
      <c r="DX350" s="221"/>
      <c r="DY350" s="221"/>
      <c r="DZ350" s="221"/>
      <c r="EA350" s="221"/>
      <c r="EB350" s="221"/>
      <c r="EC350" s="221" t="s">
        <v>515</v>
      </c>
      <c r="ED350" s="231">
        <v>135.58500050835664</v>
      </c>
      <c r="EE350" s="222">
        <v>5.8443085682722051</v>
      </c>
      <c r="EF350" s="225">
        <v>55.454303524420425</v>
      </c>
      <c r="EG350" s="231">
        <v>135.68990224246539</v>
      </c>
      <c r="EH350" s="222">
        <v>5.8442134653052058</v>
      </c>
      <c r="EI350" s="225">
        <v>55.419838644161914</v>
      </c>
      <c r="EJ350" s="231">
        <v>136.47751623344183</v>
      </c>
      <c r="EK350" s="222">
        <v>5.8434994709852903</v>
      </c>
      <c r="EL350" s="225">
        <v>55.161072455789963</v>
      </c>
      <c r="EM350" s="221"/>
      <c r="EN350" s="228">
        <v>-1</v>
      </c>
      <c r="EO350" s="228">
        <v>-1</v>
      </c>
      <c r="EP350" s="228">
        <v>-1</v>
      </c>
      <c r="EQ350" s="228">
        <v>-1</v>
      </c>
      <c r="ER350" s="228">
        <v>-1</v>
      </c>
      <c r="ES350" s="228">
        <v>-1</v>
      </c>
      <c r="ET350" s="228">
        <v>-1</v>
      </c>
      <c r="EU350" s="228">
        <v>-1</v>
      </c>
      <c r="EV350" s="228">
        <v>-1</v>
      </c>
      <c r="EW350" s="228">
        <v>-1</v>
      </c>
      <c r="EX350" s="228">
        <v>3802.7008642857136</v>
      </c>
      <c r="EY350" s="228">
        <v>213109.11821111114</v>
      </c>
      <c r="EZ350" s="223">
        <v>0</v>
      </c>
      <c r="FA350" s="223">
        <v>-7.8186851547536032E-2</v>
      </c>
      <c r="FB350" s="223">
        <v>-0.66526314625976202</v>
      </c>
      <c r="FC350" s="221"/>
      <c r="FD350" s="221"/>
      <c r="FE350" s="221"/>
      <c r="FF350" s="221"/>
      <c r="FG350" s="221"/>
      <c r="FH350" s="221"/>
      <c r="FI350" s="221"/>
      <c r="FJ350" s="221"/>
      <c r="FK350" s="221"/>
      <c r="FL350" s="221"/>
      <c r="FM350" s="221"/>
      <c r="FN350" s="221"/>
      <c r="FO350" s="221"/>
      <c r="FP350" s="221"/>
      <c r="FQ350" s="221"/>
      <c r="FR350" s="221"/>
      <c r="FS350" s="221"/>
      <c r="FT350" s="221"/>
      <c r="FU350" s="221"/>
      <c r="FV350" s="221"/>
    </row>
    <row r="351" spans="1:178" ht="15.75" customHeight="1" x14ac:dyDescent="0.2">
      <c r="A351" s="190" t="s">
        <v>516</v>
      </c>
      <c r="B351" s="190" t="s">
        <v>165</v>
      </c>
      <c r="C351" s="191">
        <v>146.58828867551347</v>
      </c>
      <c r="D351" s="195">
        <v>47.969088156801782</v>
      </c>
      <c r="E351" s="192">
        <v>3.5904489565577724</v>
      </c>
      <c r="F351" s="193">
        <v>0.32723683856481695</v>
      </c>
      <c r="G351" s="194">
        <v>12095.171596240603</v>
      </c>
      <c r="H351" s="194">
        <v>2353.7699681867866</v>
      </c>
      <c r="I351" s="195">
        <v>14.67439972317108</v>
      </c>
      <c r="J351" s="190"/>
      <c r="K351" s="196">
        <v>6.4187849092117895E-3</v>
      </c>
      <c r="L351" s="190">
        <v>13.666652966063747</v>
      </c>
      <c r="M351" s="196">
        <v>0.13961708633935499</v>
      </c>
      <c r="N351" s="195">
        <v>11.459849801139308</v>
      </c>
      <c r="O351" s="196">
        <v>2.138035941056143E-2</v>
      </c>
      <c r="P351" s="195">
        <v>6.1800889715237455</v>
      </c>
      <c r="Q351" s="190">
        <v>0.53928184738593476</v>
      </c>
      <c r="R351" s="192">
        <v>46.771898488573669</v>
      </c>
      <c r="S351" s="195">
        <v>6.1800889715237455</v>
      </c>
      <c r="T351" s="196">
        <v>4.7361156001847531E-2</v>
      </c>
      <c r="U351" s="195">
        <v>9.6506299156440161</v>
      </c>
      <c r="V351" s="191">
        <v>129.32281709162265</v>
      </c>
      <c r="W351" s="195">
        <v>17.617679161584753</v>
      </c>
      <c r="X351" s="195">
        <v>18.012619403909703</v>
      </c>
      <c r="Y351" s="197">
        <v>67.48244049800131</v>
      </c>
      <c r="Z351" s="194">
        <v>229.67720148985157</v>
      </c>
      <c r="AA351" s="194">
        <v>230.13100853725089</v>
      </c>
      <c r="AB351" s="194">
        <v>132.70276367669746</v>
      </c>
      <c r="AC351" s="197">
        <v>14.255696960712291</v>
      </c>
      <c r="AD351" s="197">
        <v>14.445810600977961</v>
      </c>
      <c r="AE351" s="194">
        <v>136.37393044027735</v>
      </c>
      <c r="AF351" s="198">
        <v>8.339508048286735</v>
      </c>
      <c r="AG351" s="198">
        <v>8.6774062018146125</v>
      </c>
      <c r="AH351" s="197">
        <v>-102.08802383831461</v>
      </c>
      <c r="AI351" s="197">
        <f t="shared" si="28"/>
        <v>-2.7664584081488419</v>
      </c>
      <c r="AJ351" s="197">
        <v>687.91974223399711</v>
      </c>
      <c r="AK351" s="191">
        <v>132.6299069655158</v>
      </c>
      <c r="AL351" s="192">
        <v>8.4230804232624177</v>
      </c>
      <c r="AM351" s="191">
        <v>136.742402454603</v>
      </c>
      <c r="AN351" s="191">
        <v>1152.0709219234909</v>
      </c>
      <c r="AO351" s="194">
        <v>143.23639527396381</v>
      </c>
      <c r="AP351" s="198">
        <v>3.3549631088183385</v>
      </c>
      <c r="AQ351" s="194">
        <v>538.92340631725392</v>
      </c>
      <c r="AR351" s="194">
        <v>444330.09287644469</v>
      </c>
      <c r="AS351" s="198">
        <v>1.3776605200118572</v>
      </c>
      <c r="AT351" s="207"/>
      <c r="AU351" s="197">
        <v>12.39033577253042</v>
      </c>
      <c r="AV351" s="207">
        <v>6.4426950324732557E-2</v>
      </c>
      <c r="AW351" s="207">
        <v>0.72245588558000495</v>
      </c>
      <c r="AX351" s="198">
        <v>1.7276174969196272</v>
      </c>
      <c r="AY351" s="207">
        <v>0.69265921587308577</v>
      </c>
      <c r="AZ351" s="198">
        <v>9.6168155199613707</v>
      </c>
      <c r="BA351" s="198">
        <v>3.1715045419630261</v>
      </c>
      <c r="BB351" s="197">
        <v>39.940790917021118</v>
      </c>
      <c r="BC351" s="197">
        <v>17.586368567722726</v>
      </c>
      <c r="BD351" s="197">
        <v>82.720800147743802</v>
      </c>
      <c r="BE351" s="197">
        <v>20.168228583600939</v>
      </c>
      <c r="BF351" s="194">
        <v>212.03013622414218</v>
      </c>
      <c r="BG351" s="197">
        <v>45.296867342623479</v>
      </c>
      <c r="BH351" s="194">
        <v>10371.136730615028</v>
      </c>
      <c r="BI351" s="207">
        <v>0.78533846601769375</v>
      </c>
      <c r="BJ351" s="197">
        <v>47.969088156801782</v>
      </c>
      <c r="BK351" s="194">
        <v>146.58828867551347</v>
      </c>
      <c r="BL351" s="190" t="s">
        <v>177</v>
      </c>
      <c r="BM351" s="190"/>
      <c r="BN351" s="190">
        <v>1.6990229516015972E-2</v>
      </c>
      <c r="BO351" s="190">
        <v>20.24564668714121</v>
      </c>
      <c r="BP351" s="190">
        <v>0.67817842447086907</v>
      </c>
      <c r="BQ351" s="190">
        <v>1.5470147442826658</v>
      </c>
      <c r="BR351" s="190"/>
      <c r="BS351" s="190">
        <v>11.291617626925667</v>
      </c>
      <c r="BT351" s="190">
        <v>11.942400273673892</v>
      </c>
      <c r="BU351" s="190">
        <v>46.797155814897181</v>
      </c>
      <c r="BV351" s="190">
        <v>84.799586683503364</v>
      </c>
      <c r="BW351" s="190">
        <v>157.24720833472881</v>
      </c>
      <c r="BX351" s="190">
        <v>310.71322557814005</v>
      </c>
      <c r="BY351" s="190">
        <v>499.82356584739455</v>
      </c>
      <c r="BZ351" s="190">
        <v>790.91092484709566</v>
      </c>
      <c r="CA351" s="190">
        <v>1247.2360954361304</v>
      </c>
      <c r="CB351" s="190">
        <v>1783.3412339615543</v>
      </c>
      <c r="CC351" s="190"/>
      <c r="CD351" s="194">
        <v>694.06664583897748</v>
      </c>
      <c r="CE351" s="194"/>
      <c r="CF351" s="192">
        <v>188.60797237406041</v>
      </c>
      <c r="CG351" s="192">
        <v>0.51952184358720632</v>
      </c>
      <c r="CH351" s="192">
        <v>446.12900716600655</v>
      </c>
      <c r="CI351" s="192">
        <v>3.7520687531524065E-2</v>
      </c>
      <c r="CJ351" s="192">
        <v>4.3675894474430764E-3</v>
      </c>
      <c r="CK351" s="192">
        <v>1.7542251903153543</v>
      </c>
      <c r="CL351" s="192">
        <v>9.398162243789027E-3</v>
      </c>
      <c r="CM351" s="192">
        <v>2.8719756262794664E-2</v>
      </c>
      <c r="CN351" s="192">
        <v>0.32723683856481695</v>
      </c>
      <c r="CO351" s="192">
        <v>8.9009101468796287E-2</v>
      </c>
      <c r="CP351" s="192">
        <v>19.244175719674974</v>
      </c>
      <c r="CQ351" s="190">
        <f t="shared" si="51"/>
        <v>0.69135591423924492</v>
      </c>
      <c r="CR351" s="190">
        <f t="shared" si="52"/>
        <v>6.4974750502235163E-3</v>
      </c>
      <c r="CS351" s="190"/>
      <c r="CT351" s="190"/>
      <c r="CU351" s="190"/>
      <c r="CV351" s="190"/>
      <c r="CW351" s="190"/>
      <c r="CX351" s="190"/>
      <c r="CY351" s="190"/>
      <c r="CZ351" s="190"/>
      <c r="DA351" s="190"/>
      <c r="DB351" s="190"/>
      <c r="DC351" s="190"/>
      <c r="DD351" s="190"/>
      <c r="DE351" s="190"/>
      <c r="DF351" s="190"/>
      <c r="DG351" s="190"/>
      <c r="DH351" s="190"/>
      <c r="DI351" s="190"/>
      <c r="DJ351" s="190"/>
      <c r="DK351" s="191"/>
      <c r="DL351" s="191"/>
      <c r="DM351" s="191"/>
      <c r="DN351" s="191"/>
      <c r="DO351" s="191"/>
      <c r="DP351" s="191"/>
      <c r="DQ351" s="191"/>
      <c r="DR351" s="191"/>
      <c r="DS351" s="191"/>
      <c r="DT351" s="194"/>
      <c r="DU351" s="190"/>
      <c r="DV351" s="190"/>
      <c r="DW351" s="190"/>
      <c r="DX351" s="190"/>
      <c r="DY351" s="190"/>
      <c r="DZ351" s="190"/>
      <c r="EA351" s="190"/>
      <c r="EB351" s="190"/>
      <c r="EC351" s="190" t="s">
        <v>516</v>
      </c>
      <c r="ED351" s="205">
        <v>136.37393044027735</v>
      </c>
      <c r="EE351" s="195">
        <v>8.6774062018146125</v>
      </c>
      <c r="EF351" s="194">
        <v>-102.08802383831461</v>
      </c>
      <c r="EG351" s="205">
        <v>137.49761370749368</v>
      </c>
      <c r="EH351" s="195">
        <v>8.67589376310052</v>
      </c>
      <c r="EI351" s="194">
        <v>-103.75317296292224</v>
      </c>
      <c r="EJ351" s="205">
        <v>137.74157308903466</v>
      </c>
      <c r="EK351" s="195">
        <v>8.6755654370625681</v>
      </c>
      <c r="EL351" s="194">
        <v>-104.11468831379071</v>
      </c>
      <c r="EM351" s="190"/>
      <c r="EN351" s="191">
        <v>-1</v>
      </c>
      <c r="EO351" s="191">
        <v>-1</v>
      </c>
      <c r="EP351" s="191">
        <v>-1</v>
      </c>
      <c r="EQ351" s="191">
        <v>-1</v>
      </c>
      <c r="ER351" s="191">
        <v>-1</v>
      </c>
      <c r="ES351" s="191">
        <v>-1</v>
      </c>
      <c r="ET351" s="191">
        <v>-1</v>
      </c>
      <c r="EU351" s="191">
        <v>-1</v>
      </c>
      <c r="EV351" s="191">
        <v>-1</v>
      </c>
      <c r="EW351" s="191">
        <v>-1</v>
      </c>
      <c r="EX351" s="191">
        <v>12095.171596240603</v>
      </c>
      <c r="EY351" s="191">
        <v>161279.00382030074</v>
      </c>
      <c r="EZ351" s="192">
        <v>0</v>
      </c>
      <c r="FA351" s="192">
        <v>-0.83279107251321882</v>
      </c>
      <c r="FB351" s="192">
        <v>-1.0136149339644254</v>
      </c>
      <c r="FC351" s="190"/>
      <c r="FD351" s="190"/>
      <c r="FE351" s="190"/>
      <c r="FF351" s="190"/>
      <c r="FG351" s="190"/>
      <c r="FH351" s="190"/>
      <c r="FI351" s="190"/>
      <c r="FJ351" s="190"/>
      <c r="FK351" s="190"/>
      <c r="FL351" s="190"/>
      <c r="FM351" s="190"/>
      <c r="FN351" s="190"/>
      <c r="FO351" s="190"/>
      <c r="FP351" s="190"/>
      <c r="FQ351" s="190"/>
      <c r="FR351" s="190"/>
      <c r="FS351" s="190"/>
      <c r="FT351" s="190"/>
      <c r="FU351" s="190"/>
      <c r="FV351" s="190"/>
    </row>
    <row r="352" spans="1:178" ht="15.75" customHeight="1" x14ac:dyDescent="0.2">
      <c r="A352" s="190" t="s">
        <v>517</v>
      </c>
      <c r="B352" s="190" t="s">
        <v>165</v>
      </c>
      <c r="C352" s="191">
        <v>1184.1929731656505</v>
      </c>
      <c r="D352" s="191">
        <v>565.93597022733752</v>
      </c>
      <c r="E352" s="195">
        <v>31.770305375472358</v>
      </c>
      <c r="F352" s="193">
        <v>0.47790856984604968</v>
      </c>
      <c r="G352" s="194">
        <v>24431.146387218043</v>
      </c>
      <c r="H352" s="194">
        <v>9745.1474527753489</v>
      </c>
      <c r="I352" s="191">
        <v>101.70756158806428</v>
      </c>
      <c r="J352" s="190"/>
      <c r="K352" s="196">
        <v>7.1236243453525836E-3</v>
      </c>
      <c r="L352" s="190">
        <v>2.834225239760662</v>
      </c>
      <c r="M352" s="196">
        <v>0.15221187996880717</v>
      </c>
      <c r="N352" s="195">
        <v>6.1810696146810651</v>
      </c>
      <c r="O352" s="196">
        <v>2.2320267600357047E-2</v>
      </c>
      <c r="P352" s="195">
        <v>5.0573733164193904</v>
      </c>
      <c r="Q352" s="190">
        <v>0.81820358476586175</v>
      </c>
      <c r="R352" s="192">
        <v>44.802330236578506</v>
      </c>
      <c r="S352" s="195">
        <v>5.0573733164193904</v>
      </c>
      <c r="T352" s="196">
        <v>4.9459290051442902E-2</v>
      </c>
      <c r="U352" s="195">
        <v>3.5536736935040425</v>
      </c>
      <c r="V352" s="191">
        <v>143.47331980143733</v>
      </c>
      <c r="W352" s="192">
        <v>4.0519588742823673</v>
      </c>
      <c r="X352" s="192">
        <v>5.7986204379089754</v>
      </c>
      <c r="Y352" s="194">
        <v>169.65463487869701</v>
      </c>
      <c r="Z352" s="197">
        <v>82.985657420827152</v>
      </c>
      <c r="AA352" s="197">
        <v>84.187640885443528</v>
      </c>
      <c r="AB352" s="194">
        <v>143.86299329427305</v>
      </c>
      <c r="AC352" s="198">
        <v>8.2910540597531508</v>
      </c>
      <c r="AD352" s="198">
        <v>8.666767159194027</v>
      </c>
      <c r="AE352" s="194">
        <v>142.30340742109178</v>
      </c>
      <c r="AF352" s="198">
        <v>7.1179616632605915</v>
      </c>
      <c r="AG352" s="198">
        <v>7.5465181832469526</v>
      </c>
      <c r="AH352" s="197">
        <v>16.121709540774621</v>
      </c>
      <c r="AI352" s="197">
        <f t="shared" si="28"/>
        <v>1.0840771747263278</v>
      </c>
      <c r="AJ352" s="197">
        <v>41.242576962604048</v>
      </c>
      <c r="AK352" s="191">
        <v>143.89363938586845</v>
      </c>
      <c r="AL352" s="192">
        <v>7.1448406340365453</v>
      </c>
      <c r="AM352" s="191">
        <v>142.2119295893587</v>
      </c>
      <c r="AN352" s="191">
        <v>608.76006131321526</v>
      </c>
      <c r="AO352" s="194">
        <v>232.08626239061479</v>
      </c>
      <c r="AP352" s="198">
        <v>3.4279176585436</v>
      </c>
      <c r="AQ352" s="194">
        <v>4209.0914325787098</v>
      </c>
      <c r="AR352" s="194">
        <v>437892.27170223725</v>
      </c>
      <c r="AS352" s="197">
        <v>30.418689367475682</v>
      </c>
      <c r="AT352" s="197">
        <v>6.8970685372380224E-3</v>
      </c>
      <c r="AU352" s="197">
        <v>53.119378154071029</v>
      </c>
      <c r="AV352" s="207">
        <v>0.33083319273331274</v>
      </c>
      <c r="AW352" s="198">
        <v>6.9352902532152232</v>
      </c>
      <c r="AX352" s="197">
        <v>16.618515979914914</v>
      </c>
      <c r="AY352" s="207">
        <v>8.7921152830947702E-2</v>
      </c>
      <c r="AZ352" s="194">
        <v>106.57029657797814</v>
      </c>
      <c r="BA352" s="197">
        <v>39.682228488227544</v>
      </c>
      <c r="BB352" s="194">
        <v>445.74416409785317</v>
      </c>
      <c r="BC352" s="194">
        <v>165.31518452937135</v>
      </c>
      <c r="BD352" s="194">
        <v>680.19499012032202</v>
      </c>
      <c r="BE352" s="194">
        <v>132.98986957939715</v>
      </c>
      <c r="BF352" s="194">
        <v>1101.2064741093948</v>
      </c>
      <c r="BG352" s="194">
        <v>186.42565515348946</v>
      </c>
      <c r="BH352" s="194">
        <v>9555.5675692681616</v>
      </c>
      <c r="BI352" s="198">
        <v>7.5055990626691553</v>
      </c>
      <c r="BJ352" s="194">
        <v>565.93597022733752</v>
      </c>
      <c r="BK352" s="194">
        <v>1184.1929731656505</v>
      </c>
      <c r="BL352" s="190" t="s">
        <v>177</v>
      </c>
      <c r="BM352" s="190"/>
      <c r="BN352" s="190">
        <v>2.9101555009443135E-2</v>
      </c>
      <c r="BO352" s="190">
        <v>86.796369532795808</v>
      </c>
      <c r="BP352" s="190">
        <v>3.4824546603506605</v>
      </c>
      <c r="BQ352" s="190">
        <v>14.850728593608615</v>
      </c>
      <c r="BR352" s="190"/>
      <c r="BS352" s="190">
        <v>108.61775150271185</v>
      </c>
      <c r="BT352" s="190">
        <v>1.5158819453611672</v>
      </c>
      <c r="BU352" s="190">
        <v>518.59025098772815</v>
      </c>
      <c r="BV352" s="190">
        <v>1061.0221520916455</v>
      </c>
      <c r="BW352" s="190">
        <v>1754.8982838498157</v>
      </c>
      <c r="BX352" s="190">
        <v>2920.7629775507307</v>
      </c>
      <c r="BY352" s="190">
        <v>4109.939517343335</v>
      </c>
      <c r="BZ352" s="190">
        <v>5215.2890031136139</v>
      </c>
      <c r="CA352" s="190">
        <v>6477.6851418199685</v>
      </c>
      <c r="CB352" s="190">
        <v>7339.5927225783253</v>
      </c>
      <c r="CC352" s="190"/>
      <c r="CD352" s="194">
        <v>695.89036961425177</v>
      </c>
      <c r="CE352" s="194"/>
      <c r="CF352" s="192">
        <v>272.64700218850425</v>
      </c>
      <c r="CG352" s="192">
        <v>6.3870865643959069E-3</v>
      </c>
      <c r="CH352" s="192">
        <v>2935.2276984573364</v>
      </c>
      <c r="CI352" s="192">
        <v>8.005795892111317E-2</v>
      </c>
      <c r="CJ352" s="192">
        <v>1.9509637057358736E-2</v>
      </c>
      <c r="CK352" s="192">
        <v>4.0527996650887088</v>
      </c>
      <c r="CL352" s="192">
        <v>2.5687273997377937E-2</v>
      </c>
      <c r="CM352" s="192">
        <v>5.3749347925802347E-2</v>
      </c>
      <c r="CN352" s="192">
        <v>0.47790856984604968</v>
      </c>
      <c r="CO352" s="192">
        <v>0.13445561335326364</v>
      </c>
      <c r="CP352" s="192">
        <v>2.2702209544100875</v>
      </c>
      <c r="CQ352" s="190">
        <f t="shared" si="51"/>
        <v>1.0753596178440301</v>
      </c>
      <c r="CR352" s="190">
        <f t="shared" si="52"/>
        <v>2.7623057149275227E-2</v>
      </c>
      <c r="CS352" s="190"/>
      <c r="CT352" s="190"/>
      <c r="CU352" s="190"/>
      <c r="CV352" s="190"/>
      <c r="CW352" s="190"/>
      <c r="CX352" s="190"/>
      <c r="CY352" s="190"/>
      <c r="CZ352" s="190"/>
      <c r="DA352" s="190"/>
      <c r="DB352" s="190"/>
      <c r="DC352" s="190"/>
      <c r="DD352" s="190"/>
      <c r="DE352" s="190"/>
      <c r="DF352" s="190"/>
      <c r="DG352" s="190"/>
      <c r="DH352" s="190"/>
      <c r="DI352" s="190"/>
      <c r="DJ352" s="190"/>
      <c r="DK352" s="191"/>
      <c r="DL352" s="191"/>
      <c r="DM352" s="191"/>
      <c r="DN352" s="191"/>
      <c r="DO352" s="191"/>
      <c r="DP352" s="191"/>
      <c r="DQ352" s="191"/>
      <c r="DR352" s="191"/>
      <c r="DS352" s="191"/>
      <c r="DT352" s="194"/>
      <c r="DU352" s="190"/>
      <c r="DV352" s="190"/>
      <c r="DW352" s="190"/>
      <c r="DX352" s="190"/>
      <c r="DY352" s="190"/>
      <c r="DZ352" s="190"/>
      <c r="EA352" s="190"/>
      <c r="EB352" s="190"/>
      <c r="EC352" s="190" t="s">
        <v>517</v>
      </c>
      <c r="ED352" s="205">
        <v>142.30340742109178</v>
      </c>
      <c r="EE352" s="195">
        <v>7.5465181832469526</v>
      </c>
      <c r="EF352" s="194">
        <v>16.121709540774621</v>
      </c>
      <c r="EG352" s="205">
        <v>143.26487057039483</v>
      </c>
      <c r="EH352" s="195">
        <v>7.5453927268493475</v>
      </c>
      <c r="EI352" s="194">
        <v>15.554991661248064</v>
      </c>
      <c r="EJ352" s="205">
        <v>141.32900935681701</v>
      </c>
      <c r="EK352" s="195">
        <v>7.5476589520944852</v>
      </c>
      <c r="EL352" s="194">
        <v>16.696051682957446</v>
      </c>
      <c r="EM352" s="190"/>
      <c r="EN352" s="191">
        <v>-1</v>
      </c>
      <c r="EO352" s="191">
        <v>-1</v>
      </c>
      <c r="EP352" s="191">
        <v>-1</v>
      </c>
      <c r="EQ352" s="191">
        <v>-1</v>
      </c>
      <c r="ER352" s="191">
        <v>-1</v>
      </c>
      <c r="ES352" s="191">
        <v>-1</v>
      </c>
      <c r="ET352" s="191">
        <v>-1</v>
      </c>
      <c r="EU352" s="191">
        <v>-1</v>
      </c>
      <c r="EV352" s="191">
        <v>-1</v>
      </c>
      <c r="EW352" s="191">
        <v>-1</v>
      </c>
      <c r="EX352" s="191">
        <v>24431.146387218043</v>
      </c>
      <c r="EY352" s="191">
        <v>1251715.2268947368</v>
      </c>
      <c r="EZ352" s="192">
        <v>0</v>
      </c>
      <c r="FA352" s="192">
        <v>-0.68317882787655693</v>
      </c>
      <c r="FB352" s="192">
        <v>0.69226593053441721</v>
      </c>
      <c r="FC352" s="190"/>
      <c r="FD352" s="190"/>
      <c r="FE352" s="190"/>
      <c r="FF352" s="190"/>
      <c r="FG352" s="190"/>
      <c r="FH352" s="190"/>
      <c r="FI352" s="190"/>
      <c r="FJ352" s="190"/>
      <c r="FK352" s="190"/>
      <c r="FL352" s="190"/>
      <c r="FM352" s="190"/>
      <c r="FN352" s="190"/>
      <c r="FO352" s="190"/>
      <c r="FP352" s="190"/>
      <c r="FQ352" s="190"/>
      <c r="FR352" s="190"/>
      <c r="FS352" s="190"/>
      <c r="FT352" s="190"/>
      <c r="FU352" s="190"/>
      <c r="FV352" s="190"/>
    </row>
    <row r="353" spans="1:178" ht="15.75" customHeight="1" x14ac:dyDescent="0.2">
      <c r="A353" s="190" t="s">
        <v>518</v>
      </c>
      <c r="B353" s="190" t="s">
        <v>165</v>
      </c>
      <c r="C353" s="191">
        <v>270.76935855656677</v>
      </c>
      <c r="D353" s="195">
        <v>99.560440650028283</v>
      </c>
      <c r="E353" s="192">
        <v>7.2591488625161587</v>
      </c>
      <c r="F353" s="193">
        <v>0.36769463568836203</v>
      </c>
      <c r="G353" s="194">
        <v>5650.7952180451121</v>
      </c>
      <c r="H353" s="194">
        <v>138.64576187948262</v>
      </c>
      <c r="I353" s="195">
        <v>16.18429172346595</v>
      </c>
      <c r="J353" s="190"/>
      <c r="K353" s="196">
        <v>7.1375516850071237E-3</v>
      </c>
      <c r="L353" s="190">
        <v>7.8918259594005393</v>
      </c>
      <c r="M353" s="196">
        <v>0.16585290728053684</v>
      </c>
      <c r="N353" s="195">
        <v>7.447312652987689</v>
      </c>
      <c r="O353" s="196">
        <v>2.298202353445844E-2</v>
      </c>
      <c r="P353" s="195">
        <v>4.6073230597672268</v>
      </c>
      <c r="Q353" s="190">
        <v>0.61865578557640855</v>
      </c>
      <c r="R353" s="192">
        <v>43.512269426607936</v>
      </c>
      <c r="S353" s="195">
        <v>4.6073230597672268</v>
      </c>
      <c r="T353" s="196">
        <v>5.2339979596583583E-2</v>
      </c>
      <c r="U353" s="195">
        <v>5.8510716945092796</v>
      </c>
      <c r="V353" s="191">
        <v>143.75282817451148</v>
      </c>
      <c r="W353" s="195">
        <v>11.304475514781553</v>
      </c>
      <c r="X353" s="195">
        <v>12.053647392828914</v>
      </c>
      <c r="Y353" s="194">
        <v>300.29524077749772</v>
      </c>
      <c r="Z353" s="194">
        <v>133.43443766700381</v>
      </c>
      <c r="AA353" s="194">
        <v>134.14782873984666</v>
      </c>
      <c r="AB353" s="194">
        <v>155.81350298024239</v>
      </c>
      <c r="AC353" s="197">
        <v>10.75743736955061</v>
      </c>
      <c r="AD353" s="197">
        <v>11.098370448569604</v>
      </c>
      <c r="AE353" s="194">
        <v>146.47487195817916</v>
      </c>
      <c r="AF353" s="198">
        <v>6.6724777452702364</v>
      </c>
      <c r="AG353" s="198">
        <v>7.1583757679352198</v>
      </c>
      <c r="AH353" s="197">
        <v>51.223045833513893</v>
      </c>
      <c r="AI353" s="197">
        <f t="shared" si="28"/>
        <v>5.9934670894648878</v>
      </c>
      <c r="AJ353" s="197">
        <v>21.787354450599135</v>
      </c>
      <c r="AK353" s="191">
        <v>155.99503937671562</v>
      </c>
      <c r="AL353" s="192">
        <v>6.6867050231242375</v>
      </c>
      <c r="AM353" s="191">
        <v>146.6354950426495</v>
      </c>
      <c r="AN353" s="191">
        <v>637.40206582744622</v>
      </c>
      <c r="AO353" s="194">
        <v>132.84122002269362</v>
      </c>
      <c r="AP353" s="198">
        <v>4.0033607930250019</v>
      </c>
      <c r="AQ353" s="194">
        <v>396.04326425217164</v>
      </c>
      <c r="AR353" s="194">
        <v>445540.31698463607</v>
      </c>
      <c r="AS353" s="207">
        <v>0.56800805069892701</v>
      </c>
      <c r="AT353" s="197"/>
      <c r="AU353" s="198">
        <v>7.8830881163519662</v>
      </c>
      <c r="AV353" s="197">
        <v>2.7572508181425651E-2</v>
      </c>
      <c r="AW353" s="207">
        <v>0.3435396770746213</v>
      </c>
      <c r="AX353" s="207">
        <v>0.90266883465672709</v>
      </c>
      <c r="AY353" s="207">
        <v>0.75012617533512937</v>
      </c>
      <c r="AZ353" s="198">
        <v>7.5936528614883798</v>
      </c>
      <c r="BA353" s="198">
        <v>2.6849610608338379</v>
      </c>
      <c r="BB353" s="197">
        <v>31.870766881978</v>
      </c>
      <c r="BC353" s="197">
        <v>13.139684830994684</v>
      </c>
      <c r="BD353" s="197">
        <v>63.158875588269595</v>
      </c>
      <c r="BE353" s="197">
        <v>15.419371732683425</v>
      </c>
      <c r="BF353" s="194">
        <v>163.29028233825207</v>
      </c>
      <c r="BG353" s="197">
        <v>35.764549327059733</v>
      </c>
      <c r="BH353" s="194">
        <v>10915.406106270901</v>
      </c>
      <c r="BI353" s="207">
        <v>0.4115501893705224</v>
      </c>
      <c r="BJ353" s="197">
        <v>99.560440650028283</v>
      </c>
      <c r="BK353" s="194">
        <v>270.76935855656677</v>
      </c>
      <c r="BL353" s="190" t="s">
        <v>177</v>
      </c>
      <c r="BM353" s="190"/>
      <c r="BN353" s="190">
        <v>7.2712310605025452E-3</v>
      </c>
      <c r="BO353" s="190">
        <v>12.880862935215632</v>
      </c>
      <c r="BP353" s="190">
        <v>0.29023692822553315</v>
      </c>
      <c r="BQ353" s="190">
        <v>0.73563100015978855</v>
      </c>
      <c r="BR353" s="190"/>
      <c r="BS353" s="190">
        <v>5.8997963049459292</v>
      </c>
      <c r="BT353" s="190">
        <v>12.933209919571196</v>
      </c>
      <c r="BU353" s="190">
        <v>36.952082051038346</v>
      </c>
      <c r="BV353" s="190">
        <v>71.790402696091917</v>
      </c>
      <c r="BW353" s="190">
        <v>125.47546016526772</v>
      </c>
      <c r="BX353" s="190">
        <v>232.14990867481774</v>
      </c>
      <c r="BY353" s="190">
        <v>381.6246259109945</v>
      </c>
      <c r="BZ353" s="190">
        <v>604.68124441895793</v>
      </c>
      <c r="CA353" s="190">
        <v>960.5310725779533</v>
      </c>
      <c r="CB353" s="190">
        <v>1408.0531231125879</v>
      </c>
      <c r="CC353" s="190"/>
      <c r="CD353" s="194">
        <v>709.25263507967043</v>
      </c>
      <c r="CE353" s="194"/>
      <c r="CF353" s="192">
        <v>280.39137584536007</v>
      </c>
      <c r="CG353" s="192">
        <v>0.87592790290577049</v>
      </c>
      <c r="CH353" s="192">
        <v>342.82913993315958</v>
      </c>
      <c r="CI353" s="192">
        <v>3.8470470249195865E-2</v>
      </c>
      <c r="CJ353" s="192">
        <v>3.2765202667551689E-3</v>
      </c>
      <c r="CK353" s="192">
        <v>1.3801671469710932</v>
      </c>
      <c r="CL353" s="192">
        <v>2.0977560154032855E-3</v>
      </c>
      <c r="CM353" s="192">
        <v>5.7051580626844654E-3</v>
      </c>
      <c r="CN353" s="192">
        <v>0.36769463568836203</v>
      </c>
      <c r="CO353" s="192">
        <v>0.25138778925586125</v>
      </c>
      <c r="CP353" s="192">
        <v>27.561145691700897</v>
      </c>
      <c r="CQ353" s="190">
        <f t="shared" si="51"/>
        <v>1.6582086495243744</v>
      </c>
      <c r="CR353" s="190">
        <f t="shared" si="52"/>
        <v>3.4785171693335146E-3</v>
      </c>
      <c r="CS353" s="190"/>
      <c r="CT353" s="190"/>
      <c r="CU353" s="190"/>
      <c r="CV353" s="190"/>
      <c r="CW353" s="190"/>
      <c r="CX353" s="190"/>
      <c r="CY353" s="190"/>
      <c r="CZ353" s="190"/>
      <c r="DA353" s="190"/>
      <c r="DB353" s="190"/>
      <c r="DC353" s="190"/>
      <c r="DD353" s="190"/>
      <c r="DE353" s="190"/>
      <c r="DF353" s="190"/>
      <c r="DG353" s="190"/>
      <c r="DH353" s="190"/>
      <c r="DI353" s="190"/>
      <c r="DJ353" s="190"/>
      <c r="DK353" s="191"/>
      <c r="DL353" s="191"/>
      <c r="DM353" s="191"/>
      <c r="DN353" s="191"/>
      <c r="DO353" s="191"/>
      <c r="DP353" s="191"/>
      <c r="DQ353" s="191"/>
      <c r="DR353" s="191"/>
      <c r="DS353" s="191"/>
      <c r="DT353" s="194"/>
      <c r="DU353" s="190"/>
      <c r="DV353" s="190"/>
      <c r="DW353" s="190"/>
      <c r="DX353" s="190"/>
      <c r="DY353" s="190"/>
      <c r="DZ353" s="190"/>
      <c r="EA353" s="190"/>
      <c r="EB353" s="190"/>
      <c r="EC353" s="190" t="s">
        <v>518</v>
      </c>
      <c r="ED353" s="205">
        <v>146.47487195817916</v>
      </c>
      <c r="EE353" s="195">
        <v>7.1583757679352198</v>
      </c>
      <c r="EF353" s="194">
        <v>51.223045833513893</v>
      </c>
      <c r="EG353" s="205">
        <v>147.79400387177384</v>
      </c>
      <c r="EH353" s="195">
        <v>7.1569110969447784</v>
      </c>
      <c r="EI353" s="194">
        <v>50.783767505232937</v>
      </c>
      <c r="EJ353" s="205">
        <v>147.67727404097465</v>
      </c>
      <c r="EK353" s="195">
        <v>7.1570406934245661</v>
      </c>
      <c r="EL353" s="194">
        <v>50.822639193807476</v>
      </c>
      <c r="EM353" s="190"/>
      <c r="EN353" s="191">
        <v>-1</v>
      </c>
      <c r="EO353" s="191">
        <v>-1</v>
      </c>
      <c r="EP353" s="191">
        <v>-1</v>
      </c>
      <c r="EQ353" s="191">
        <v>-1</v>
      </c>
      <c r="ER353" s="191">
        <v>-1</v>
      </c>
      <c r="ES353" s="191">
        <v>-1</v>
      </c>
      <c r="ET353" s="191">
        <v>-1</v>
      </c>
      <c r="EU353" s="191">
        <v>-1</v>
      </c>
      <c r="EV353" s="191">
        <v>-1</v>
      </c>
      <c r="EW353" s="191">
        <v>-1</v>
      </c>
      <c r="EX353" s="191">
        <v>5650.7952180451121</v>
      </c>
      <c r="EY353" s="191">
        <v>278437.47438082704</v>
      </c>
      <c r="EZ353" s="192">
        <v>0</v>
      </c>
      <c r="FA353" s="192">
        <v>-0.91094927497083855</v>
      </c>
      <c r="FB353" s="192">
        <v>-0.83033196077076066</v>
      </c>
      <c r="FC353" s="190"/>
      <c r="FD353" s="190"/>
      <c r="FE353" s="190"/>
      <c r="FF353" s="190"/>
      <c r="FG353" s="190"/>
      <c r="FH353" s="190"/>
      <c r="FI353" s="190"/>
      <c r="FJ353" s="190"/>
      <c r="FK353" s="190"/>
      <c r="FL353" s="190"/>
      <c r="FM353" s="190"/>
      <c r="FN353" s="190"/>
      <c r="FO353" s="190"/>
      <c r="FP353" s="190"/>
      <c r="FQ353" s="190"/>
      <c r="FR353" s="190"/>
      <c r="FS353" s="190"/>
      <c r="FT353" s="190"/>
      <c r="FU353" s="190"/>
      <c r="FV353" s="190"/>
    </row>
    <row r="354" spans="1:178" ht="15.75" customHeight="1" x14ac:dyDescent="0.2">
      <c r="A354" s="190" t="s">
        <v>519</v>
      </c>
      <c r="B354" s="190" t="s">
        <v>165</v>
      </c>
      <c r="C354" s="191">
        <v>396.93324890002958</v>
      </c>
      <c r="D354" s="191">
        <v>184.33290609527711</v>
      </c>
      <c r="E354" s="195">
        <v>11.225273468924311</v>
      </c>
      <c r="F354" s="193">
        <v>0.46439270735342869</v>
      </c>
      <c r="G354" s="194">
        <v>8151.4724635338353</v>
      </c>
      <c r="H354" s="194">
        <v>677.31247576132466</v>
      </c>
      <c r="I354" s="195">
        <v>35.665714443716944</v>
      </c>
      <c r="J354" s="190"/>
      <c r="K354" s="196">
        <v>8.9183106082874331E-3</v>
      </c>
      <c r="L354" s="190">
        <v>11.019195401264914</v>
      </c>
      <c r="M354" s="196">
        <v>0.15667416163610634</v>
      </c>
      <c r="N354" s="195">
        <v>6.5943170497381107</v>
      </c>
      <c r="O354" s="196">
        <v>2.3002094183592718E-2</v>
      </c>
      <c r="P354" s="195">
        <v>3.897756244193789</v>
      </c>
      <c r="Q354" s="190">
        <v>0.59107807750138242</v>
      </c>
      <c r="R354" s="192">
        <v>43.474302470828725</v>
      </c>
      <c r="S354" s="195">
        <v>3.897756244193789</v>
      </c>
      <c r="T354" s="196">
        <v>4.9400202294252953E-2</v>
      </c>
      <c r="U354" s="195">
        <v>5.3190707471620513</v>
      </c>
      <c r="V354" s="191">
        <v>179.45915022003896</v>
      </c>
      <c r="W354" s="195">
        <v>19.687424962572276</v>
      </c>
      <c r="X354" s="195">
        <v>20.689109528928565</v>
      </c>
      <c r="Y354" s="194">
        <v>166.89296197514153</v>
      </c>
      <c r="Z354" s="194">
        <v>124.27280349368394</v>
      </c>
      <c r="AA354" s="194">
        <v>125.10408649991201</v>
      </c>
      <c r="AB354" s="194">
        <v>147.78776978253802</v>
      </c>
      <c r="AC354" s="198">
        <v>9.0695571104725126</v>
      </c>
      <c r="AD354" s="198">
        <v>9.5310263878129771</v>
      </c>
      <c r="AE354" s="194">
        <v>146.60134773685874</v>
      </c>
      <c r="AF354" s="198">
        <v>5.6496785188399885</v>
      </c>
      <c r="AG354" s="198">
        <v>6.3760909055691535</v>
      </c>
      <c r="AH354" s="197">
        <v>12.158460128058124</v>
      </c>
      <c r="AI354" s="197">
        <f t="shared" si="28"/>
        <v>0.8027877052512733</v>
      </c>
      <c r="AJ354" s="197">
        <v>65.496617216448811</v>
      </c>
      <c r="AK354" s="191">
        <v>147.81100662798084</v>
      </c>
      <c r="AL354" s="192">
        <v>5.6879187155430895</v>
      </c>
      <c r="AM354" s="191">
        <v>144.11069157289725</v>
      </c>
      <c r="AN354" s="191">
        <v>1320.7904901204222</v>
      </c>
      <c r="AO354" s="194">
        <v>159.00460452139848</v>
      </c>
      <c r="AP354" s="198">
        <v>1.6776540721944659</v>
      </c>
      <c r="AQ354" s="194">
        <v>309.78446722369512</v>
      </c>
      <c r="AR354" s="194">
        <v>446152.53546480741</v>
      </c>
      <c r="AS354" s="198">
        <v>1.0548232684230403</v>
      </c>
      <c r="AT354" s="198"/>
      <c r="AU354" s="197">
        <v>13.077221462860964</v>
      </c>
      <c r="AV354" s="207">
        <v>2.8119213829095543E-2</v>
      </c>
      <c r="AW354" s="207">
        <v>0.29241448604986481</v>
      </c>
      <c r="AX354" s="207">
        <v>0.80432783709490452</v>
      </c>
      <c r="AY354" s="207">
        <v>0.4101458158125223</v>
      </c>
      <c r="AZ354" s="198">
        <v>5.1106855275184673</v>
      </c>
      <c r="BA354" s="198">
        <v>1.7993531190930601</v>
      </c>
      <c r="BB354" s="197">
        <v>22.932182074431473</v>
      </c>
      <c r="BC354" s="197">
        <v>10.052117390584126</v>
      </c>
      <c r="BD354" s="197">
        <v>54.496669818333132</v>
      </c>
      <c r="BE354" s="197">
        <v>13.201833007499371</v>
      </c>
      <c r="BF354" s="194">
        <v>144.43231566149433</v>
      </c>
      <c r="BG354" s="197">
        <v>32.664290597346181</v>
      </c>
      <c r="BH354" s="194">
        <v>12794.581684745652</v>
      </c>
      <c r="BI354" s="207">
        <v>0.89282705613720637</v>
      </c>
      <c r="BJ354" s="194">
        <v>184.33290609527711</v>
      </c>
      <c r="BK354" s="194">
        <v>396.93324890002958</v>
      </c>
      <c r="BL354" s="190" t="s">
        <v>278</v>
      </c>
      <c r="BM354" s="190"/>
      <c r="BN354" s="190">
        <v>7.4154044907952382E-3</v>
      </c>
      <c r="BO354" s="190">
        <v>21.368008926243405</v>
      </c>
      <c r="BP354" s="190">
        <v>0.29599172451679517</v>
      </c>
      <c r="BQ354" s="190">
        <v>0.6261552163808668</v>
      </c>
      <c r="BR354" s="190"/>
      <c r="BS354" s="190">
        <v>5.2570446868948011</v>
      </c>
      <c r="BT354" s="190">
        <v>7.0714795829745221</v>
      </c>
      <c r="BU354" s="190">
        <v>24.869515948994977</v>
      </c>
      <c r="BV354" s="190">
        <v>48.111045965055077</v>
      </c>
      <c r="BW354" s="190">
        <v>90.2841813953995</v>
      </c>
      <c r="BX354" s="190">
        <v>177.59924718346514</v>
      </c>
      <c r="BY354" s="190">
        <v>329.28501400805516</v>
      </c>
      <c r="BZ354" s="190">
        <v>517.71894147056355</v>
      </c>
      <c r="CA354" s="190">
        <v>849.60185683231953</v>
      </c>
      <c r="CB354" s="190">
        <v>1285.9956928089048</v>
      </c>
      <c r="CC354" s="190"/>
      <c r="CD354" s="194">
        <v>638.77636072059465</v>
      </c>
      <c r="CE354" s="194"/>
      <c r="CF354" s="192">
        <v>456.09661505654441</v>
      </c>
      <c r="CG354" s="192">
        <v>0.61845170512567338</v>
      </c>
      <c r="CH354" s="192">
        <v>299.30167601194751</v>
      </c>
      <c r="CI354" s="192">
        <v>2.9271965155207181E-2</v>
      </c>
      <c r="CJ354" s="192">
        <v>2.5529783936813037E-3</v>
      </c>
      <c r="CK354" s="192">
        <v>1.1814418718298103</v>
      </c>
      <c r="CL354" s="192">
        <v>2.6574323802456392E-3</v>
      </c>
      <c r="CM354" s="192">
        <v>5.7223818078245255E-3</v>
      </c>
      <c r="CN354" s="192">
        <v>0.46439270735342869</v>
      </c>
      <c r="CO354" s="192">
        <v>0.59503598662411461</v>
      </c>
      <c r="CP354" s="192">
        <v>41.301559756728196</v>
      </c>
      <c r="CQ354" s="190">
        <f t="shared" si="51"/>
        <v>2.7482301802203399</v>
      </c>
      <c r="CR354" s="190">
        <f t="shared" si="52"/>
        <v>7.3032358692858394E-3</v>
      </c>
      <c r="CS354" s="190"/>
      <c r="CT354" s="190"/>
      <c r="CU354" s="190"/>
      <c r="CV354" s="190"/>
      <c r="CW354" s="190"/>
      <c r="CX354" s="190"/>
      <c r="CY354" s="190"/>
      <c r="CZ354" s="190"/>
      <c r="DA354" s="190"/>
      <c r="DB354" s="190"/>
      <c r="DC354" s="190"/>
      <c r="DD354" s="190"/>
      <c r="DE354" s="190"/>
      <c r="DF354" s="190"/>
      <c r="DG354" s="190"/>
      <c r="DH354" s="190"/>
      <c r="DI354" s="190"/>
      <c r="DJ354" s="190"/>
      <c r="DK354" s="191"/>
      <c r="DL354" s="191"/>
      <c r="DM354" s="191"/>
      <c r="DN354" s="191"/>
      <c r="DO354" s="191"/>
      <c r="DP354" s="191"/>
      <c r="DQ354" s="191"/>
      <c r="DR354" s="191"/>
      <c r="DS354" s="191"/>
      <c r="DT354" s="194"/>
      <c r="DU354" s="190"/>
      <c r="DV354" s="190"/>
      <c r="DW354" s="190"/>
      <c r="DX354" s="190"/>
      <c r="DY354" s="190"/>
      <c r="DZ354" s="190"/>
      <c r="EA354" s="190"/>
      <c r="EB354" s="190"/>
      <c r="EC354" s="190" t="s">
        <v>519</v>
      </c>
      <c r="ED354" s="205">
        <v>146.60134773685874</v>
      </c>
      <c r="EE354" s="195">
        <v>6.3760909055691535</v>
      </c>
      <c r="EF354" s="194">
        <v>12.158460128058124</v>
      </c>
      <c r="EG354" s="205">
        <v>147.0933843469787</v>
      </c>
      <c r="EH354" s="195">
        <v>6.375604255108926</v>
      </c>
      <c r="EI354" s="194">
        <v>11.863638462544612</v>
      </c>
      <c r="EJ354" s="205">
        <v>146.3474880467443</v>
      </c>
      <c r="EK354" s="195">
        <v>6.3763420008737661</v>
      </c>
      <c r="EL354" s="194">
        <v>12.310569412422224</v>
      </c>
      <c r="EM354" s="190"/>
      <c r="EN354" s="191">
        <v>-1</v>
      </c>
      <c r="EO354" s="191">
        <v>-1</v>
      </c>
      <c r="EP354" s="191">
        <v>-1</v>
      </c>
      <c r="EQ354" s="191">
        <v>-1</v>
      </c>
      <c r="ER354" s="191">
        <v>-1</v>
      </c>
      <c r="ES354" s="191">
        <v>-1</v>
      </c>
      <c r="ET354" s="191">
        <v>-1</v>
      </c>
      <c r="EU354" s="191">
        <v>-1</v>
      </c>
      <c r="EV354" s="191">
        <v>-1</v>
      </c>
      <c r="EW354" s="191">
        <v>-1</v>
      </c>
      <c r="EX354" s="191">
        <v>8151.4724635338353</v>
      </c>
      <c r="EY354" s="191">
        <v>422465.33591578947</v>
      </c>
      <c r="EZ354" s="192">
        <v>0</v>
      </c>
      <c r="FA354" s="192">
        <v>-0.33947276053775682</v>
      </c>
      <c r="FB354" s="192">
        <v>0.17513628542462339</v>
      </c>
      <c r="FC354" s="190"/>
      <c r="FD354" s="190"/>
      <c r="FE354" s="190"/>
      <c r="FF354" s="190"/>
      <c r="FG354" s="190"/>
      <c r="FH354" s="190"/>
      <c r="FI354" s="190"/>
      <c r="FJ354" s="190"/>
      <c r="FK354" s="190"/>
      <c r="FL354" s="190"/>
      <c r="FM354" s="190"/>
      <c r="FN354" s="190"/>
      <c r="FO354" s="190"/>
      <c r="FP354" s="190"/>
      <c r="FQ354" s="190"/>
      <c r="FR354" s="190"/>
      <c r="FS354" s="190"/>
      <c r="FT354" s="190"/>
      <c r="FU354" s="190"/>
      <c r="FV354" s="190"/>
    </row>
    <row r="355" spans="1:178" ht="15.75" customHeight="1" x14ac:dyDescent="0.2">
      <c r="A355" s="11" t="s">
        <v>520</v>
      </c>
      <c r="B355" s="11" t="s">
        <v>165</v>
      </c>
      <c r="C355" s="12">
        <v>70.581394668109013</v>
      </c>
      <c r="D355" s="12">
        <v>48.543347375470468</v>
      </c>
      <c r="E355" s="10">
        <v>2.0801620440844846</v>
      </c>
      <c r="F355" s="58">
        <v>0.68776407159044062</v>
      </c>
      <c r="G355" s="2">
        <v>1473.1465214285715</v>
      </c>
      <c r="H355" s="2">
        <v>189.59039652216822</v>
      </c>
      <c r="I355" s="10">
        <v>4.4261073178418799</v>
      </c>
      <c r="J355" s="11"/>
      <c r="K355" s="13">
        <v>6.7829025337349238E-3</v>
      </c>
      <c r="L355" s="11">
        <v>9.9210995761666663</v>
      </c>
      <c r="M355" s="13">
        <v>0.15915688071566209</v>
      </c>
      <c r="N355" s="12">
        <v>11.481841228716986</v>
      </c>
      <c r="O355" s="13">
        <v>2.365246486117074E-2</v>
      </c>
      <c r="P355" s="12">
        <v>5.9098964850828288</v>
      </c>
      <c r="Q355" s="11">
        <v>0.51471679213798149</v>
      </c>
      <c r="R355" s="10">
        <v>42.278891687168638</v>
      </c>
      <c r="S355" s="12">
        <v>5.9098964850828288</v>
      </c>
      <c r="T355" s="13">
        <v>4.8803136938244104E-2</v>
      </c>
      <c r="U355" s="12">
        <v>9.8440744378062703</v>
      </c>
      <c r="V355" s="9">
        <v>136.63415501274409</v>
      </c>
      <c r="W355" s="12">
        <v>13.509895664547889</v>
      </c>
      <c r="X355" s="12">
        <v>14.080380787761239</v>
      </c>
      <c r="Y355" s="2">
        <v>138.35916822001093</v>
      </c>
      <c r="Z355" s="2">
        <v>231.21165553112129</v>
      </c>
      <c r="AA355" s="2">
        <v>231.65055387616141</v>
      </c>
      <c r="AB355" s="2">
        <v>149.96488184214471</v>
      </c>
      <c r="AC355" s="5">
        <v>16.007541974039341</v>
      </c>
      <c r="AD355" s="5">
        <v>16.220199351037639</v>
      </c>
      <c r="AE355" s="2">
        <v>150.69833506885445</v>
      </c>
      <c r="AF355" s="6">
        <v>8.8028225841888439</v>
      </c>
      <c r="AG355" s="6">
        <v>9.1921476636712853</v>
      </c>
      <c r="AH355" s="5">
        <v>-8.9182141000027304</v>
      </c>
      <c r="AI355" s="5">
        <f t="shared" si="28"/>
        <v>-0.48908332250865438</v>
      </c>
      <c r="AJ355" s="5">
        <v>182.1241154120234</v>
      </c>
      <c r="AK355" s="9">
        <v>149.95054071258116</v>
      </c>
      <c r="AL355" s="10">
        <v>8.8870760389520651</v>
      </c>
      <c r="AM355" s="9">
        <v>152.33324085407585</v>
      </c>
      <c r="AN355" s="9">
        <v>1914.7102584942406</v>
      </c>
      <c r="AO355" s="2">
        <v>148.45449532853536</v>
      </c>
      <c r="AP355" s="6">
        <v>9.477643262834432</v>
      </c>
      <c r="AQ355" s="2">
        <v>319.17896423507415</v>
      </c>
      <c r="AR355" s="2">
        <v>443517.74021813454</v>
      </c>
      <c r="AS355" s="59">
        <v>0.48787360169643063</v>
      </c>
      <c r="AT355" s="59">
        <v>3.9372356824337033E-2</v>
      </c>
      <c r="AU355" s="6">
        <v>6.5346571396885968</v>
      </c>
      <c r="AV355" s="59">
        <v>3.803122198286283E-2</v>
      </c>
      <c r="AW355" s="6">
        <v>1.363198320371626</v>
      </c>
      <c r="AX355" s="6">
        <v>1.8420675841297247</v>
      </c>
      <c r="AY355" s="59">
        <v>0.93001961790222065</v>
      </c>
      <c r="AZ355" s="6">
        <v>7.193387416896595</v>
      </c>
      <c r="BA355" s="6">
        <v>2.3088643962294348</v>
      </c>
      <c r="BB355" s="5">
        <v>26.797445720012227</v>
      </c>
      <c r="BC355" s="5">
        <v>10.028916652951004</v>
      </c>
      <c r="BD355" s="5">
        <v>46.692538709348057</v>
      </c>
      <c r="BE355" s="5">
        <v>11.748666127331267</v>
      </c>
      <c r="BF355" s="2">
        <v>117.65716175007846</v>
      </c>
      <c r="BG355" s="5">
        <v>24.674750359585545</v>
      </c>
      <c r="BH355" s="2">
        <v>7774.1159499757223</v>
      </c>
      <c r="BI355" s="59">
        <v>0.30829094745217278</v>
      </c>
      <c r="BJ355" s="5">
        <v>48.543347375470468</v>
      </c>
      <c r="BK355" s="5">
        <v>70.581394668109013</v>
      </c>
      <c r="BL355" s="11" t="s">
        <v>177</v>
      </c>
      <c r="BM355" s="11"/>
      <c r="BN355" s="11">
        <v>0.16612808786640099</v>
      </c>
      <c r="BO355" s="11">
        <v>10.677544345896401</v>
      </c>
      <c r="BP355" s="11">
        <v>0.40032865245118765</v>
      </c>
      <c r="BQ355" s="11">
        <v>2.9190542192111906</v>
      </c>
      <c r="BR355" s="11"/>
      <c r="BS355" s="11">
        <v>12.039657412612581</v>
      </c>
      <c r="BT355" s="11">
        <v>16.034820998314149</v>
      </c>
      <c r="BU355" s="11">
        <v>35.004318330397055</v>
      </c>
      <c r="BV355" s="11">
        <v>61.73434214517205</v>
      </c>
      <c r="BW355" s="11">
        <v>105.50175480319774</v>
      </c>
      <c r="BX355" s="11">
        <v>177.18934015814494</v>
      </c>
      <c r="BY355" s="11">
        <v>282.1301432589006</v>
      </c>
      <c r="BZ355" s="11">
        <v>460.73200499338304</v>
      </c>
      <c r="CA355" s="11">
        <v>692.10095147104971</v>
      </c>
      <c r="CB355" s="11">
        <v>971.44686455061208</v>
      </c>
      <c r="CC355" s="11"/>
      <c r="CD355" s="2">
        <v>790.72348738067171</v>
      </c>
      <c r="CE355" s="2"/>
      <c r="CF355" s="10">
        <v>41.403925005824377</v>
      </c>
      <c r="CG355" s="10">
        <v>0.7810812977235132</v>
      </c>
      <c r="CH355" s="10">
        <v>257.84907737333197</v>
      </c>
      <c r="CI355" s="10">
        <v>5.0576896702707784E-2</v>
      </c>
      <c r="CJ355" s="10">
        <v>3.1739622252048611E-3</v>
      </c>
      <c r="CK355" s="10">
        <v>1.5825103063466295</v>
      </c>
      <c r="CL355" s="10">
        <v>6.912212545395733E-3</v>
      </c>
      <c r="CM355" s="10">
        <v>1.0050266989683513E-2</v>
      </c>
      <c r="CN355" s="10">
        <v>0.68776407159044062</v>
      </c>
      <c r="CO355" s="10">
        <v>0.15208817878022335</v>
      </c>
      <c r="CP355" s="10">
        <v>24.356604980552898</v>
      </c>
      <c r="CQ355" s="60">
        <f t="shared" si="51"/>
        <v>0.59989033917063661</v>
      </c>
      <c r="CR355" s="60">
        <f t="shared" si="52"/>
        <v>4.1465695282769752E-3</v>
      </c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9"/>
      <c r="DL355" s="9"/>
      <c r="DM355" s="9"/>
      <c r="DN355" s="9"/>
      <c r="DO355" s="9"/>
      <c r="DP355" s="9"/>
      <c r="DQ355" s="9"/>
      <c r="DR355" s="9"/>
      <c r="DS355" s="9"/>
      <c r="DT355" s="2"/>
      <c r="DU355" s="11"/>
      <c r="DV355" s="11"/>
      <c r="DW355" s="11"/>
      <c r="DX355" s="11"/>
      <c r="DY355" s="11"/>
      <c r="DZ355" s="11"/>
      <c r="EA355" s="11"/>
      <c r="EB355" s="11"/>
      <c r="EC355" s="11" t="s">
        <v>520</v>
      </c>
      <c r="ED355" s="8">
        <v>150.69833506885445</v>
      </c>
      <c r="EE355" s="12">
        <v>9.1921476636712853</v>
      </c>
      <c r="EF355" s="2">
        <v>-8.9182141000027304</v>
      </c>
      <c r="EG355" s="8">
        <v>152.13050864599867</v>
      </c>
      <c r="EH355" s="12">
        <v>9.1901057085070654</v>
      </c>
      <c r="EI355" s="2">
        <v>-9.9533269845113015</v>
      </c>
      <c r="EJ355" s="8">
        <v>152.41113245265217</v>
      </c>
      <c r="EK355" s="12">
        <v>9.1897056556649677</v>
      </c>
      <c r="EL355" s="2">
        <v>-10.156149688827698</v>
      </c>
      <c r="EM355" s="11"/>
      <c r="EN355" s="9">
        <v>-1</v>
      </c>
      <c r="EO355" s="9">
        <v>-1</v>
      </c>
      <c r="EP355" s="9">
        <v>-1</v>
      </c>
      <c r="EQ355" s="9">
        <v>-1</v>
      </c>
      <c r="ER355" s="9">
        <v>-1</v>
      </c>
      <c r="ES355" s="9">
        <v>-1</v>
      </c>
      <c r="ET355" s="9">
        <v>-1</v>
      </c>
      <c r="EU355" s="9">
        <v>-1</v>
      </c>
      <c r="EV355" s="9">
        <v>-1</v>
      </c>
      <c r="EW355" s="9">
        <v>-1</v>
      </c>
      <c r="EX355" s="9">
        <v>1473.1465214285715</v>
      </c>
      <c r="EY355" s="9">
        <v>74058.458189849611</v>
      </c>
      <c r="EZ355" s="10">
        <v>0</v>
      </c>
      <c r="FA355" s="10">
        <v>-0.96161632069643221</v>
      </c>
      <c r="FB355" s="10">
        <v>-1.1500629504863216</v>
      </c>
      <c r="FC355" s="11"/>
      <c r="FD355" s="11"/>
      <c r="FE355" s="11"/>
      <c r="FF355" s="11"/>
      <c r="FG355" s="11"/>
      <c r="FH355" s="11"/>
      <c r="FI355" s="11"/>
      <c r="FJ355" s="11"/>
      <c r="FK355" s="11"/>
      <c r="FL355" s="11"/>
      <c r="FM355" s="11"/>
      <c r="FN355" s="11"/>
      <c r="FO355" s="11"/>
      <c r="FP355" s="11"/>
      <c r="FQ355" s="11"/>
      <c r="FR355" s="11"/>
      <c r="FS355" s="11"/>
      <c r="FT355" s="11"/>
      <c r="FU355" s="11"/>
      <c r="FV355" s="11"/>
    </row>
    <row r="356" spans="1:178" ht="15.75" customHeight="1" x14ac:dyDescent="0.2">
      <c r="A356" s="11" t="s">
        <v>521</v>
      </c>
      <c r="B356" s="11" t="s">
        <v>165</v>
      </c>
      <c r="C356" s="9">
        <v>142.94435820621845</v>
      </c>
      <c r="D356" s="12">
        <v>89.99381619809904</v>
      </c>
      <c r="E356" s="10">
        <v>4.2608925464352794</v>
      </c>
      <c r="F356" s="58">
        <v>0.62957235477786122</v>
      </c>
      <c r="G356" s="2">
        <v>3110.6139601503755</v>
      </c>
      <c r="H356" s="2">
        <v>238.66035905586955</v>
      </c>
      <c r="I356" s="12">
        <v>13.093983349553147</v>
      </c>
      <c r="J356" s="11"/>
      <c r="K356" s="13">
        <v>7.8716768953312494E-3</v>
      </c>
      <c r="L356" s="11">
        <v>10.271092404141301</v>
      </c>
      <c r="M356" s="13">
        <v>0.16368653921724388</v>
      </c>
      <c r="N356" s="12">
        <v>8.4271366746339957</v>
      </c>
      <c r="O356" s="13">
        <v>2.3665090602230997E-2</v>
      </c>
      <c r="P356" s="12">
        <v>3.9557379740043674</v>
      </c>
      <c r="Q356" s="11">
        <v>0.46940474881715044</v>
      </c>
      <c r="R356" s="10">
        <v>42.256335156634734</v>
      </c>
      <c r="S356" s="12">
        <v>3.9557379740043674</v>
      </c>
      <c r="T356" s="13">
        <v>5.0165312313558849E-2</v>
      </c>
      <c r="U356" s="12">
        <v>7.4410193934689586</v>
      </c>
      <c r="V356" s="9">
        <v>158.48054940495177</v>
      </c>
      <c r="W356" s="12">
        <v>16.214034640939385</v>
      </c>
      <c r="X356" s="12">
        <v>16.856792923551222</v>
      </c>
      <c r="Y356" s="2">
        <v>202.6471185710094</v>
      </c>
      <c r="Z356" s="2">
        <v>172.7166621579193</v>
      </c>
      <c r="AA356" s="2">
        <v>173.28772862860637</v>
      </c>
      <c r="AB356" s="2">
        <v>153.92498028876989</v>
      </c>
      <c r="AC356" s="5">
        <v>12.036130952741262</v>
      </c>
      <c r="AD356" s="5">
        <v>12.336269309014503</v>
      </c>
      <c r="AE356" s="2">
        <v>150.77784472383243</v>
      </c>
      <c r="AF356" s="6">
        <v>5.8951654789983507</v>
      </c>
      <c r="AG356" s="6">
        <v>6.4732273516127137</v>
      </c>
      <c r="AH356" s="5">
        <v>25.595860534775628</v>
      </c>
      <c r="AI356" s="5">
        <f t="shared" si="28"/>
        <v>2.0445905265235709</v>
      </c>
      <c r="AJ356" s="5">
        <v>63.481530278355926</v>
      </c>
      <c r="AK356" s="9">
        <v>153.98628930882609</v>
      </c>
      <c r="AL356" s="10">
        <v>5.949869553467475</v>
      </c>
      <c r="AM356" s="9">
        <v>149.96549108661839</v>
      </c>
      <c r="AN356" s="9">
        <v>1575.3619031516089</v>
      </c>
      <c r="AO356" s="2">
        <v>219.90015954611493</v>
      </c>
      <c r="AP356" s="6">
        <v>6.2753471129861627</v>
      </c>
      <c r="AQ356" s="2">
        <v>1373.300838716395</v>
      </c>
      <c r="AR356" s="2">
        <v>432694.15628102375</v>
      </c>
      <c r="AS356" s="6">
        <v>1.4056057546146463</v>
      </c>
      <c r="AT356" s="59"/>
      <c r="AU356" s="5">
        <v>11.818946710621606</v>
      </c>
      <c r="AV356" s="59">
        <v>0.10218172815674009</v>
      </c>
      <c r="AW356" s="6">
        <v>3.0427863190189628</v>
      </c>
      <c r="AX356" s="6">
        <v>5.1462784456079742</v>
      </c>
      <c r="AY356" s="6">
        <v>1.3767033618080728</v>
      </c>
      <c r="AZ356" s="5">
        <v>27.654396470258295</v>
      </c>
      <c r="BA356" s="6">
        <v>9.7401277970226623</v>
      </c>
      <c r="BB356" s="2">
        <v>114.21141297474099</v>
      </c>
      <c r="BC356" s="5">
        <v>47.814026317778684</v>
      </c>
      <c r="BD356" s="2">
        <v>214.78403241410626</v>
      </c>
      <c r="BE356" s="5">
        <v>48.427368351353493</v>
      </c>
      <c r="BF356" s="2">
        <v>461.15803897381517</v>
      </c>
      <c r="BG356" s="5">
        <v>91.050853224700518</v>
      </c>
      <c r="BH356" s="2">
        <v>8758.5808435425261</v>
      </c>
      <c r="BI356" s="59">
        <v>0.64284635813943092</v>
      </c>
      <c r="BJ356" s="5">
        <v>89.99381619809904</v>
      </c>
      <c r="BK356" s="2">
        <v>142.94435820621845</v>
      </c>
      <c r="BL356" s="11" t="s">
        <v>177</v>
      </c>
      <c r="BM356" s="11"/>
      <c r="BN356" s="11">
        <v>2.6946658269182515E-2</v>
      </c>
      <c r="BO356" s="11">
        <v>19.312004429120272</v>
      </c>
      <c r="BP356" s="11">
        <v>1.0755971384920009</v>
      </c>
      <c r="BQ356" s="11">
        <v>6.5156023961862157</v>
      </c>
      <c r="BR356" s="11"/>
      <c r="BS356" s="11">
        <v>33.635806834039045</v>
      </c>
      <c r="BT356" s="11">
        <v>23.736264858759874</v>
      </c>
      <c r="BU356" s="11">
        <v>134.57127236135423</v>
      </c>
      <c r="BV356" s="11">
        <v>260.43122451932248</v>
      </c>
      <c r="BW356" s="11">
        <v>449.65123218401965</v>
      </c>
      <c r="BX356" s="11">
        <v>844.77078299962341</v>
      </c>
      <c r="BY356" s="11">
        <v>1297.7887154930891</v>
      </c>
      <c r="BZ356" s="11">
        <v>1899.1124843668038</v>
      </c>
      <c r="CA356" s="11">
        <v>2712.6943469047951</v>
      </c>
      <c r="CB356" s="11">
        <v>3584.6792608149813</v>
      </c>
      <c r="CC356" s="11"/>
      <c r="CD356" s="2">
        <v>750.12398823053877</v>
      </c>
      <c r="CE356" s="2"/>
      <c r="CF356" s="10">
        <v>113.43578371525543</v>
      </c>
      <c r="CG356" s="10">
        <v>0.35280544176296785</v>
      </c>
      <c r="CH356" s="10">
        <v>1036.3271530889892</v>
      </c>
      <c r="CI356" s="10">
        <v>4.960797463779916E-2</v>
      </c>
      <c r="CJ356" s="10">
        <v>1.0395617149761191E-2</v>
      </c>
      <c r="CK356" s="10">
        <v>2.1865345223123684</v>
      </c>
      <c r="CL356" s="10">
        <v>9.8332370179091046E-3</v>
      </c>
      <c r="CM356" s="10">
        <v>1.5618914876557232E-2</v>
      </c>
      <c r="CN356" s="10">
        <v>0.62957235477786122</v>
      </c>
      <c r="CO356" s="10">
        <v>6.553102835225455E-2</v>
      </c>
      <c r="CP356" s="10">
        <v>6.3777583153076991</v>
      </c>
      <c r="CQ356" s="60">
        <f t="shared" si="51"/>
        <v>0.30996826711359771</v>
      </c>
      <c r="CR356" s="60">
        <f t="shared" si="52"/>
        <v>3.0479914385585665E-3</v>
      </c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9"/>
      <c r="DL356" s="9"/>
      <c r="DM356" s="9"/>
      <c r="DN356" s="9"/>
      <c r="DO356" s="9"/>
      <c r="DP356" s="9"/>
      <c r="DQ356" s="9"/>
      <c r="DR356" s="9"/>
      <c r="DS356" s="9"/>
      <c r="DT356" s="2"/>
      <c r="DU356" s="11"/>
      <c r="DV356" s="11"/>
      <c r="DW356" s="11"/>
      <c r="DX356" s="11"/>
      <c r="DY356" s="11"/>
      <c r="DZ356" s="11"/>
      <c r="EA356" s="11"/>
      <c r="EB356" s="11"/>
      <c r="EC356" s="11" t="s">
        <v>521</v>
      </c>
      <c r="ED356" s="8">
        <v>150.77784472383243</v>
      </c>
      <c r="EE356" s="12">
        <v>6.4732273516127137</v>
      </c>
      <c r="EF356" s="2">
        <v>25.595860534775628</v>
      </c>
      <c r="EG356" s="8">
        <v>152.18117542905941</v>
      </c>
      <c r="EH356" s="12">
        <v>6.4718183372745992</v>
      </c>
      <c r="EI356" s="2">
        <v>24.903360826355037</v>
      </c>
      <c r="EJ356" s="8">
        <v>152.32516627707159</v>
      </c>
      <c r="EK356" s="12">
        <v>6.471673780599092</v>
      </c>
      <c r="EL356" s="2">
        <v>24.832305856993742</v>
      </c>
      <c r="EM356" s="11"/>
      <c r="EN356" s="9">
        <v>-1</v>
      </c>
      <c r="EO356" s="9">
        <v>-1</v>
      </c>
      <c r="EP356" s="9">
        <v>-1</v>
      </c>
      <c r="EQ356" s="9">
        <v>-1</v>
      </c>
      <c r="ER356" s="9">
        <v>-1</v>
      </c>
      <c r="ES356" s="9">
        <v>-1</v>
      </c>
      <c r="ET356" s="9">
        <v>-1</v>
      </c>
      <c r="EU356" s="9">
        <v>-1</v>
      </c>
      <c r="EV356" s="9">
        <v>-1</v>
      </c>
      <c r="EW356" s="9">
        <v>-1</v>
      </c>
      <c r="EX356" s="9">
        <v>3110.6139601503755</v>
      </c>
      <c r="EY356" s="9">
        <v>145436.56147368421</v>
      </c>
      <c r="EZ356" s="10">
        <v>0</v>
      </c>
      <c r="FA356" s="10">
        <v>-0.94175691086642865</v>
      </c>
      <c r="FB356" s="10">
        <v>-1.0383988861792761</v>
      </c>
      <c r="FC356" s="11"/>
      <c r="FD356" s="11"/>
      <c r="FE356" s="11"/>
      <c r="FF356" s="11"/>
      <c r="FG356" s="11"/>
      <c r="FH356" s="11"/>
      <c r="FI356" s="11"/>
      <c r="FJ356" s="11"/>
      <c r="FK356" s="11"/>
      <c r="FL356" s="11"/>
      <c r="FM356" s="11"/>
      <c r="FN356" s="11"/>
      <c r="FO356" s="11"/>
      <c r="FP356" s="11"/>
      <c r="FQ356" s="11"/>
      <c r="FR356" s="11"/>
      <c r="FS356" s="11"/>
      <c r="FT356" s="11"/>
      <c r="FU356" s="11"/>
      <c r="FV356" s="11"/>
    </row>
    <row r="357" spans="1:178" ht="15.75" customHeight="1" x14ac:dyDescent="0.2">
      <c r="A357" s="11" t="s">
        <v>522</v>
      </c>
      <c r="B357" s="11" t="s">
        <v>165</v>
      </c>
      <c r="C357" s="9">
        <v>183.90815522375135</v>
      </c>
      <c r="D357" s="9">
        <v>138.29102968596777</v>
      </c>
      <c r="E357" s="10">
        <v>5.592551248028963</v>
      </c>
      <c r="F357" s="58">
        <v>0.75195702723305757</v>
      </c>
      <c r="G357" s="2">
        <v>3558.8566413533836</v>
      </c>
      <c r="H357" s="2">
        <v>118.27559178317644</v>
      </c>
      <c r="I357" s="10">
        <v>3.3750638631352938</v>
      </c>
      <c r="J357" s="11"/>
      <c r="K357" s="13">
        <v>7.1942918785985847E-3</v>
      </c>
      <c r="L357" s="11">
        <v>8.2187450076697299</v>
      </c>
      <c r="M357" s="13">
        <v>0.16259449405447482</v>
      </c>
      <c r="N357" s="12">
        <v>7.2886656732271344</v>
      </c>
      <c r="O357" s="13">
        <v>2.3820432227855161E-2</v>
      </c>
      <c r="P357" s="12">
        <v>3.0279193994670663</v>
      </c>
      <c r="Q357" s="11">
        <v>0.41542849339204507</v>
      </c>
      <c r="R357" s="10">
        <v>41.980766362023395</v>
      </c>
      <c r="S357" s="12">
        <v>3.0279193994670663</v>
      </c>
      <c r="T357" s="13">
        <v>4.950566773028945E-2</v>
      </c>
      <c r="U357" s="12">
        <v>6.6299586278053475</v>
      </c>
      <c r="V357" s="9">
        <v>144.89150958904659</v>
      </c>
      <c r="W357" s="12">
        <v>11.865683107481345</v>
      </c>
      <c r="X357" s="12">
        <v>12.979521806763222</v>
      </c>
      <c r="Y357" s="2">
        <v>171.87812305693157</v>
      </c>
      <c r="Z357" s="2">
        <v>154.7577127155815</v>
      </c>
      <c r="AA357" s="2">
        <v>155.4230121602543</v>
      </c>
      <c r="AB357" s="2">
        <v>152.9716610489528</v>
      </c>
      <c r="AC357" s="5">
        <v>10.350361389689656</v>
      </c>
      <c r="AD357" s="5">
        <v>10.780596323382978</v>
      </c>
      <c r="AE357" s="2">
        <v>151.7560166808511</v>
      </c>
      <c r="AF357" s="6">
        <v>4.5413854175156736</v>
      </c>
      <c r="AG357" s="6">
        <v>5.4693315952685273</v>
      </c>
      <c r="AH357" s="5">
        <v>11.707194620350482</v>
      </c>
      <c r="AI357" s="5">
        <f t="shared" si="28"/>
        <v>0.79468599593272016</v>
      </c>
      <c r="AJ357" s="5">
        <v>79.54204521519631</v>
      </c>
      <c r="AK357" s="9">
        <v>152.99536599216557</v>
      </c>
      <c r="AL357" s="10">
        <v>4.5986092175039595</v>
      </c>
      <c r="AM357" s="9">
        <v>152.63806293215504</v>
      </c>
      <c r="AN357" s="9">
        <v>2195.2445568583198</v>
      </c>
      <c r="AO357" s="2">
        <v>245.11857410864428</v>
      </c>
      <c r="AP357" s="6">
        <v>8.7218582193110468</v>
      </c>
      <c r="AQ357" s="2">
        <v>1920.5225882826883</v>
      </c>
      <c r="AR357" s="2">
        <v>441078.46342759009</v>
      </c>
      <c r="AS357" s="6">
        <v>1.1343199941274138</v>
      </c>
      <c r="AT357" s="5">
        <v>3.6987648227809922E-2</v>
      </c>
      <c r="AU357" s="6">
        <v>9.7186589924096101</v>
      </c>
      <c r="AV357" s="59">
        <v>0.39257060054920656</v>
      </c>
      <c r="AW357" s="6">
        <v>6.6143243629641733</v>
      </c>
      <c r="AX357" s="5">
        <v>11.869420023622993</v>
      </c>
      <c r="AY357" s="6">
        <v>4.4525704505905805</v>
      </c>
      <c r="AZ357" s="5">
        <v>52.995486082824577</v>
      </c>
      <c r="BA357" s="5">
        <v>17.360382987865474</v>
      </c>
      <c r="BB357" s="2">
        <v>189.500430427483</v>
      </c>
      <c r="BC357" s="5">
        <v>66.828462592618166</v>
      </c>
      <c r="BD357" s="2">
        <v>290.66965170475578</v>
      </c>
      <c r="BE357" s="5">
        <v>61.23210893460832</v>
      </c>
      <c r="BF357" s="2">
        <v>604.20267296333679</v>
      </c>
      <c r="BG357" s="2">
        <v>112.77822251097423</v>
      </c>
      <c r="BH357" s="2">
        <v>7630.807163607903</v>
      </c>
      <c r="BI357" s="59">
        <v>0.66173597985182075</v>
      </c>
      <c r="BJ357" s="2">
        <v>138.29102968596777</v>
      </c>
      <c r="BK357" s="2">
        <v>183.90815522375135</v>
      </c>
      <c r="BL357" s="11" t="s">
        <v>278</v>
      </c>
      <c r="BM357" s="11"/>
      <c r="BN357" s="11">
        <v>0.15606602627767902</v>
      </c>
      <c r="BO357" s="11">
        <v>15.880161752303284</v>
      </c>
      <c r="BP357" s="11">
        <v>4.1323221110442798</v>
      </c>
      <c r="BQ357" s="11">
        <v>14.163435466732704</v>
      </c>
      <c r="BR357" s="11"/>
      <c r="BS357" s="11">
        <v>77.57790865113067</v>
      </c>
      <c r="BT357" s="11">
        <v>76.768456044665172</v>
      </c>
      <c r="BU357" s="11">
        <v>257.8855770453751</v>
      </c>
      <c r="BV357" s="11">
        <v>464.18136331191107</v>
      </c>
      <c r="BW357" s="11">
        <v>746.06468672237395</v>
      </c>
      <c r="BX357" s="11">
        <v>1180.714886795374</v>
      </c>
      <c r="BY357" s="11">
        <v>1756.312094892784</v>
      </c>
      <c r="BZ357" s="11">
        <v>2401.2591739062086</v>
      </c>
      <c r="CA357" s="11">
        <v>3554.1333703725691</v>
      </c>
      <c r="CB357" s="11">
        <v>4440.0875004320569</v>
      </c>
      <c r="CC357" s="11"/>
      <c r="CD357" s="2">
        <v>782.28315658483916</v>
      </c>
      <c r="CE357" s="2"/>
      <c r="CF357" s="10">
        <v>19.774415345957149</v>
      </c>
      <c r="CG357" s="10">
        <v>0.54275051664107743</v>
      </c>
      <c r="CH357" s="10">
        <v>1428.6519502828307</v>
      </c>
      <c r="CI357" s="10">
        <v>7.2559341524750298E-2</v>
      </c>
      <c r="CJ357" s="10">
        <v>1.4779330691099766E-2</v>
      </c>
      <c r="CK357" s="10">
        <v>1.7141579552337722</v>
      </c>
      <c r="CL357" s="10">
        <v>6.167861304178417E-3</v>
      </c>
      <c r="CM357" s="10">
        <v>8.2024119474938869E-3</v>
      </c>
      <c r="CN357" s="10">
        <v>0.75195702723305757</v>
      </c>
      <c r="CO357" s="10">
        <v>7.2006979001286414E-2</v>
      </c>
      <c r="CP357" s="10">
        <v>3.9732972734422733</v>
      </c>
      <c r="CQ357" s="60">
        <f t="shared" si="51"/>
        <v>0.30438156508273334</v>
      </c>
      <c r="CR357" s="60">
        <f t="shared" si="52"/>
        <v>1.8773832769790554E-3</v>
      </c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9"/>
      <c r="DL357" s="9"/>
      <c r="DM357" s="9"/>
      <c r="DN357" s="9"/>
      <c r="DO357" s="9"/>
      <c r="DP357" s="9"/>
      <c r="DQ357" s="9"/>
      <c r="DR357" s="9"/>
      <c r="DS357" s="9"/>
      <c r="DT357" s="2"/>
      <c r="DU357" s="11"/>
      <c r="DV357" s="11"/>
      <c r="DW357" s="11"/>
      <c r="DX357" s="11"/>
      <c r="DY357" s="11"/>
      <c r="DZ357" s="11"/>
      <c r="EA357" s="11"/>
      <c r="EB357" s="11"/>
      <c r="EC357" s="11" t="s">
        <v>522</v>
      </c>
      <c r="ED357" s="8">
        <v>151.7560166808511</v>
      </c>
      <c r="EE357" s="12">
        <v>5.4693315952685273</v>
      </c>
      <c r="EF357" s="2">
        <v>11.707194620350482</v>
      </c>
      <c r="EG357" s="8">
        <v>152.5235493582806</v>
      </c>
      <c r="EH357" s="12">
        <v>5.4686804362355188</v>
      </c>
      <c r="EI357" s="2">
        <v>11.260638267640443</v>
      </c>
      <c r="EJ357" s="8">
        <v>151.31939370750058</v>
      </c>
      <c r="EK357" s="12">
        <v>5.4697020518712085</v>
      </c>
      <c r="EL357" s="2">
        <v>11.961225188979563</v>
      </c>
      <c r="EM357" s="11"/>
      <c r="EN357" s="9">
        <v>-1</v>
      </c>
      <c r="EO357" s="9">
        <v>-1</v>
      </c>
      <c r="EP357" s="9">
        <v>-1</v>
      </c>
      <c r="EQ357" s="9">
        <v>-1</v>
      </c>
      <c r="ER357" s="9">
        <v>-1</v>
      </c>
      <c r="ES357" s="9">
        <v>-1</v>
      </c>
      <c r="ET357" s="9">
        <v>-1</v>
      </c>
      <c r="EU357" s="9">
        <v>-1</v>
      </c>
      <c r="EV357" s="9">
        <v>-1</v>
      </c>
      <c r="EW357" s="9">
        <v>-1</v>
      </c>
      <c r="EX357" s="9">
        <v>3558.8566413533836</v>
      </c>
      <c r="EY357" s="9">
        <v>170583.93838421046</v>
      </c>
      <c r="EZ357" s="10">
        <v>0</v>
      </c>
      <c r="FA357" s="10">
        <v>-0.51177454211381268</v>
      </c>
      <c r="FB357" s="10">
        <v>0.29110376645986685</v>
      </c>
      <c r="FC357" s="11"/>
      <c r="FD357" s="11"/>
      <c r="FE357" s="11"/>
      <c r="FF357" s="11"/>
      <c r="FG357" s="11"/>
      <c r="FH357" s="11"/>
      <c r="FI357" s="11"/>
      <c r="FJ357" s="11"/>
      <c r="FK357" s="11"/>
      <c r="FL357" s="11"/>
      <c r="FM357" s="11"/>
      <c r="FN357" s="11"/>
      <c r="FO357" s="11"/>
      <c r="FP357" s="11"/>
      <c r="FQ357" s="11"/>
      <c r="FR357" s="11"/>
      <c r="FS357" s="11"/>
      <c r="FT357" s="11"/>
      <c r="FU357" s="11"/>
      <c r="FV357" s="11"/>
    </row>
    <row r="358" spans="1:178" ht="15.75" customHeight="1" x14ac:dyDescent="0.2">
      <c r="A358" s="11" t="s">
        <v>523</v>
      </c>
      <c r="B358" s="11" t="s">
        <v>165</v>
      </c>
      <c r="C358" s="9">
        <v>522.08487610087639</v>
      </c>
      <c r="D358" s="9">
        <v>504.8823626715735</v>
      </c>
      <c r="E358" s="12">
        <v>17.2246874236337</v>
      </c>
      <c r="F358" s="58">
        <v>0.96705035097400704</v>
      </c>
      <c r="G358" s="2">
        <v>11042.222639849624</v>
      </c>
      <c r="H358" s="2">
        <v>1329.123290779118</v>
      </c>
      <c r="I358" s="12">
        <v>12.026649595320333</v>
      </c>
      <c r="J358" s="11"/>
      <c r="K358" s="13">
        <v>8.1722697328977991E-3</v>
      </c>
      <c r="L358" s="11">
        <v>3.8608255181378155</v>
      </c>
      <c r="M358" s="13">
        <v>0.16147346752428146</v>
      </c>
      <c r="N358" s="12">
        <v>6.0886380248875183</v>
      </c>
      <c r="O358" s="13">
        <v>2.3918006378768862E-2</v>
      </c>
      <c r="P358" s="12">
        <v>4.2029901819862454</v>
      </c>
      <c r="Q358" s="11">
        <v>0.69030055076461738</v>
      </c>
      <c r="R358" s="10">
        <v>41.809504695494326</v>
      </c>
      <c r="S358" s="12">
        <v>4.2029901819862454</v>
      </c>
      <c r="T358" s="13">
        <v>4.8963777913070765E-2</v>
      </c>
      <c r="U358" s="12">
        <v>4.4052680427226445</v>
      </c>
      <c r="V358" s="9">
        <v>164.50782533070321</v>
      </c>
      <c r="W358" s="10">
        <v>6.3255830380539875</v>
      </c>
      <c r="X358" s="10">
        <v>8.5419853124606053</v>
      </c>
      <c r="Y358" s="2">
        <v>146.08084167026604</v>
      </c>
      <c r="Z358" s="2">
        <v>103.32032765631612</v>
      </c>
      <c r="AA358" s="2">
        <v>104.32826586781911</v>
      </c>
      <c r="AB358" s="2">
        <v>151.99211015103876</v>
      </c>
      <c r="AC358" s="6">
        <v>8.5949220955543559</v>
      </c>
      <c r="AD358" s="6">
        <v>9.1080088028942932</v>
      </c>
      <c r="AE358" s="2">
        <v>152.37035626531647</v>
      </c>
      <c r="AF358" s="6">
        <v>6.3290186861895457</v>
      </c>
      <c r="AG358" s="6">
        <v>7.0377279749096315</v>
      </c>
      <c r="AH358" s="5">
        <v>-4.3055027087310682</v>
      </c>
      <c r="AI358" s="5">
        <f t="shared" si="28"/>
        <v>-0.2488590453161299</v>
      </c>
      <c r="AJ358" s="5">
        <v>73.900499534250386</v>
      </c>
      <c r="AK358" s="9">
        <v>151.9847272480653</v>
      </c>
      <c r="AL358" s="10">
        <v>6.3687567450917193</v>
      </c>
      <c r="AM358" s="9">
        <v>150.28651038953532</v>
      </c>
      <c r="AN358" s="9">
        <v>2410.5918753731512</v>
      </c>
      <c r="AO358" s="2">
        <v>415.85351115150513</v>
      </c>
      <c r="AP358" s="6">
        <v>4.2935265047687192</v>
      </c>
      <c r="AQ358" s="2">
        <v>2778.520900436542</v>
      </c>
      <c r="AR358" s="2">
        <v>455092.41624900373</v>
      </c>
      <c r="AS358" s="6">
        <v>4.0941608345123397</v>
      </c>
      <c r="AT358" s="5">
        <v>3.2210417102934485E-2</v>
      </c>
      <c r="AU358" s="5">
        <v>25.917828156225372</v>
      </c>
      <c r="AV358" s="59">
        <v>0.33409060902219107</v>
      </c>
      <c r="AW358" s="6">
        <v>4.9173463454772071</v>
      </c>
      <c r="AX358" s="5">
        <v>12.704535378673571</v>
      </c>
      <c r="AY358" s="6">
        <v>1.8170195113802754</v>
      </c>
      <c r="AZ358" s="5">
        <v>67.406633390477737</v>
      </c>
      <c r="BA358" s="5">
        <v>23.781744731021362</v>
      </c>
      <c r="BB358" s="2">
        <v>280.65203402383833</v>
      </c>
      <c r="BC358" s="2">
        <v>102.10105427007825</v>
      </c>
      <c r="BD358" s="2">
        <v>452.83893607156836</v>
      </c>
      <c r="BE358" s="5">
        <v>90.830199043250516</v>
      </c>
      <c r="BF358" s="2">
        <v>817.58681147450966</v>
      </c>
      <c r="BG358" s="2">
        <v>146.53985472824061</v>
      </c>
      <c r="BH358" s="2">
        <v>8952.8825976787393</v>
      </c>
      <c r="BI358" s="6">
        <v>1.4719531937549966</v>
      </c>
      <c r="BJ358" s="2">
        <v>504.8823626715735</v>
      </c>
      <c r="BK358" s="2">
        <v>522.08487610087639</v>
      </c>
      <c r="BL358" s="11" t="s">
        <v>278</v>
      </c>
      <c r="BM358" s="11"/>
      <c r="BN358" s="11">
        <v>0.13590893292377421</v>
      </c>
      <c r="BO358" s="11">
        <v>42.349392412132964</v>
      </c>
      <c r="BP358" s="11">
        <v>3.5167432528651692</v>
      </c>
      <c r="BQ358" s="11">
        <v>10.529649562049693</v>
      </c>
      <c r="BR358" s="11"/>
      <c r="BS358" s="11">
        <v>83.036178945578897</v>
      </c>
      <c r="BT358" s="11">
        <v>31.327922610004748</v>
      </c>
      <c r="BU358" s="11">
        <v>328.01281455220311</v>
      </c>
      <c r="BV358" s="11">
        <v>635.87552756741604</v>
      </c>
      <c r="BW358" s="11">
        <v>1104.929267810387</v>
      </c>
      <c r="BX358" s="11">
        <v>1803.9055524748808</v>
      </c>
      <c r="BY358" s="11">
        <v>2736.1869249037363</v>
      </c>
      <c r="BZ358" s="11">
        <v>3561.9685899313931</v>
      </c>
      <c r="CA358" s="11">
        <v>4809.3341851441737</v>
      </c>
      <c r="CB358" s="11">
        <v>5769.2856192220715</v>
      </c>
      <c r="CC358" s="11"/>
      <c r="CD358" s="2">
        <v>715.39926039486522</v>
      </c>
      <c r="CE358" s="2"/>
      <c r="CF358" s="10">
        <v>61.256594799694341</v>
      </c>
      <c r="CG358" s="10">
        <v>0.18982460893393338</v>
      </c>
      <c r="CH358" s="10">
        <v>2027.4602981508665</v>
      </c>
      <c r="CI358" s="10">
        <v>6.8203373258073977E-2</v>
      </c>
      <c r="CJ358" s="10">
        <v>1.636789638749812E-2</v>
      </c>
      <c r="CK358" s="10">
        <v>2.7814477062738749</v>
      </c>
      <c r="CL358" s="10">
        <v>7.8419449057575696E-3</v>
      </c>
      <c r="CM358" s="10">
        <v>8.10913816210212E-3</v>
      </c>
      <c r="CN358" s="10">
        <v>0.96705035097400704</v>
      </c>
      <c r="CO358" s="10">
        <v>0.18170903900425939</v>
      </c>
      <c r="CP358" s="10">
        <v>3.2221757253192242</v>
      </c>
      <c r="CQ358" s="60">
        <f t="shared" si="51"/>
        <v>0.63856812362139448</v>
      </c>
      <c r="CR358" s="60">
        <f t="shared" si="52"/>
        <v>5.0076160440119645E-3</v>
      </c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9"/>
      <c r="DL358" s="9"/>
      <c r="DM358" s="9"/>
      <c r="DN358" s="9"/>
      <c r="DO358" s="9"/>
      <c r="DP358" s="9"/>
      <c r="DQ358" s="9"/>
      <c r="DR358" s="9"/>
      <c r="DS358" s="9"/>
      <c r="DT358" s="2"/>
      <c r="DU358" s="11"/>
      <c r="DV358" s="11"/>
      <c r="DW358" s="11"/>
      <c r="DX358" s="11"/>
      <c r="DY358" s="11"/>
      <c r="DZ358" s="11"/>
      <c r="EA358" s="11"/>
      <c r="EB358" s="11"/>
      <c r="EC358" s="11" t="s">
        <v>523</v>
      </c>
      <c r="ED358" s="8">
        <v>152.37035626531647</v>
      </c>
      <c r="EE358" s="12">
        <v>7.0377279749096315</v>
      </c>
      <c r="EF358" s="2">
        <v>-4.3055027087310682</v>
      </c>
      <c r="EG358" s="8">
        <v>152.71822552391356</v>
      </c>
      <c r="EH358" s="12">
        <v>7.0373482067023385</v>
      </c>
      <c r="EI358" s="2">
        <v>-4.5436374665949852</v>
      </c>
      <c r="EJ358" s="8">
        <v>152.17723264942063</v>
      </c>
      <c r="EK358" s="12">
        <v>7.0379388164402785</v>
      </c>
      <c r="EL358" s="2">
        <v>-4.1732994617565078</v>
      </c>
      <c r="EM358" s="11"/>
      <c r="EN358" s="9">
        <v>-1</v>
      </c>
      <c r="EO358" s="9">
        <v>-1</v>
      </c>
      <c r="EP358" s="9">
        <v>-1</v>
      </c>
      <c r="EQ358" s="9">
        <v>-1</v>
      </c>
      <c r="ER358" s="9">
        <v>-1</v>
      </c>
      <c r="ES358" s="9">
        <v>-1</v>
      </c>
      <c r="ET358" s="9">
        <v>-1</v>
      </c>
      <c r="EU358" s="9">
        <v>-1</v>
      </c>
      <c r="EV358" s="9">
        <v>-1</v>
      </c>
      <c r="EW358" s="9">
        <v>-1</v>
      </c>
      <c r="EX358" s="9">
        <v>11042.222639849624</v>
      </c>
      <c r="EY358" s="9">
        <v>524306.52685451123</v>
      </c>
      <c r="EZ358" s="10">
        <v>0</v>
      </c>
      <c r="FA358" s="10">
        <v>-0.23102009984165006</v>
      </c>
      <c r="FB358" s="10">
        <v>0.1282480813153376</v>
      </c>
      <c r="FC358" s="11"/>
      <c r="FD358" s="11"/>
      <c r="FE358" s="11"/>
      <c r="FF358" s="11"/>
      <c r="FG358" s="11"/>
      <c r="FH358" s="11"/>
      <c r="FI358" s="11"/>
      <c r="FJ358" s="11"/>
      <c r="FK358" s="11"/>
      <c r="FL358" s="11"/>
      <c r="FM358" s="11"/>
      <c r="FN358" s="11"/>
      <c r="FO358" s="11"/>
      <c r="FP358" s="11"/>
      <c r="FQ358" s="11"/>
      <c r="FR358" s="11"/>
      <c r="FS358" s="11"/>
      <c r="FT358" s="11"/>
      <c r="FU358" s="11"/>
      <c r="FV358" s="11"/>
    </row>
    <row r="359" spans="1:178" ht="15.75" customHeight="1" x14ac:dyDescent="0.2">
      <c r="A359" s="11" t="s">
        <v>524</v>
      </c>
      <c r="B359" s="11" t="s">
        <v>165</v>
      </c>
      <c r="C359" s="12">
        <v>91.315200628266041</v>
      </c>
      <c r="D359" s="12">
        <v>41.109542210939402</v>
      </c>
      <c r="E359" s="10">
        <v>2.6047986022410807</v>
      </c>
      <c r="F359" s="58">
        <v>0.45019385521904232</v>
      </c>
      <c r="G359" s="2">
        <v>2080.6531451127821</v>
      </c>
      <c r="H359" s="2">
        <v>211.74492966693953</v>
      </c>
      <c r="I359" s="10">
        <v>6.5744094775899038</v>
      </c>
      <c r="J359" s="11"/>
      <c r="K359" s="13">
        <v>7.3324380376457512E-3</v>
      </c>
      <c r="L359" s="11">
        <v>13.540870012812869</v>
      </c>
      <c r="M359" s="13">
        <v>0.15936161540199234</v>
      </c>
      <c r="N359" s="12">
        <v>12.071471463596735</v>
      </c>
      <c r="O359" s="13">
        <v>2.4068535644779687E-2</v>
      </c>
      <c r="P359" s="12">
        <v>5.623475731785561</v>
      </c>
      <c r="Q359" s="11">
        <v>0.4658484053699638</v>
      </c>
      <c r="R359" s="10">
        <v>41.54801998587287</v>
      </c>
      <c r="S359" s="12">
        <v>5.623475731785561</v>
      </c>
      <c r="T359" s="13">
        <v>4.8021174802023232E-2</v>
      </c>
      <c r="U359" s="12">
        <v>10.681617105590762</v>
      </c>
      <c r="V359" s="9">
        <v>147.66360528225999</v>
      </c>
      <c r="W359" s="12">
        <v>19.922076019122738</v>
      </c>
      <c r="X359" s="12">
        <v>20.378212141195917</v>
      </c>
      <c r="Y359" s="2">
        <v>100.3190869842269</v>
      </c>
      <c r="Z359" s="2">
        <v>252.65803644747135</v>
      </c>
      <c r="AA359" s="2">
        <v>253.06539002751225</v>
      </c>
      <c r="AB359" s="2">
        <v>150.14420681350211</v>
      </c>
      <c r="AC359" s="5">
        <v>16.848255068923077</v>
      </c>
      <c r="AD359" s="5">
        <v>17.050917006080862</v>
      </c>
      <c r="AE359" s="2">
        <v>153.31799334892995</v>
      </c>
      <c r="AF359" s="6">
        <v>8.5200800700425177</v>
      </c>
      <c r="AG359" s="6">
        <v>8.9354436505954258</v>
      </c>
      <c r="AH359" s="5">
        <v>-52.830331652675454</v>
      </c>
      <c r="AI359" s="5">
        <f t="shared" si="28"/>
        <v>-2.1138255033509745</v>
      </c>
      <c r="AJ359" s="5">
        <v>385.00360437111789</v>
      </c>
      <c r="AK359" s="9">
        <v>150.08214630248796</v>
      </c>
      <c r="AL359" s="10">
        <v>8.6248623483899269</v>
      </c>
      <c r="AM359" s="9">
        <v>153.73156246437361</v>
      </c>
      <c r="AN359" s="9">
        <v>1285.4868844823413</v>
      </c>
      <c r="AO359" s="2">
        <v>161.62833355495872</v>
      </c>
      <c r="AP359" s="5">
        <v>11.57699549670593</v>
      </c>
      <c r="AQ359" s="2">
        <v>570.93663826495708</v>
      </c>
      <c r="AR359" s="2">
        <v>431565.20141995564</v>
      </c>
      <c r="AS359" s="59">
        <v>0.6526850161545027</v>
      </c>
      <c r="AT359" s="59"/>
      <c r="AU359" s="6">
        <v>7.0227124111178458</v>
      </c>
      <c r="AV359" s="59">
        <v>2.309443180500138E-2</v>
      </c>
      <c r="AW359" s="59">
        <v>0.40398229368602262</v>
      </c>
      <c r="AX359" s="6">
        <v>1.7812658821254401</v>
      </c>
      <c r="AY359" s="59">
        <v>0.16401173674149672</v>
      </c>
      <c r="AZ359" s="5">
        <v>10.008639712366586</v>
      </c>
      <c r="BA359" s="6">
        <v>3.6734395359488272</v>
      </c>
      <c r="BB359" s="5">
        <v>49.813946788855617</v>
      </c>
      <c r="BC359" s="5">
        <v>18.121326219535515</v>
      </c>
      <c r="BD359" s="5">
        <v>87.727790067279031</v>
      </c>
      <c r="BE359" s="5">
        <v>20.111969038963604</v>
      </c>
      <c r="BF359" s="2">
        <v>192.09580927122704</v>
      </c>
      <c r="BG359" s="5">
        <v>38.712844384022056</v>
      </c>
      <c r="BH359" s="2">
        <v>8470.694390932329</v>
      </c>
      <c r="BI359" s="59">
        <v>0.31219123215390127</v>
      </c>
      <c r="BJ359" s="5">
        <v>41.109542210939402</v>
      </c>
      <c r="BK359" s="5">
        <v>91.315200628266041</v>
      </c>
      <c r="BL359" s="11" t="s">
        <v>177</v>
      </c>
      <c r="BM359" s="11"/>
      <c r="BN359" s="11">
        <v>6.0903037460446679E-3</v>
      </c>
      <c r="BO359" s="11">
        <v>11.475020279604324</v>
      </c>
      <c r="BP359" s="11">
        <v>0.24309928215790927</v>
      </c>
      <c r="BQ359" s="11">
        <v>0.8650584447238171</v>
      </c>
      <c r="BR359" s="11"/>
      <c r="BS359" s="11">
        <v>11.642260667486537</v>
      </c>
      <c r="BT359" s="11">
        <v>2.8277885645085639</v>
      </c>
      <c r="BU359" s="11">
        <v>48.703842882562462</v>
      </c>
      <c r="BV359" s="11">
        <v>98.220308447829595</v>
      </c>
      <c r="BW359" s="11">
        <v>196.11790074352604</v>
      </c>
      <c r="BX359" s="11">
        <v>320.16477419674055</v>
      </c>
      <c r="BY359" s="11">
        <v>530.07728137328718</v>
      </c>
      <c r="BZ359" s="11">
        <v>788.70466819465116</v>
      </c>
      <c r="CA359" s="11">
        <v>1129.9753486542766</v>
      </c>
      <c r="CB359" s="11">
        <v>1524.1277316544117</v>
      </c>
      <c r="CC359" s="11"/>
      <c r="CD359" s="2">
        <v>811.60963230852872</v>
      </c>
      <c r="CE359" s="2"/>
      <c r="CF359" s="10">
        <v>298.2236951139779</v>
      </c>
      <c r="CG359" s="10">
        <v>0.11875356596337892</v>
      </c>
      <c r="CH359" s="10">
        <v>429.66083177367403</v>
      </c>
      <c r="CI359" s="10">
        <v>4.3101686192150483E-2</v>
      </c>
      <c r="CJ359" s="10">
        <v>4.5702090758301004E-3</v>
      </c>
      <c r="CK359" s="10">
        <v>2.0906577409347222</v>
      </c>
      <c r="CL359" s="10">
        <v>7.1476053457026319E-3</v>
      </c>
      <c r="CM359" s="10">
        <v>1.5876727909191379E-2</v>
      </c>
      <c r="CN359" s="10">
        <v>0.45019385521904232</v>
      </c>
      <c r="CO359" s="10">
        <v>7.2003685620647656E-2</v>
      </c>
      <c r="CP359" s="10">
        <v>14.836487664680746</v>
      </c>
      <c r="CQ359" s="60">
        <f t="shared" si="51"/>
        <v>0.47536279409060295</v>
      </c>
      <c r="CR359" s="60">
        <f t="shared" si="52"/>
        <v>3.3977056481901335E-3</v>
      </c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9"/>
      <c r="DL359" s="9"/>
      <c r="DM359" s="9"/>
      <c r="DN359" s="9"/>
      <c r="DO359" s="9"/>
      <c r="DP359" s="9"/>
      <c r="DQ359" s="9"/>
      <c r="DR359" s="9"/>
      <c r="DS359" s="9"/>
      <c r="DT359" s="2"/>
      <c r="DU359" s="11"/>
      <c r="DV359" s="11"/>
      <c r="DW359" s="11"/>
      <c r="DX359" s="11"/>
      <c r="DY359" s="11"/>
      <c r="DZ359" s="11"/>
      <c r="EA359" s="11"/>
      <c r="EB359" s="11"/>
      <c r="EC359" s="11" t="s">
        <v>524</v>
      </c>
      <c r="ED359" s="8">
        <v>153.31799334892995</v>
      </c>
      <c r="EE359" s="12">
        <v>8.9354436505954258</v>
      </c>
      <c r="EF359" s="2">
        <v>-52.830331652675454</v>
      </c>
      <c r="EG359" s="8">
        <v>154.76360485776488</v>
      </c>
      <c r="EH359" s="12">
        <v>8.9334400976775914</v>
      </c>
      <c r="EI359" s="2">
        <v>-54.271345075238031</v>
      </c>
      <c r="EJ359" s="8">
        <v>155.0020208834739</v>
      </c>
      <c r="EK359" s="12">
        <v>8.9331097068838332</v>
      </c>
      <c r="EL359" s="2">
        <v>-54.509002766188217</v>
      </c>
      <c r="EM359" s="11"/>
      <c r="EN359" s="9">
        <v>-1</v>
      </c>
      <c r="EO359" s="9">
        <v>-1</v>
      </c>
      <c r="EP359" s="9">
        <v>-1</v>
      </c>
      <c r="EQ359" s="9">
        <v>-1</v>
      </c>
      <c r="ER359" s="9">
        <v>-1</v>
      </c>
      <c r="ES359" s="9">
        <v>-1</v>
      </c>
      <c r="ET359" s="9">
        <v>-1</v>
      </c>
      <c r="EU359" s="9">
        <v>-1</v>
      </c>
      <c r="EV359" s="9">
        <v>-1</v>
      </c>
      <c r="EW359" s="9">
        <v>-1</v>
      </c>
      <c r="EX359" s="9">
        <v>2080.6531451127821</v>
      </c>
      <c r="EY359" s="9">
        <v>98614.50167894733</v>
      </c>
      <c r="EZ359" s="10">
        <v>0</v>
      </c>
      <c r="FA359" s="10">
        <v>-0.95424840440760261</v>
      </c>
      <c r="FB359" s="10">
        <v>-1.1116474211693046</v>
      </c>
      <c r="FC359" s="11"/>
      <c r="FD359" s="11"/>
      <c r="FE359" s="11"/>
      <c r="FF359" s="11"/>
      <c r="FG359" s="11"/>
      <c r="FH359" s="11"/>
      <c r="FI359" s="11"/>
      <c r="FJ359" s="11"/>
      <c r="FK359" s="11"/>
      <c r="FL359" s="11"/>
      <c r="FM359" s="11"/>
      <c r="FN359" s="11"/>
      <c r="FO359" s="11"/>
      <c r="FP359" s="11"/>
      <c r="FQ359" s="11"/>
      <c r="FR359" s="11"/>
      <c r="FS359" s="11"/>
      <c r="FT359" s="11"/>
      <c r="FU359" s="11"/>
      <c r="FV359" s="11"/>
    </row>
    <row r="360" spans="1:178" s="265" customFormat="1" ht="15.75" customHeight="1" x14ac:dyDescent="0.2">
      <c r="A360" s="233" t="s">
        <v>525</v>
      </c>
      <c r="B360" s="233" t="s">
        <v>385</v>
      </c>
      <c r="C360" s="234">
        <v>373.70585219707289</v>
      </c>
      <c r="D360" s="234">
        <v>246.08830198271414</v>
      </c>
      <c r="E360" s="235">
        <v>11.417167122888962</v>
      </c>
      <c r="F360" s="237">
        <v>0.65850802318434143</v>
      </c>
      <c r="G360" s="238">
        <v>8073.6075439560436</v>
      </c>
      <c r="H360" s="238">
        <v>1452.8494540597862</v>
      </c>
      <c r="I360" s="235">
        <v>79.01633826013952</v>
      </c>
      <c r="J360" s="233"/>
      <c r="K360" s="239">
        <v>7.9598894119616639E-3</v>
      </c>
      <c r="L360" s="233">
        <v>8.9303838820965229</v>
      </c>
      <c r="M360" s="239">
        <v>0.16332398909211482</v>
      </c>
      <c r="N360" s="235">
        <v>7.316132019948328</v>
      </c>
      <c r="O360" s="239">
        <v>2.4125022434870375E-2</v>
      </c>
      <c r="P360" s="235">
        <v>4.3707428193358844</v>
      </c>
      <c r="Q360" s="233">
        <v>0.59741169342195</v>
      </c>
      <c r="R360" s="236">
        <v>41.450738655256011</v>
      </c>
      <c r="S360" s="235">
        <v>4.3707428193358844</v>
      </c>
      <c r="T360" s="239">
        <v>4.9099941891435558E-2</v>
      </c>
      <c r="U360" s="235">
        <v>5.8670601616599285</v>
      </c>
      <c r="V360" s="234">
        <v>160.24951101574683</v>
      </c>
      <c r="W360" s="235">
        <v>14.254315046133099</v>
      </c>
      <c r="X360" s="235">
        <v>15.551009696966542</v>
      </c>
      <c r="Y360" s="238">
        <v>152.57261907294392</v>
      </c>
      <c r="Z360" s="238">
        <v>137.44119131710517</v>
      </c>
      <c r="AA360" s="238">
        <v>138.23207443412014</v>
      </c>
      <c r="AB360" s="238">
        <v>153.60858528194677</v>
      </c>
      <c r="AC360" s="240">
        <v>10.429433982944673</v>
      </c>
      <c r="AD360" s="240">
        <v>10.905040746857969</v>
      </c>
      <c r="AE360" s="238">
        <v>153.67356252196902</v>
      </c>
      <c r="AF360" s="241">
        <v>6.6372504671220831</v>
      </c>
      <c r="AG360" s="241">
        <v>7.3926459016566834</v>
      </c>
      <c r="AH360" s="240">
        <v>-0.72158651776093041</v>
      </c>
      <c r="AI360" s="240">
        <f t="shared" si="28"/>
        <v>-4.230052630389558E-2</v>
      </c>
      <c r="AJ360" s="240">
        <v>90.836725094921604</v>
      </c>
      <c r="AK360" s="234">
        <v>153.60731877315231</v>
      </c>
      <c r="AL360" s="236">
        <v>6.6870305083721284</v>
      </c>
      <c r="AM360" s="234">
        <v>152.94498504403788</v>
      </c>
      <c r="AN360" s="234">
        <v>1516.3038372509704</v>
      </c>
      <c r="AO360" s="238">
        <v>240.60470973185991</v>
      </c>
      <c r="AP360" s="241">
        <v>8.5232357558363674</v>
      </c>
      <c r="AQ360" s="238">
        <v>1588.3302980995279</v>
      </c>
      <c r="AR360" s="238">
        <v>443253.4138895162</v>
      </c>
      <c r="AS360" s="242">
        <v>0.86834705024829639</v>
      </c>
      <c r="AT360" s="242"/>
      <c r="AU360" s="240">
        <v>15.02963147199136</v>
      </c>
      <c r="AV360" s="242">
        <v>0.13650135692766283</v>
      </c>
      <c r="AW360" s="241">
        <v>3.2717100443015474</v>
      </c>
      <c r="AX360" s="241">
        <v>6.0549756905143903</v>
      </c>
      <c r="AY360" s="242">
        <v>0.98734853753140639</v>
      </c>
      <c r="AZ360" s="240">
        <v>33.622731064351974</v>
      </c>
      <c r="BA360" s="240">
        <v>11.383492187556257</v>
      </c>
      <c r="BB360" s="238">
        <v>134.91879128647238</v>
      </c>
      <c r="BC360" s="240">
        <v>52.522726528707267</v>
      </c>
      <c r="BD360" s="238">
        <v>254.75435920855602</v>
      </c>
      <c r="BE360" s="240">
        <v>55.618787016680542</v>
      </c>
      <c r="BF360" s="238">
        <v>521.302204976957</v>
      </c>
      <c r="BG360" s="238">
        <v>103.15980821037213</v>
      </c>
      <c r="BH360" s="238">
        <v>11296.345324553929</v>
      </c>
      <c r="BI360" s="242">
        <v>0.52263652286855256</v>
      </c>
      <c r="BJ360" s="238">
        <v>246.08830198271414</v>
      </c>
      <c r="BK360" s="238">
        <v>373.70585219707289</v>
      </c>
      <c r="BL360" s="233" t="s">
        <v>278</v>
      </c>
      <c r="BM360" s="233"/>
      <c r="BN360" s="233">
        <v>3.5997193282611507E-2</v>
      </c>
      <c r="BO360" s="233">
        <v>24.558221359463008</v>
      </c>
      <c r="BP360" s="233">
        <v>1.4368563887122403</v>
      </c>
      <c r="BQ360" s="233">
        <v>7.0058030927227994</v>
      </c>
      <c r="BR360" s="233"/>
      <c r="BS360" s="233">
        <v>39.57500451316595</v>
      </c>
      <c r="BT360" s="233">
        <v>17.023250647093214</v>
      </c>
      <c r="BU360" s="233">
        <v>163.61426308687092</v>
      </c>
      <c r="BV360" s="233">
        <v>304.37144886514056</v>
      </c>
      <c r="BW360" s="233">
        <v>531.17634364752905</v>
      </c>
      <c r="BX360" s="233">
        <v>927.9633662315772</v>
      </c>
      <c r="BY360" s="233">
        <v>1539.3012641000364</v>
      </c>
      <c r="BZ360" s="233">
        <v>2181.1289026149234</v>
      </c>
      <c r="CA360" s="233">
        <v>3066.4835586879822</v>
      </c>
      <c r="CB360" s="233">
        <v>4061.4097720618952</v>
      </c>
      <c r="CC360" s="233"/>
      <c r="CD360" s="238">
        <v>779.96715472351252</v>
      </c>
      <c r="CE360" s="238"/>
      <c r="CF360" s="236">
        <v>107.98312905729038</v>
      </c>
      <c r="CG360" s="236">
        <v>0.21155409038767964</v>
      </c>
      <c r="CH360" s="236">
        <v>1192.7630675809198</v>
      </c>
      <c r="CI360" s="236">
        <v>5.3355662913410339E-2</v>
      </c>
      <c r="CJ360" s="236">
        <v>9.1321401078402059E-3</v>
      </c>
      <c r="CK360" s="236">
        <v>1.6614741072481323</v>
      </c>
      <c r="CL360" s="236">
        <v>2.3236110570470157E-3</v>
      </c>
      <c r="CM360" s="236">
        <v>3.5285994630874055E-3</v>
      </c>
      <c r="CN360" s="236">
        <v>0.65850802318434143</v>
      </c>
      <c r="CO360" s="236">
        <v>0.15493521862371082</v>
      </c>
      <c r="CP360" s="236">
        <v>7.1120882967920807</v>
      </c>
      <c r="CQ360" s="266">
        <f t="shared" si="51"/>
        <v>0.71686988589198797</v>
      </c>
      <c r="CR360" s="266">
        <f t="shared" si="52"/>
        <v>1.6657267933226558E-3</v>
      </c>
      <c r="CS360" s="233"/>
      <c r="CT360" s="233"/>
      <c r="CU360" s="233"/>
      <c r="CV360" s="233"/>
      <c r="CW360" s="233"/>
      <c r="CX360" s="233"/>
      <c r="CY360" s="233"/>
      <c r="CZ360" s="233"/>
      <c r="DA360" s="233"/>
      <c r="DB360" s="233"/>
      <c r="DC360" s="233"/>
      <c r="DD360" s="233"/>
      <c r="DE360" s="233"/>
      <c r="DF360" s="233"/>
      <c r="DG360" s="233"/>
      <c r="DH360" s="233"/>
      <c r="DI360" s="233"/>
      <c r="DJ360" s="233"/>
      <c r="DK360" s="234"/>
      <c r="DL360" s="234"/>
      <c r="DM360" s="234"/>
      <c r="DN360" s="234"/>
      <c r="DO360" s="234"/>
      <c r="DP360" s="234"/>
      <c r="DQ360" s="234"/>
      <c r="DR360" s="234"/>
      <c r="DS360" s="234"/>
      <c r="DT360" s="238"/>
      <c r="DU360" s="233"/>
      <c r="DV360" s="233"/>
      <c r="DW360" s="233"/>
      <c r="DX360" s="233"/>
      <c r="DY360" s="233"/>
      <c r="DZ360" s="233"/>
      <c r="EA360" s="233"/>
      <c r="EB360" s="233"/>
      <c r="EC360" s="233" t="s">
        <v>525</v>
      </c>
      <c r="ED360" s="243">
        <v>153.67356252196902</v>
      </c>
      <c r="EE360" s="235">
        <v>7.3926459016566834</v>
      </c>
      <c r="EF360" s="238">
        <v>-0.72158651776093041</v>
      </c>
      <c r="EG360" s="243">
        <v>154.63916492628965</v>
      </c>
      <c r="EH360" s="235">
        <v>7.3915386470096704</v>
      </c>
      <c r="EI360" s="238">
        <v>-1.3544670504461509</v>
      </c>
      <c r="EJ360" s="243">
        <v>153.54894064932378</v>
      </c>
      <c r="EK360" s="235">
        <v>7.3927888174320637</v>
      </c>
      <c r="EL360" s="238">
        <v>-0.63990615243556537</v>
      </c>
      <c r="EM360" s="233"/>
      <c r="EN360" s="234">
        <v>-1</v>
      </c>
      <c r="EO360" s="234">
        <v>-1</v>
      </c>
      <c r="EP360" s="234">
        <v>-1</v>
      </c>
      <c r="EQ360" s="234">
        <v>-1</v>
      </c>
      <c r="ER360" s="234">
        <v>-1</v>
      </c>
      <c r="ES360" s="234">
        <v>-1</v>
      </c>
      <c r="ET360" s="234">
        <v>-1</v>
      </c>
      <c r="EU360" s="234">
        <v>-1</v>
      </c>
      <c r="EV360" s="234">
        <v>-1</v>
      </c>
      <c r="EW360" s="234">
        <v>-1</v>
      </c>
      <c r="EX360" s="234">
        <v>8073.6075439560436</v>
      </c>
      <c r="EY360" s="234">
        <v>393511.01824065932</v>
      </c>
      <c r="EZ360" s="236">
        <v>0</v>
      </c>
      <c r="FA360" s="236">
        <v>-0.63591330425003512</v>
      </c>
      <c r="FB360" s="236">
        <v>8.206483886103158E-2</v>
      </c>
      <c r="FC360" s="233"/>
      <c r="FD360" s="233"/>
      <c r="FE360" s="233"/>
      <c r="FF360" s="233"/>
      <c r="FG360" s="233"/>
      <c r="FH360" s="233"/>
      <c r="FI360" s="233"/>
      <c r="FJ360" s="233"/>
      <c r="FK360" s="233"/>
      <c r="FL360" s="233"/>
      <c r="FM360" s="233"/>
      <c r="FN360" s="233"/>
      <c r="FO360" s="233"/>
      <c r="FP360" s="233"/>
      <c r="FQ360" s="233"/>
      <c r="FR360" s="233"/>
      <c r="FS360" s="233"/>
      <c r="FT360" s="233"/>
      <c r="FU360" s="233"/>
      <c r="FV360" s="233"/>
    </row>
    <row r="361" spans="1:178" ht="15.75" customHeight="1" x14ac:dyDescent="0.2">
      <c r="A361" s="11" t="s">
        <v>526</v>
      </c>
      <c r="B361" s="11" t="s">
        <v>165</v>
      </c>
      <c r="C361" s="9">
        <v>112.73682064993228</v>
      </c>
      <c r="D361" s="12">
        <v>68.948495798668375</v>
      </c>
      <c r="E361" s="10">
        <v>3.364548599785695</v>
      </c>
      <c r="F361" s="58">
        <v>0.61158808099410233</v>
      </c>
      <c r="G361" s="2">
        <v>2195.4491285714284</v>
      </c>
      <c r="H361" s="5">
        <v>99.782909649249476</v>
      </c>
      <c r="I361" s="10">
        <v>3.0317835669157791</v>
      </c>
      <c r="J361" s="11"/>
      <c r="K361" s="13">
        <v>7.3440591506263222E-3</v>
      </c>
      <c r="L361" s="11">
        <v>13.514543163886408</v>
      </c>
      <c r="M361" s="13">
        <v>0.15327637331390373</v>
      </c>
      <c r="N361" s="12">
        <v>10.072640227807701</v>
      </c>
      <c r="O361" s="13">
        <v>2.4241067815985465E-2</v>
      </c>
      <c r="P361" s="12">
        <v>4.1031569986267984</v>
      </c>
      <c r="Q361" s="11">
        <v>0.40735665186364389</v>
      </c>
      <c r="R361" s="10">
        <v>41.252308173510521</v>
      </c>
      <c r="S361" s="12">
        <v>4.1031569986267984</v>
      </c>
      <c r="T361" s="13">
        <v>4.5858748097354227E-2</v>
      </c>
      <c r="U361" s="12">
        <v>9.1990316774902947</v>
      </c>
      <c r="V361" s="9">
        <v>147.89678181518187</v>
      </c>
      <c r="W361" s="12">
        <v>19.914625684015903</v>
      </c>
      <c r="X361" s="12">
        <v>20.615595638086969</v>
      </c>
      <c r="Y361" s="5">
        <v>-9.8171472514106792</v>
      </c>
      <c r="Z361" s="2">
        <v>222.15241965847113</v>
      </c>
      <c r="AA361" s="2">
        <v>222.64942940673404</v>
      </c>
      <c r="AB361" s="2">
        <v>144.80064160211899</v>
      </c>
      <c r="AC361" s="5">
        <v>13.592991772070915</v>
      </c>
      <c r="AD361" s="5">
        <v>13.89230722526777</v>
      </c>
      <c r="AE361" s="2">
        <v>154.40397550327117</v>
      </c>
      <c r="AF361" s="6">
        <v>6.2601667484664132</v>
      </c>
      <c r="AG361" s="6">
        <v>6.9873185917930121</v>
      </c>
      <c r="AH361" s="5">
        <v>1672.7988136378826</v>
      </c>
      <c r="AI361" s="5">
        <f t="shared" si="28"/>
        <v>-6.6321072855050511</v>
      </c>
      <c r="AJ361" s="5">
        <v>35590.952641292351</v>
      </c>
      <c r="AK361" s="9">
        <v>144.61190024560591</v>
      </c>
      <c r="AL361" s="10">
        <v>6.3698172718775483</v>
      </c>
      <c r="AM361" s="9">
        <v>155.06782745536123</v>
      </c>
      <c r="AN361" s="9">
        <v>1900.7253125044012</v>
      </c>
      <c r="AO361" s="2">
        <v>244.3698354299371</v>
      </c>
      <c r="AP361" s="5">
        <v>11.594095689520749</v>
      </c>
      <c r="AQ361" s="2">
        <v>615.01617836790376</v>
      </c>
      <c r="AR361" s="2">
        <v>468124.07901422831</v>
      </c>
      <c r="AS361" s="59">
        <v>0.65407806638498156</v>
      </c>
      <c r="AT361" s="6"/>
      <c r="AU361" s="6">
        <v>8.2546408174631356</v>
      </c>
      <c r="AV361" s="59">
        <v>4.6316091632041714E-2</v>
      </c>
      <c r="AW361" s="59">
        <v>0.87945179718996835</v>
      </c>
      <c r="AX361" s="6">
        <v>2.163138590755262</v>
      </c>
      <c r="AY361" s="59">
        <v>0.56202461794254399</v>
      </c>
      <c r="AZ361" s="5">
        <v>13.559656584612181</v>
      </c>
      <c r="BA361" s="6">
        <v>4.6427208331088901</v>
      </c>
      <c r="BB361" s="5">
        <v>54.326846547018796</v>
      </c>
      <c r="BC361" s="5">
        <v>20.388420198325786</v>
      </c>
      <c r="BD361" s="5">
        <v>92.114659156462025</v>
      </c>
      <c r="BE361" s="5">
        <v>21.618689985367457</v>
      </c>
      <c r="BF361" s="2">
        <v>213.9711263287958</v>
      </c>
      <c r="BG361" s="5">
        <v>42.768045585615504</v>
      </c>
      <c r="BH361" s="2">
        <v>10317.930600348391</v>
      </c>
      <c r="BI361" s="59">
        <v>0.47038303646317031</v>
      </c>
      <c r="BJ361" s="5">
        <v>68.948495798668375</v>
      </c>
      <c r="BK361" s="2">
        <v>112.73682064993228</v>
      </c>
      <c r="BL361" s="11" t="s">
        <v>278</v>
      </c>
      <c r="BM361" s="11"/>
      <c r="BN361" s="11">
        <v>1.221415918566501E-2</v>
      </c>
      <c r="BO361" s="11">
        <v>13.487975191933229</v>
      </c>
      <c r="BP361" s="11">
        <v>0.48753780665307067</v>
      </c>
      <c r="BQ361" s="11">
        <v>1.8831944265309815</v>
      </c>
      <c r="BR361" s="11"/>
      <c r="BS361" s="11">
        <v>14.138160723890602</v>
      </c>
      <c r="BT361" s="11">
        <v>9.6900796196990342</v>
      </c>
      <c r="BU361" s="11">
        <v>65.983730338745417</v>
      </c>
      <c r="BV361" s="11">
        <v>124.13692067136068</v>
      </c>
      <c r="BW361" s="11">
        <v>213.88522262605824</v>
      </c>
      <c r="BX361" s="11">
        <v>360.21943813296446</v>
      </c>
      <c r="BY361" s="11">
        <v>556.58404324146238</v>
      </c>
      <c r="BZ361" s="11">
        <v>847.79176413205721</v>
      </c>
      <c r="CA361" s="11">
        <v>1258.6536842870341</v>
      </c>
      <c r="CB361" s="11">
        <v>1683.7813222683269</v>
      </c>
      <c r="CC361" s="11"/>
      <c r="CD361" s="2">
        <v>811.76675448745027</v>
      </c>
      <c r="CE361" s="2"/>
      <c r="CF361" s="10">
        <v>174.78768124615371</v>
      </c>
      <c r="CG361" s="10">
        <v>0.31725790792992697</v>
      </c>
      <c r="CH361" s="10">
        <v>475.29573713428942</v>
      </c>
      <c r="CI361" s="10">
        <v>5.2424055292160827E-2</v>
      </c>
      <c r="CJ361" s="10">
        <v>4.1450216368165357E-3</v>
      </c>
      <c r="CK361" s="10">
        <v>1.3905222248298361</v>
      </c>
      <c r="CL361" s="10">
        <v>5.8018140179419229E-3</v>
      </c>
      <c r="CM361" s="10">
        <v>9.4864733277852595E-3</v>
      </c>
      <c r="CN361" s="10">
        <v>0.61158808099410233</v>
      </c>
      <c r="CO361" s="10">
        <v>0.11210842612569984</v>
      </c>
      <c r="CP361" s="10">
        <v>16.776681595156649</v>
      </c>
      <c r="CQ361" s="60">
        <f t="shared" si="51"/>
        <v>0.52687866154752483</v>
      </c>
      <c r="CR361" s="60">
        <f t="shared" si="52"/>
        <v>3.0568520043209074E-3</v>
      </c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9"/>
      <c r="DL361" s="9"/>
      <c r="DM361" s="9"/>
      <c r="DN361" s="9"/>
      <c r="DO361" s="9"/>
      <c r="DP361" s="9"/>
      <c r="DQ361" s="9"/>
      <c r="DR361" s="9"/>
      <c r="DS361" s="9"/>
      <c r="DT361" s="2"/>
      <c r="DU361" s="11"/>
      <c r="DV361" s="11"/>
      <c r="DW361" s="11"/>
      <c r="DX361" s="11"/>
      <c r="DY361" s="11"/>
      <c r="DZ361" s="11"/>
      <c r="EA361" s="11"/>
      <c r="EB361" s="11"/>
      <c r="EC361" s="11" t="s">
        <v>526</v>
      </c>
      <c r="ED361" s="8">
        <v>154.40397550327117</v>
      </c>
      <c r="EE361" s="12">
        <v>6.9873185917930121</v>
      </c>
      <c r="EF361" s="2">
        <v>1672.7988136378826</v>
      </c>
      <c r="EG361" s="8">
        <v>155.26277128409788</v>
      </c>
      <c r="EH361" s="12">
        <v>6.9863877983523786</v>
      </c>
      <c r="EI361" s="2">
        <v>1681.5467294919849</v>
      </c>
      <c r="EJ361" s="8">
        <v>153.91271245127376</v>
      </c>
      <c r="EK361" s="12">
        <v>6.9878510959352917</v>
      </c>
      <c r="EL361" s="2">
        <v>1667.7946811804948</v>
      </c>
      <c r="EM361" s="11"/>
      <c r="EN361" s="9">
        <v>-1</v>
      </c>
      <c r="EO361" s="9">
        <v>-1</v>
      </c>
      <c r="EP361" s="9">
        <v>-1</v>
      </c>
      <c r="EQ361" s="9">
        <v>-1</v>
      </c>
      <c r="ER361" s="9">
        <v>-1</v>
      </c>
      <c r="ES361" s="9">
        <v>-1</v>
      </c>
      <c r="ET361" s="9">
        <v>-1</v>
      </c>
      <c r="EU361" s="9">
        <v>-1</v>
      </c>
      <c r="EV361" s="9">
        <v>-1</v>
      </c>
      <c r="EW361" s="9">
        <v>-1</v>
      </c>
      <c r="EX361" s="9">
        <v>2195.4491285714284</v>
      </c>
      <c r="EY361" s="9">
        <v>103519.31657556391</v>
      </c>
      <c r="EZ361" s="10">
        <v>0</v>
      </c>
      <c r="FA361" s="10">
        <v>-0.56292568398201648</v>
      </c>
      <c r="FB361" s="10">
        <v>0.32198066064080744</v>
      </c>
      <c r="FC361" s="11"/>
      <c r="FD361" s="11"/>
      <c r="FE361" s="11"/>
      <c r="FF361" s="11"/>
      <c r="FG361" s="11"/>
      <c r="FH361" s="11"/>
      <c r="FI361" s="11"/>
      <c r="FJ361" s="11"/>
      <c r="FK361" s="11"/>
      <c r="FL361" s="11"/>
      <c r="FM361" s="11"/>
      <c r="FN361" s="11"/>
      <c r="FO361" s="11"/>
      <c r="FP361" s="11"/>
      <c r="FQ361" s="11"/>
      <c r="FR361" s="11"/>
      <c r="FS361" s="11"/>
      <c r="FT361" s="11"/>
      <c r="FU361" s="11"/>
      <c r="FV361" s="11"/>
    </row>
    <row r="362" spans="1:178" ht="15.75" customHeight="1" x14ac:dyDescent="0.2">
      <c r="A362" s="11" t="s">
        <v>527</v>
      </c>
      <c r="B362" s="11" t="s">
        <v>165</v>
      </c>
      <c r="C362" s="9">
        <v>549.02908291076722</v>
      </c>
      <c r="D362" s="9">
        <v>419.32903701552596</v>
      </c>
      <c r="E362" s="12">
        <v>17.266984791499802</v>
      </c>
      <c r="F362" s="58">
        <v>0.76376470767702265</v>
      </c>
      <c r="G362" s="2">
        <v>12078.11677218045</v>
      </c>
      <c r="H362" s="2">
        <v>433.93976624975051</v>
      </c>
      <c r="I362" s="12">
        <v>14.528065011457768</v>
      </c>
      <c r="J362" s="11"/>
      <c r="K362" s="13">
        <v>7.6901413048990376E-3</v>
      </c>
      <c r="L362" s="11">
        <v>6.0764203103138144</v>
      </c>
      <c r="M362" s="13">
        <v>0.16880296152475488</v>
      </c>
      <c r="N362" s="12">
        <v>5.9306166603688668</v>
      </c>
      <c r="O362" s="13">
        <v>2.4352301258366869E-2</v>
      </c>
      <c r="P362" s="12">
        <v>4.0473269008186463</v>
      </c>
      <c r="Q362" s="11">
        <v>0.6824462164052455</v>
      </c>
      <c r="R362" s="10">
        <v>41.063880961000507</v>
      </c>
      <c r="S362" s="12">
        <v>4.0473269008186463</v>
      </c>
      <c r="T362" s="13">
        <v>5.0273460385239936E-2</v>
      </c>
      <c r="U362" s="12">
        <v>4.3349001061333006</v>
      </c>
      <c r="V362" s="9">
        <v>154.83965488078982</v>
      </c>
      <c r="W362" s="10">
        <v>9.3727613359549462</v>
      </c>
      <c r="X362" s="12">
        <v>10.852605144067658</v>
      </c>
      <c r="Y362" s="2">
        <v>207.66629521686551</v>
      </c>
      <c r="Z362" s="2">
        <v>100.5260961063323</v>
      </c>
      <c r="AA362" s="2">
        <v>101.53725379058373</v>
      </c>
      <c r="AB362" s="2">
        <v>158.37956568783866</v>
      </c>
      <c r="AC362" s="6">
        <v>8.6969810226461401</v>
      </c>
      <c r="AD362" s="6">
        <v>9.2415183407192991</v>
      </c>
      <c r="AE362" s="2">
        <v>155.10402349915154</v>
      </c>
      <c r="AF362" s="6">
        <v>6.2026481953169057</v>
      </c>
      <c r="AG362" s="6">
        <v>6.946134893920294</v>
      </c>
      <c r="AH362" s="5">
        <v>25.310930530553012</v>
      </c>
      <c r="AI362" s="5">
        <f t="shared" si="28"/>
        <v>2.0681595977748324</v>
      </c>
      <c r="AJ362" s="5">
        <v>36.27828749255697</v>
      </c>
      <c r="AK362" s="9">
        <v>158.44313549555949</v>
      </c>
      <c r="AL362" s="10">
        <v>6.2312669881895228</v>
      </c>
      <c r="AM362" s="9">
        <v>155.13850679266054</v>
      </c>
      <c r="AN362" s="9">
        <v>2026.7775338223519</v>
      </c>
      <c r="AO362" s="2">
        <v>128.64466580569311</v>
      </c>
      <c r="AP362" s="6">
        <v>6.8169855464085334</v>
      </c>
      <c r="AQ362" s="2">
        <v>1119.7931903324859</v>
      </c>
      <c r="AR362" s="2">
        <v>462215.48546103772</v>
      </c>
      <c r="AS362" s="59">
        <v>0.69041263895130567</v>
      </c>
      <c r="AT362" s="59"/>
      <c r="AU362" s="5">
        <v>23.825247629028986</v>
      </c>
      <c r="AV362" s="59">
        <v>0.20584053116773274</v>
      </c>
      <c r="AW362" s="6">
        <v>2.6461247437144526</v>
      </c>
      <c r="AX362" s="6">
        <v>6.4835476730073065</v>
      </c>
      <c r="AY362" s="6">
        <v>2.228180407517756</v>
      </c>
      <c r="AZ362" s="5">
        <v>27.345191199311291</v>
      </c>
      <c r="BA362" s="6">
        <v>8.6971958072746922</v>
      </c>
      <c r="BB362" s="5">
        <v>97.447364885839661</v>
      </c>
      <c r="BC362" s="5">
        <v>36.779078227408249</v>
      </c>
      <c r="BD362" s="2">
        <v>175.78424758149592</v>
      </c>
      <c r="BE362" s="5">
        <v>40.869444487035501</v>
      </c>
      <c r="BF362" s="2">
        <v>422.50150772944954</v>
      </c>
      <c r="BG362" s="5">
        <v>87.744876059924991</v>
      </c>
      <c r="BH362" s="2">
        <v>10837.211637471504</v>
      </c>
      <c r="BI362" s="59">
        <v>0.44132605323852653</v>
      </c>
      <c r="BJ362" s="2">
        <v>419.32903701552596</v>
      </c>
      <c r="BK362" s="2">
        <v>549.02908291076722</v>
      </c>
      <c r="BL362" s="11" t="s">
        <v>278</v>
      </c>
      <c r="BM362" s="11"/>
      <c r="BN362" s="11">
        <v>5.4282840497819819E-2</v>
      </c>
      <c r="BO362" s="11">
        <v>38.930143184687886</v>
      </c>
      <c r="BP362" s="11">
        <v>2.1667424333445551</v>
      </c>
      <c r="BQ362" s="11">
        <v>5.6662200079538598</v>
      </c>
      <c r="BR362" s="11"/>
      <c r="BS362" s="11">
        <v>42.376128581747103</v>
      </c>
      <c r="BT362" s="11">
        <v>38.416903577892342</v>
      </c>
      <c r="BU362" s="11">
        <v>133.06662384093087</v>
      </c>
      <c r="BV362" s="11">
        <v>232.54534244049978</v>
      </c>
      <c r="BW362" s="11">
        <v>383.65104285763647</v>
      </c>
      <c r="BX362" s="11">
        <v>649.80703581993373</v>
      </c>
      <c r="BY362" s="11">
        <v>1062.140468770368</v>
      </c>
      <c r="BZ362" s="11">
        <v>1602.7233132170786</v>
      </c>
      <c r="CA362" s="11">
        <v>2485.3029866438205</v>
      </c>
      <c r="CB362" s="11">
        <v>3454.5226795246062</v>
      </c>
      <c r="CC362" s="11"/>
      <c r="CD362" s="2">
        <v>758.02551736987107</v>
      </c>
      <c r="CE362" s="2"/>
      <c r="CF362" s="10">
        <v>113.51443036828603</v>
      </c>
      <c r="CG362" s="10">
        <v>0.51159601112952136</v>
      </c>
      <c r="CH362" s="10">
        <v>932.55784696217597</v>
      </c>
      <c r="CI362" s="10">
        <v>5.3541409057985906E-2</v>
      </c>
      <c r="CJ362" s="10">
        <v>8.0966284497510539E-3</v>
      </c>
      <c r="CK362" s="10">
        <v>1.5644048972068132</v>
      </c>
      <c r="CL362" s="10">
        <v>1.2575156042571925E-3</v>
      </c>
      <c r="CM362" s="10">
        <v>1.6464699031222649E-3</v>
      </c>
      <c r="CN362" s="10">
        <v>0.76376470767702265</v>
      </c>
      <c r="CO362" s="10">
        <v>0.37447007236311192</v>
      </c>
      <c r="CP362" s="10">
        <v>9.6778688520634333</v>
      </c>
      <c r="CQ362" s="60">
        <f t="shared" si="51"/>
        <v>1.2994724820303838</v>
      </c>
      <c r="CR362" s="60">
        <f t="shared" si="52"/>
        <v>1.6341069234560319E-3</v>
      </c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9"/>
      <c r="DL362" s="9"/>
      <c r="DM362" s="9"/>
      <c r="DN362" s="9"/>
      <c r="DO362" s="9"/>
      <c r="DP362" s="9"/>
      <c r="DQ362" s="9"/>
      <c r="DR362" s="9"/>
      <c r="DS362" s="9"/>
      <c r="DT362" s="2"/>
      <c r="DU362" s="11"/>
      <c r="DV362" s="11"/>
      <c r="DW362" s="11"/>
      <c r="DX362" s="11"/>
      <c r="DY362" s="11"/>
      <c r="DZ362" s="11"/>
      <c r="EA362" s="11"/>
      <c r="EB362" s="11"/>
      <c r="EC362" s="11" t="s">
        <v>527</v>
      </c>
      <c r="ED362" s="8">
        <v>155.10402349915154</v>
      </c>
      <c r="EE362" s="12">
        <v>6.946134893920294</v>
      </c>
      <c r="EF362" s="2">
        <v>25.310930530553012</v>
      </c>
      <c r="EG362" s="8">
        <v>155.39850201929048</v>
      </c>
      <c r="EH362" s="12">
        <v>6.9458175949154164</v>
      </c>
      <c r="EI362" s="2">
        <v>25.169126816170085</v>
      </c>
      <c r="EJ362" s="8">
        <v>154.93773224157934</v>
      </c>
      <c r="EK362" s="12">
        <v>6.9463140782501362</v>
      </c>
      <c r="EL362" s="2">
        <v>25.391006720768928</v>
      </c>
      <c r="EM362" s="11"/>
      <c r="EN362" s="9">
        <v>-1</v>
      </c>
      <c r="EO362" s="9">
        <v>-1</v>
      </c>
      <c r="EP362" s="9">
        <v>-1</v>
      </c>
      <c r="EQ362" s="9">
        <v>-1</v>
      </c>
      <c r="ER362" s="9">
        <v>-1</v>
      </c>
      <c r="ES362" s="9">
        <v>-1</v>
      </c>
      <c r="ET362" s="9">
        <v>-1</v>
      </c>
      <c r="EU362" s="9">
        <v>-1</v>
      </c>
      <c r="EV362" s="9">
        <v>-1</v>
      </c>
      <c r="EW362" s="9">
        <v>-1</v>
      </c>
      <c r="EX362" s="9">
        <v>12078.11677218045</v>
      </c>
      <c r="EY362" s="9">
        <v>567185.68301578949</v>
      </c>
      <c r="EZ362" s="10">
        <v>0</v>
      </c>
      <c r="FA362" s="10">
        <v>-0.19215632123801252</v>
      </c>
      <c r="FB362" s="10">
        <v>0.10850629896193115</v>
      </c>
      <c r="FC362" s="11"/>
      <c r="FD362" s="11"/>
      <c r="FE362" s="11"/>
      <c r="FF362" s="11"/>
      <c r="FG362" s="11"/>
      <c r="FH362" s="11"/>
      <c r="FI362" s="11"/>
      <c r="FJ362" s="11"/>
      <c r="FK362" s="11"/>
      <c r="FL362" s="11"/>
      <c r="FM362" s="11"/>
      <c r="FN362" s="11"/>
      <c r="FO362" s="11"/>
      <c r="FP362" s="11"/>
      <c r="FQ362" s="11"/>
      <c r="FR362" s="11"/>
      <c r="FS362" s="11"/>
      <c r="FT362" s="11"/>
      <c r="FU362" s="11"/>
      <c r="FV362" s="11"/>
    </row>
    <row r="363" spans="1:178" ht="15.75" customHeight="1" x14ac:dyDescent="0.2">
      <c r="A363" s="11" t="s">
        <v>528</v>
      </c>
      <c r="B363" s="11" t="s">
        <v>165</v>
      </c>
      <c r="C363" s="9">
        <v>365.39622034093821</v>
      </c>
      <c r="D363" s="9">
        <v>121.71956406806602</v>
      </c>
      <c r="E363" s="12">
        <v>10.31852102590253</v>
      </c>
      <c r="F363" s="58">
        <v>0.33311664788019379</v>
      </c>
      <c r="G363" s="2">
        <v>8088.1417669172943</v>
      </c>
      <c r="H363" s="2">
        <v>405.83308780539949</v>
      </c>
      <c r="I363" s="10">
        <v>9.2369911742586908</v>
      </c>
      <c r="J363" s="11"/>
      <c r="K363" s="13">
        <v>7.4076684810383559E-3</v>
      </c>
      <c r="L363" s="11">
        <v>7.8642135274185332</v>
      </c>
      <c r="M363" s="13">
        <v>0.16853102375972256</v>
      </c>
      <c r="N363" s="12">
        <v>5.9006429377669045</v>
      </c>
      <c r="O363" s="13">
        <v>2.4549343580290279E-2</v>
      </c>
      <c r="P363" s="12">
        <v>3.8245588887038489</v>
      </c>
      <c r="Q363" s="11">
        <v>0.64815968853578043</v>
      </c>
      <c r="R363" s="10">
        <v>40.73428671236902</v>
      </c>
      <c r="S363" s="12">
        <v>3.8245588887038489</v>
      </c>
      <c r="T363" s="13">
        <v>4.9789607207409443E-2</v>
      </c>
      <c r="U363" s="12">
        <v>4.4933658192778854</v>
      </c>
      <c r="V363" s="9">
        <v>149.17304935727364</v>
      </c>
      <c r="W363" s="12">
        <v>11.688102831793652</v>
      </c>
      <c r="X363" s="12">
        <v>12.83484486695334</v>
      </c>
      <c r="Y363" s="2">
        <v>185.16817063281559</v>
      </c>
      <c r="Z363" s="2">
        <v>104.63148300609956</v>
      </c>
      <c r="AA363" s="2">
        <v>105.61066675110513</v>
      </c>
      <c r="AB363" s="2">
        <v>158.14329564586902</v>
      </c>
      <c r="AC363" s="6">
        <v>8.6410965524552719</v>
      </c>
      <c r="AD363" s="6">
        <v>9.1865881164608858</v>
      </c>
      <c r="AE363" s="2">
        <v>156.34392335050813</v>
      </c>
      <c r="AF363" s="6">
        <v>5.9075385259077402</v>
      </c>
      <c r="AG363" s="6">
        <v>6.694202578850069</v>
      </c>
      <c r="AH363" s="5">
        <v>15.566523762588391</v>
      </c>
      <c r="AI363" s="5">
        <f t="shared" si="28"/>
        <v>1.1378113046222493</v>
      </c>
      <c r="AJ363" s="5">
        <v>47.816693038608591</v>
      </c>
      <c r="AK363" s="9">
        <v>158.17822829063155</v>
      </c>
      <c r="AL363" s="10">
        <v>5.9421328609844117</v>
      </c>
      <c r="AM363" s="9">
        <v>156.72458666410003</v>
      </c>
      <c r="AN363" s="9">
        <v>906.99427900044759</v>
      </c>
      <c r="AO363" s="2">
        <v>167.35945758902264</v>
      </c>
      <c r="AP363" s="6">
        <v>4.8051694760055321</v>
      </c>
      <c r="AQ363" s="2">
        <v>894.23030555717082</v>
      </c>
      <c r="AR363" s="2">
        <v>458361.53698721452</v>
      </c>
      <c r="AS363" s="59">
        <v>0.9974892613972195</v>
      </c>
      <c r="AT363" s="6"/>
      <c r="AU363" s="6">
        <v>5.9658744220380111</v>
      </c>
      <c r="AV363" s="59">
        <v>8.7550381729064181E-2</v>
      </c>
      <c r="AW363" s="6">
        <v>1.2816154656712084</v>
      </c>
      <c r="AX363" s="6">
        <v>2.6435405032696839</v>
      </c>
      <c r="AY363" s="59">
        <v>0.53019367516586158</v>
      </c>
      <c r="AZ363" s="5">
        <v>15.326541958796456</v>
      </c>
      <c r="BA363" s="6">
        <v>5.9697253656526694</v>
      </c>
      <c r="BB363" s="5">
        <v>72.383875343506361</v>
      </c>
      <c r="BC363" s="5">
        <v>29.542839322095947</v>
      </c>
      <c r="BD363" s="2">
        <v>140.55755429558437</v>
      </c>
      <c r="BE363" s="5">
        <v>32.653651915707414</v>
      </c>
      <c r="BF363" s="2">
        <v>319.96865150328347</v>
      </c>
      <c r="BG363" s="5">
        <v>65.545468078135073</v>
      </c>
      <c r="BH363" s="2">
        <v>10759.76899438761</v>
      </c>
      <c r="BI363" s="59">
        <v>0.7253735119224618</v>
      </c>
      <c r="BJ363" s="2">
        <v>121.71956406806602</v>
      </c>
      <c r="BK363" s="2">
        <v>365.39622034093821</v>
      </c>
      <c r="BL363" s="11" t="s">
        <v>278</v>
      </c>
      <c r="BM363" s="11"/>
      <c r="BN363" s="11">
        <v>2.3088180835723678E-2</v>
      </c>
      <c r="BO363" s="11">
        <v>9.7481608203235481</v>
      </c>
      <c r="BP363" s="11">
        <v>0.92158296556909658</v>
      </c>
      <c r="BQ363" s="11">
        <v>2.744358598867684</v>
      </c>
      <c r="BR363" s="11"/>
      <c r="BS363" s="11">
        <v>17.278042505030616</v>
      </c>
      <c r="BT363" s="11">
        <v>9.141270261480372</v>
      </c>
      <c r="BU363" s="11">
        <v>74.581712694873275</v>
      </c>
      <c r="BV363" s="11">
        <v>159.61832528483072</v>
      </c>
      <c r="BW363" s="11">
        <v>284.97588717915892</v>
      </c>
      <c r="BX363" s="11">
        <v>521.95829190982238</v>
      </c>
      <c r="BY363" s="11">
        <v>849.29035828147653</v>
      </c>
      <c r="BZ363" s="11">
        <v>1280.535369243428</v>
      </c>
      <c r="CA363" s="11">
        <v>1882.1685382546084</v>
      </c>
      <c r="CB363" s="11">
        <v>2580.5302392966564</v>
      </c>
      <c r="CC363" s="11"/>
      <c r="CD363" s="2">
        <v>725.45187109583878</v>
      </c>
      <c r="CE363" s="2"/>
      <c r="CF363" s="10">
        <v>66.82832997386528</v>
      </c>
      <c r="CG363" s="10">
        <v>0.25464966188384414</v>
      </c>
      <c r="CH363" s="10">
        <v>692.45708223063559</v>
      </c>
      <c r="CI363" s="10">
        <v>3.9625416735546509E-2</v>
      </c>
      <c r="CJ363" s="10">
        <v>6.0917170352192658E-3</v>
      </c>
      <c r="CK363" s="10">
        <v>1.3751388009103995</v>
      </c>
      <c r="CL363" s="10">
        <v>2.7298839064796502E-3</v>
      </c>
      <c r="CM363" s="10">
        <v>8.194978917599639E-3</v>
      </c>
      <c r="CN363" s="10">
        <v>0.33311664788019379</v>
      </c>
      <c r="CO363" s="10">
        <v>0.13611657233225374</v>
      </c>
      <c r="CP363" s="10">
        <v>12.032436082205342</v>
      </c>
      <c r="CQ363" s="60">
        <f t="shared" si="51"/>
        <v>1.1419750610699704</v>
      </c>
      <c r="CR363" s="60">
        <f t="shared" si="52"/>
        <v>3.1174593408160281E-3</v>
      </c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9"/>
      <c r="DL363" s="9"/>
      <c r="DM363" s="9"/>
      <c r="DN363" s="9"/>
      <c r="DO363" s="9"/>
      <c r="DP363" s="9"/>
      <c r="DQ363" s="9"/>
      <c r="DR363" s="9"/>
      <c r="DS363" s="9"/>
      <c r="DT363" s="2"/>
      <c r="DU363" s="11"/>
      <c r="DV363" s="11"/>
      <c r="DW363" s="11"/>
      <c r="DX363" s="11"/>
      <c r="DY363" s="11"/>
      <c r="DZ363" s="11"/>
      <c r="EA363" s="11"/>
      <c r="EB363" s="11"/>
      <c r="EC363" s="11" t="s">
        <v>528</v>
      </c>
      <c r="ED363" s="8">
        <v>156.34392335050813</v>
      </c>
      <c r="EE363" s="12">
        <v>6.694202578850069</v>
      </c>
      <c r="EF363" s="2">
        <v>15.566523762588391</v>
      </c>
      <c r="EG363" s="8">
        <v>156.87193246108799</v>
      </c>
      <c r="EH363" s="12">
        <v>6.6936542964873729</v>
      </c>
      <c r="EI363" s="2">
        <v>15.281372643594571</v>
      </c>
      <c r="EJ363" s="8">
        <v>156.03943996420929</v>
      </c>
      <c r="EK363" s="12">
        <v>6.6945187734894187</v>
      </c>
      <c r="EL363" s="2">
        <v>15.730959899348973</v>
      </c>
      <c r="EM363" s="11"/>
      <c r="EN363" s="9">
        <v>-1</v>
      </c>
      <c r="EO363" s="9">
        <v>-1</v>
      </c>
      <c r="EP363" s="9">
        <v>-1</v>
      </c>
      <c r="EQ363" s="9">
        <v>-1</v>
      </c>
      <c r="ER363" s="9">
        <v>-1</v>
      </c>
      <c r="ES363" s="9">
        <v>-1</v>
      </c>
      <c r="ET363" s="9">
        <v>-1</v>
      </c>
      <c r="EU363" s="9">
        <v>-1</v>
      </c>
      <c r="EV363" s="9">
        <v>-1</v>
      </c>
      <c r="EW363" s="9">
        <v>-1</v>
      </c>
      <c r="EX363" s="9">
        <v>8088.1417669172943</v>
      </c>
      <c r="EY363" s="9">
        <v>374719.22240000003</v>
      </c>
      <c r="EZ363" s="10">
        <v>0</v>
      </c>
      <c r="FA363" s="10">
        <v>-0.34184874674648397</v>
      </c>
      <c r="FB363" s="10">
        <v>0.197118839785172</v>
      </c>
      <c r="FC363" s="11"/>
      <c r="FD363" s="11"/>
      <c r="FE363" s="11"/>
      <c r="FF363" s="11"/>
      <c r="FG363" s="11"/>
      <c r="FH363" s="11"/>
      <c r="FI363" s="11"/>
      <c r="FJ363" s="11"/>
      <c r="FK363" s="11"/>
      <c r="FL363" s="11"/>
      <c r="FM363" s="11"/>
      <c r="FN363" s="11"/>
      <c r="FO363" s="11"/>
      <c r="FP363" s="11"/>
      <c r="FQ363" s="11"/>
      <c r="FR363" s="11"/>
      <c r="FS363" s="11"/>
      <c r="FT363" s="11"/>
      <c r="FU363" s="11"/>
      <c r="FV363" s="11"/>
    </row>
    <row r="364" spans="1:178" ht="15.75" customHeight="1" x14ac:dyDescent="0.2">
      <c r="A364" s="11" t="s">
        <v>529</v>
      </c>
      <c r="B364" s="11" t="s">
        <v>165</v>
      </c>
      <c r="C364" s="9">
        <v>170.86204528901717</v>
      </c>
      <c r="D364" s="12">
        <v>64.168826784937082</v>
      </c>
      <c r="E364" s="10">
        <v>4.9202191851075865</v>
      </c>
      <c r="F364" s="58">
        <v>0.37555928044987402</v>
      </c>
      <c r="G364" s="2">
        <v>3764.1507229323297</v>
      </c>
      <c r="H364" s="2">
        <v>186.73440676585548</v>
      </c>
      <c r="I364" s="10">
        <v>5.6174932455774185</v>
      </c>
      <c r="J364" s="11"/>
      <c r="K364" s="13">
        <v>7.8354790823005668E-3</v>
      </c>
      <c r="L364" s="11">
        <v>10.274301503582709</v>
      </c>
      <c r="M364" s="13">
        <v>0.16572072328452489</v>
      </c>
      <c r="N364" s="12">
        <v>9.1719764611574384</v>
      </c>
      <c r="O364" s="13">
        <v>2.4651833911503156E-2</v>
      </c>
      <c r="P364" s="12">
        <v>4.0159133953241488</v>
      </c>
      <c r="Q364" s="11">
        <v>0.43784602068389616</v>
      </c>
      <c r="R364" s="10">
        <v>40.564933367224064</v>
      </c>
      <c r="S364" s="12">
        <v>4.0159133953241488</v>
      </c>
      <c r="T364" s="13">
        <v>4.8755802854691978E-2</v>
      </c>
      <c r="U364" s="12">
        <v>8.2460652316897303</v>
      </c>
      <c r="V364" s="9">
        <v>157.75461507981458</v>
      </c>
      <c r="W364" s="12">
        <v>16.145097063740813</v>
      </c>
      <c r="X364" s="12">
        <v>16.773792882795274</v>
      </c>
      <c r="Y364" s="2">
        <v>136.05737387053472</v>
      </c>
      <c r="Z364" s="2">
        <v>193.76290450053656</v>
      </c>
      <c r="AA364" s="2">
        <v>194.28707290890921</v>
      </c>
      <c r="AB364" s="2">
        <v>155.69837267695993</v>
      </c>
      <c r="AC364" s="5">
        <v>13.239608567192818</v>
      </c>
      <c r="AD364" s="5">
        <v>13.516800285548886</v>
      </c>
      <c r="AE364" s="2">
        <v>156.9887552317966</v>
      </c>
      <c r="AF364" s="6">
        <v>6.2283850757143435</v>
      </c>
      <c r="AG364" s="6">
        <v>6.8167789696337735</v>
      </c>
      <c r="AH364" s="5">
        <v>-15.384231494265887</v>
      </c>
      <c r="AI364" s="5">
        <f t="shared" si="28"/>
        <v>-0.82877073963638637</v>
      </c>
      <c r="AJ364" s="5">
        <v>164.38548823068254</v>
      </c>
      <c r="AK364" s="9">
        <v>155.67326282287308</v>
      </c>
      <c r="AL364" s="10">
        <v>6.3076142386613068</v>
      </c>
      <c r="AM364" s="9">
        <v>156.94255926925661</v>
      </c>
      <c r="AN364" s="9">
        <v>1235.1962499715758</v>
      </c>
      <c r="AO364" s="2">
        <v>207.47639775602931</v>
      </c>
      <c r="AP364" s="5">
        <v>10.987556135660919</v>
      </c>
      <c r="AQ364" s="2">
        <v>580.51128596203353</v>
      </c>
      <c r="AR364" s="2">
        <v>446815.33126196882</v>
      </c>
      <c r="AS364" s="59">
        <v>0.73466249405034489</v>
      </c>
      <c r="AT364" s="5"/>
      <c r="AU364" s="6">
        <v>4.1534771233212666</v>
      </c>
      <c r="AV364" s="59">
        <v>2.0821774861841873E-2</v>
      </c>
      <c r="AW364" s="59">
        <v>0.29254930739988683</v>
      </c>
      <c r="AX364" s="6">
        <v>1.6431462861063384</v>
      </c>
      <c r="AY364" s="59">
        <v>0.10991481309685924</v>
      </c>
      <c r="AZ364" s="6">
        <v>9.6428031075150269</v>
      </c>
      <c r="BA364" s="6">
        <v>3.5528910361112866</v>
      </c>
      <c r="BB364" s="5">
        <v>47.696306412052849</v>
      </c>
      <c r="BC364" s="5">
        <v>18.407346021354822</v>
      </c>
      <c r="BD364" s="5">
        <v>87.867909222585766</v>
      </c>
      <c r="BE364" s="5">
        <v>20.249689434846804</v>
      </c>
      <c r="BF364" s="2">
        <v>196.96910909156858</v>
      </c>
      <c r="BG364" s="5">
        <v>37.903476994564947</v>
      </c>
      <c r="BH364" s="2">
        <v>10508.024416887683</v>
      </c>
      <c r="BI364" s="59">
        <v>0.56130725090685119</v>
      </c>
      <c r="BJ364" s="5">
        <v>64.168826784937082</v>
      </c>
      <c r="BK364" s="2">
        <v>170.86204528901717</v>
      </c>
      <c r="BL364" s="11" t="s">
        <v>177</v>
      </c>
      <c r="BM364" s="11"/>
      <c r="BN364" s="11">
        <v>5.4909743833971188E-3</v>
      </c>
      <c r="BO364" s="11">
        <v>6.7867273256883447</v>
      </c>
      <c r="BP364" s="11">
        <v>0.21917657749307234</v>
      </c>
      <c r="BQ364" s="11">
        <v>0.62644391306185609</v>
      </c>
      <c r="BR364" s="11"/>
      <c r="BS364" s="11">
        <v>10.739518209845349</v>
      </c>
      <c r="BT364" s="11">
        <v>1.8950829844286075</v>
      </c>
      <c r="BU364" s="11">
        <v>46.923616094963634</v>
      </c>
      <c r="BV364" s="11">
        <v>94.997086527039741</v>
      </c>
      <c r="BW364" s="11">
        <v>187.78073390571987</v>
      </c>
      <c r="BX364" s="11">
        <v>325.21812758577425</v>
      </c>
      <c r="BY364" s="11">
        <v>530.9239227950801</v>
      </c>
      <c r="BZ364" s="11">
        <v>794.10546803320801</v>
      </c>
      <c r="CA364" s="11">
        <v>1158.6418181856975</v>
      </c>
      <c r="CB364" s="11">
        <v>1492.2628738017697</v>
      </c>
      <c r="CC364" s="11"/>
      <c r="CD364" s="2">
        <v>806.07600633466677</v>
      </c>
      <c r="CE364" s="2"/>
      <c r="CF364" s="10">
        <v>195.63142631967489</v>
      </c>
      <c r="CG364" s="10">
        <v>8.4418979202609504E-2</v>
      </c>
      <c r="CH364" s="10">
        <v>428.50944062538622</v>
      </c>
      <c r="CI364" s="10">
        <v>4.0498811072122984E-2</v>
      </c>
      <c r="CJ364" s="10">
        <v>3.6070982984821973E-3</v>
      </c>
      <c r="CK364" s="10">
        <v>1.3088419806860145</v>
      </c>
      <c r="CL364" s="10">
        <v>4.2997407224503606E-3</v>
      </c>
      <c r="CM364" s="10">
        <v>1.1448900203716967E-2</v>
      </c>
      <c r="CN364" s="10">
        <v>0.37555928044987402</v>
      </c>
      <c r="CO364" s="10">
        <v>0.11053846555040764</v>
      </c>
      <c r="CP364" s="10">
        <v>18.101326659779922</v>
      </c>
      <c r="CQ364" s="60">
        <f t="shared" si="51"/>
        <v>0.86745604971785428</v>
      </c>
      <c r="CR364" s="60">
        <f t="shared" si="52"/>
        <v>3.7298361019077824E-3</v>
      </c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9"/>
      <c r="DL364" s="9"/>
      <c r="DM364" s="9"/>
      <c r="DN364" s="9"/>
      <c r="DO364" s="9"/>
      <c r="DP364" s="9"/>
      <c r="DQ364" s="9"/>
      <c r="DR364" s="9"/>
      <c r="DS364" s="9"/>
      <c r="DT364" s="2"/>
      <c r="DU364" s="11"/>
      <c r="DV364" s="11"/>
      <c r="DW364" s="11"/>
      <c r="DX364" s="11"/>
      <c r="DY364" s="11"/>
      <c r="DZ364" s="11"/>
      <c r="EA364" s="11"/>
      <c r="EB364" s="11"/>
      <c r="EC364" s="11" t="s">
        <v>529</v>
      </c>
      <c r="ED364" s="8">
        <v>156.9887552317966</v>
      </c>
      <c r="EE364" s="12">
        <v>6.8167789696337735</v>
      </c>
      <c r="EF364" s="2">
        <v>-15.384231494265887</v>
      </c>
      <c r="EG364" s="8">
        <v>158.43689506377774</v>
      </c>
      <c r="EH364" s="12">
        <v>6.8152478020483533</v>
      </c>
      <c r="EI364" s="2">
        <v>-16.448591176350536</v>
      </c>
      <c r="EJ364" s="8">
        <v>158.53130301286123</v>
      </c>
      <c r="EK364" s="12">
        <v>6.8151479932495507</v>
      </c>
      <c r="EL364" s="2">
        <v>-16.517979513342329</v>
      </c>
      <c r="EM364" s="11"/>
      <c r="EN364" s="9">
        <v>-1</v>
      </c>
      <c r="EO364" s="9">
        <v>-1</v>
      </c>
      <c r="EP364" s="9">
        <v>-1</v>
      </c>
      <c r="EQ364" s="9">
        <v>-1</v>
      </c>
      <c r="ER364" s="9">
        <v>-1</v>
      </c>
      <c r="ES364" s="9">
        <v>-1</v>
      </c>
      <c r="ET364" s="9">
        <v>-1</v>
      </c>
      <c r="EU364" s="9">
        <v>-1</v>
      </c>
      <c r="EV364" s="9">
        <v>-1</v>
      </c>
      <c r="EW364" s="9">
        <v>-1</v>
      </c>
      <c r="EX364" s="9">
        <v>3764.1507229323297</v>
      </c>
      <c r="EY364" s="9">
        <v>173359.07755263158</v>
      </c>
      <c r="EZ364" s="10">
        <v>0</v>
      </c>
      <c r="FA364" s="10">
        <v>-0.93383073529545546</v>
      </c>
      <c r="FB364" s="10">
        <v>-0.99471683961864388</v>
      </c>
      <c r="FC364" s="11"/>
      <c r="FD364" s="11"/>
      <c r="FE364" s="11"/>
      <c r="FF364" s="11"/>
      <c r="FG364" s="11"/>
      <c r="FH364" s="11"/>
      <c r="FI364" s="11"/>
      <c r="FJ364" s="11"/>
      <c r="FK364" s="11"/>
      <c r="FL364" s="11"/>
      <c r="FM364" s="11"/>
      <c r="FN364" s="11"/>
      <c r="FO364" s="11"/>
      <c r="FP364" s="11"/>
      <c r="FQ364" s="11"/>
      <c r="FR364" s="11"/>
      <c r="FS364" s="11"/>
      <c r="FT364" s="11"/>
      <c r="FU364" s="11"/>
      <c r="FV364" s="11"/>
    </row>
    <row r="365" spans="1:178" s="265" customFormat="1" ht="15.75" customHeight="1" x14ac:dyDescent="0.2">
      <c r="A365" s="233" t="s">
        <v>530</v>
      </c>
      <c r="B365" s="233" t="s">
        <v>166</v>
      </c>
      <c r="C365" s="234">
        <v>371.65882603958835</v>
      </c>
      <c r="D365" s="234">
        <v>154.88405188582362</v>
      </c>
      <c r="E365" s="235">
        <v>10.990563376968428</v>
      </c>
      <c r="F365" s="237">
        <v>0.41673718215244454</v>
      </c>
      <c r="G365" s="238">
        <v>8578.9017582417582</v>
      </c>
      <c r="H365" s="238">
        <v>602.11015744833048</v>
      </c>
      <c r="I365" s="235">
        <v>14.153154506459652</v>
      </c>
      <c r="J365" s="233"/>
      <c r="K365" s="239">
        <v>7.9512691999893692E-3</v>
      </c>
      <c r="L365" s="233">
        <v>9.4460822586674453</v>
      </c>
      <c r="M365" s="239">
        <v>0.17832563956648065</v>
      </c>
      <c r="N365" s="235">
        <v>8.1366880694333084</v>
      </c>
      <c r="O365" s="239">
        <v>2.4964714938315914E-2</v>
      </c>
      <c r="P365" s="235">
        <v>3.1931906181496128</v>
      </c>
      <c r="Q365" s="233">
        <v>0.39244353364673207</v>
      </c>
      <c r="R365" s="236">
        <v>40.056535893594251</v>
      </c>
      <c r="S365" s="235">
        <v>3.1931906181496128</v>
      </c>
      <c r="T365" s="239">
        <v>5.1806696997700054E-2</v>
      </c>
      <c r="U365" s="235">
        <v>7.483931213969008</v>
      </c>
      <c r="V365" s="234">
        <v>160.07665321082538</v>
      </c>
      <c r="W365" s="235">
        <v>15.061252377326198</v>
      </c>
      <c r="X365" s="235">
        <v>16.147704106322863</v>
      </c>
      <c r="Y365" s="238">
        <v>276.85094514307559</v>
      </c>
      <c r="Z365" s="238">
        <v>171.39432694269556</v>
      </c>
      <c r="AA365" s="238">
        <v>171.97610408823155</v>
      </c>
      <c r="AB365" s="238">
        <v>166.61875544036599</v>
      </c>
      <c r="AC365" s="240">
        <v>12.503339982401936</v>
      </c>
      <c r="AD365" s="240">
        <v>12.870125259090914</v>
      </c>
      <c r="AE365" s="238">
        <v>158.95688991080075</v>
      </c>
      <c r="AF365" s="241">
        <v>5.0137277388362831</v>
      </c>
      <c r="AG365" s="241">
        <v>5.8236511179220036</v>
      </c>
      <c r="AH365" s="240">
        <v>42.583945368634232</v>
      </c>
      <c r="AI365" s="240">
        <f t="shared" si="28"/>
        <v>4.5984412194865261</v>
      </c>
      <c r="AJ365" s="240">
        <v>35.591534061517898</v>
      </c>
      <c r="AK365" s="234">
        <v>166.7663634228274</v>
      </c>
      <c r="AL365" s="236">
        <v>5.0729505545640263</v>
      </c>
      <c r="AM365" s="234">
        <v>158.88148373759086</v>
      </c>
      <c r="AN365" s="234">
        <v>733.24876559557492</v>
      </c>
      <c r="AO365" s="238">
        <v>144.28062380538537</v>
      </c>
      <c r="AP365" s="241">
        <v>4.5455300697581862</v>
      </c>
      <c r="AQ365" s="238">
        <v>539.51938223494631</v>
      </c>
      <c r="AR365" s="238">
        <v>456215.70719287486</v>
      </c>
      <c r="AS365" s="242">
        <v>0.84989060213207668</v>
      </c>
      <c r="AT365" s="240"/>
      <c r="AU365" s="240">
        <v>14.143735676132982</v>
      </c>
      <c r="AV365" s="241">
        <v>3.1197068200688169E-2</v>
      </c>
      <c r="AW365" s="242">
        <v>0.35961704583510495</v>
      </c>
      <c r="AX365" s="241">
        <v>1.2943137410187278</v>
      </c>
      <c r="AY365" s="242">
        <v>0.57310313600098506</v>
      </c>
      <c r="AZ365" s="241">
        <v>6.8572572145347799</v>
      </c>
      <c r="BA365" s="241">
        <v>2.6661242423551927</v>
      </c>
      <c r="BB365" s="240">
        <v>36.253588865497832</v>
      </c>
      <c r="BC365" s="240">
        <v>16.457625310347687</v>
      </c>
      <c r="BD365" s="240">
        <v>87.961959276191976</v>
      </c>
      <c r="BE365" s="240">
        <v>22.810466802662205</v>
      </c>
      <c r="BF365" s="238">
        <v>251.65727814535711</v>
      </c>
      <c r="BG365" s="240">
        <v>58.707096965167757</v>
      </c>
      <c r="BH365" s="238">
        <v>11029.697999571483</v>
      </c>
      <c r="BI365" s="242">
        <v>0.49977131837865568</v>
      </c>
      <c r="BJ365" s="238">
        <v>154.88405188582362</v>
      </c>
      <c r="BK365" s="238">
        <v>371.65882603958835</v>
      </c>
      <c r="BL365" s="233" t="s">
        <v>177</v>
      </c>
      <c r="BM365" s="233"/>
      <c r="BN365" s="233">
        <v>8.2270749474388644E-3</v>
      </c>
      <c r="BO365" s="233">
        <v>23.110679209367618</v>
      </c>
      <c r="BP365" s="233">
        <v>0.32839019158619126</v>
      </c>
      <c r="BQ365" s="233">
        <v>0.77005791399380075</v>
      </c>
      <c r="BR365" s="233"/>
      <c r="BS365" s="233">
        <v>8.4595669347629272</v>
      </c>
      <c r="BT365" s="233">
        <v>9.8810885517411204</v>
      </c>
      <c r="BU365" s="233">
        <v>33.368648245911338</v>
      </c>
      <c r="BV365" s="233">
        <v>71.286744447999794</v>
      </c>
      <c r="BW365" s="233">
        <v>142.73066482479462</v>
      </c>
      <c r="BX365" s="233">
        <v>290.77076520048917</v>
      </c>
      <c r="BY365" s="233">
        <v>531.49220106460405</v>
      </c>
      <c r="BZ365" s="233">
        <v>894.52810990832188</v>
      </c>
      <c r="CA365" s="233">
        <v>1480.3369302668063</v>
      </c>
      <c r="CB365" s="233">
        <v>2311.303030124715</v>
      </c>
      <c r="CC365" s="233"/>
      <c r="CD365" s="238">
        <v>720.46656743612277</v>
      </c>
      <c r="CE365" s="238"/>
      <c r="CF365" s="236">
        <v>444.62603992567387</v>
      </c>
      <c r="CG365" s="236">
        <v>0.58811386596616533</v>
      </c>
      <c r="CH365" s="236">
        <v>499.77336348930299</v>
      </c>
      <c r="CI365" s="236">
        <v>2.2541252307943967E-2</v>
      </c>
      <c r="CJ365" s="236">
        <v>5.3226386585968717E-3</v>
      </c>
      <c r="CK365" s="236">
        <v>1.7005589774324552</v>
      </c>
      <c r="CL365" s="236">
        <v>2.2867494125958093E-3</v>
      </c>
      <c r="CM365" s="236">
        <v>5.4872699402169134E-3</v>
      </c>
      <c r="CN365" s="236">
        <v>0.41673718215244454</v>
      </c>
      <c r="CO365" s="236">
        <v>0.2870778270174838</v>
      </c>
      <c r="CP365" s="236">
        <v>20.443562108707233</v>
      </c>
      <c r="CQ365" s="266">
        <f t="shared" si="51"/>
        <v>1.4768451315161981</v>
      </c>
      <c r="CR365" s="266">
        <f t="shared" si="52"/>
        <v>3.3771747369896465E-3</v>
      </c>
      <c r="CS365" s="233"/>
      <c r="CT365" s="233"/>
      <c r="CU365" s="233"/>
      <c r="CV365" s="233"/>
      <c r="CW365" s="233"/>
      <c r="CX365" s="233"/>
      <c r="CY365" s="233"/>
      <c r="CZ365" s="233"/>
      <c r="DA365" s="233"/>
      <c r="DB365" s="233"/>
      <c r="DC365" s="233"/>
      <c r="DD365" s="233"/>
      <c r="DE365" s="233"/>
      <c r="DF365" s="233"/>
      <c r="DG365" s="233"/>
      <c r="DH365" s="233"/>
      <c r="DI365" s="233"/>
      <c r="DJ365" s="233"/>
      <c r="DK365" s="234"/>
      <c r="DL365" s="234"/>
      <c r="DM365" s="234"/>
      <c r="DN365" s="234"/>
      <c r="DO365" s="234"/>
      <c r="DP365" s="234"/>
      <c r="DQ365" s="234"/>
      <c r="DR365" s="234"/>
      <c r="DS365" s="234"/>
      <c r="DT365" s="238"/>
      <c r="DU365" s="233"/>
      <c r="DV365" s="233"/>
      <c r="DW365" s="233"/>
      <c r="DX365" s="233"/>
      <c r="DY365" s="233"/>
      <c r="DZ365" s="233"/>
      <c r="EA365" s="233"/>
      <c r="EB365" s="233"/>
      <c r="EC365" s="233" t="s">
        <v>530</v>
      </c>
      <c r="ED365" s="243">
        <v>158.95688991080075</v>
      </c>
      <c r="EE365" s="235">
        <v>5.8236511179220036</v>
      </c>
      <c r="EF365" s="238">
        <v>42.583945368634232</v>
      </c>
      <c r="EG365" s="243">
        <v>159.70461036617766</v>
      </c>
      <c r="EH365" s="235">
        <v>5.8229756710122604</v>
      </c>
      <c r="EI365" s="238">
        <v>42.313864854735137</v>
      </c>
      <c r="EJ365" s="243">
        <v>159.57490791749836</v>
      </c>
      <c r="EK365" s="235">
        <v>5.8230928309991521</v>
      </c>
      <c r="EL365" s="238">
        <v>42.360714053177382</v>
      </c>
      <c r="EM365" s="233"/>
      <c r="EN365" s="234">
        <v>-1</v>
      </c>
      <c r="EO365" s="234">
        <v>-1</v>
      </c>
      <c r="EP365" s="234">
        <v>-1</v>
      </c>
      <c r="EQ365" s="234">
        <v>-1</v>
      </c>
      <c r="ER365" s="234">
        <v>-1</v>
      </c>
      <c r="ES365" s="234">
        <v>-1</v>
      </c>
      <c r="ET365" s="234">
        <v>-1</v>
      </c>
      <c r="EU365" s="234">
        <v>-1</v>
      </c>
      <c r="EV365" s="234">
        <v>-1</v>
      </c>
      <c r="EW365" s="234">
        <v>-1</v>
      </c>
      <c r="EX365" s="234">
        <v>8578.9017582417582</v>
      </c>
      <c r="EY365" s="234">
        <v>406074.61694615387</v>
      </c>
      <c r="EZ365" s="236">
        <v>0</v>
      </c>
      <c r="FA365" s="236">
        <v>-0.47624293592966904</v>
      </c>
      <c r="FB365" s="236">
        <v>-0.39362805560943848</v>
      </c>
      <c r="FC365" s="233"/>
      <c r="FD365" s="233"/>
      <c r="FE365" s="233"/>
      <c r="FF365" s="233"/>
      <c r="FG365" s="233"/>
      <c r="FH365" s="233"/>
      <c r="FI365" s="233"/>
      <c r="FJ365" s="233"/>
      <c r="FK365" s="233"/>
      <c r="FL365" s="233"/>
      <c r="FM365" s="233"/>
      <c r="FN365" s="233"/>
      <c r="FO365" s="233"/>
      <c r="FP365" s="233"/>
      <c r="FQ365" s="233"/>
      <c r="FR365" s="233"/>
      <c r="FS365" s="233"/>
      <c r="FT365" s="233"/>
      <c r="FU365" s="233"/>
      <c r="FV365" s="233"/>
    </row>
    <row r="366" spans="1:178" ht="15.75" customHeight="1" x14ac:dyDescent="0.2">
      <c r="A366" s="11" t="s">
        <v>531</v>
      </c>
      <c r="B366" s="11" t="s">
        <v>165</v>
      </c>
      <c r="C366" s="12">
        <v>88.607214070279653</v>
      </c>
      <c r="D366" s="12">
        <v>46.932579413118283</v>
      </c>
      <c r="E366" s="10">
        <v>2.743170012035276</v>
      </c>
      <c r="F366" s="58">
        <v>0.52966995865475763</v>
      </c>
      <c r="G366" s="2">
        <v>2077.6799135338347</v>
      </c>
      <c r="H366" s="2">
        <v>115.38640418898396</v>
      </c>
      <c r="I366" s="10">
        <v>1.9269381274511819</v>
      </c>
      <c r="J366" s="11"/>
      <c r="K366" s="13">
        <v>8.8875303772905957E-3</v>
      </c>
      <c r="L366" s="11">
        <v>11.528359237598101</v>
      </c>
      <c r="M366" s="13">
        <v>0.16373803087568414</v>
      </c>
      <c r="N366" s="12">
        <v>13.209314196818204</v>
      </c>
      <c r="O366" s="13">
        <v>2.5063765597022652E-2</v>
      </c>
      <c r="P366" s="12">
        <v>5.3044715834398133</v>
      </c>
      <c r="Q366" s="11">
        <v>0.40157055123403207</v>
      </c>
      <c r="R366" s="10">
        <v>39.898234609997743</v>
      </c>
      <c r="S366" s="12">
        <v>5.3044715834398133</v>
      </c>
      <c r="T366" s="13">
        <v>4.7380754064817961E-2</v>
      </c>
      <c r="U366" s="12">
        <v>12.097461005134196</v>
      </c>
      <c r="V366" s="9">
        <v>178.84250561377959</v>
      </c>
      <c r="W366" s="12">
        <v>20.526659892852528</v>
      </c>
      <c r="X366" s="12">
        <v>21.169553699117969</v>
      </c>
      <c r="Y366" s="5">
        <v>68.411716305480084</v>
      </c>
      <c r="Z366" s="2">
        <v>287.86632015369287</v>
      </c>
      <c r="AA366" s="2">
        <v>288.22846431772058</v>
      </c>
      <c r="AB366" s="2">
        <v>153.96990871140892</v>
      </c>
      <c r="AC366" s="5">
        <v>18.871417254233187</v>
      </c>
      <c r="AD366" s="5">
        <v>19.061266018141261</v>
      </c>
      <c r="AE366" s="2">
        <v>159.57982913100659</v>
      </c>
      <c r="AF366" s="6">
        <v>8.3609527819895693</v>
      </c>
      <c r="AG366" s="6">
        <v>8.8179423635374192</v>
      </c>
      <c r="AH366" s="5">
        <v>-133.26388775050151</v>
      </c>
      <c r="AI366" s="5">
        <f t="shared" si="28"/>
        <v>-3.6435174032041218</v>
      </c>
      <c r="AJ366" s="5">
        <v>981.61580625904583</v>
      </c>
      <c r="AK366" s="9">
        <v>153.86054299339389</v>
      </c>
      <c r="AL366" s="10">
        <v>8.4975044032036013</v>
      </c>
      <c r="AM366" s="9">
        <v>157.90060247418072</v>
      </c>
      <c r="AN366" s="9">
        <v>1506.7250584111866</v>
      </c>
      <c r="AO366" s="2">
        <v>356.26694223430587</v>
      </c>
      <c r="AP366" s="5">
        <v>10.037164751201054</v>
      </c>
      <c r="AQ366" s="2">
        <v>1052.2397220698188</v>
      </c>
      <c r="AR366" s="2">
        <v>424836.6660264504</v>
      </c>
      <c r="AS366" s="6">
        <v>1.2821887887922359</v>
      </c>
      <c r="AT366" s="5"/>
      <c r="AU366" s="6">
        <v>9.6142957716643522</v>
      </c>
      <c r="AV366" s="6">
        <v>3.8022373749490808E-2</v>
      </c>
      <c r="AW366" s="59">
        <v>0.98176861756680012</v>
      </c>
      <c r="AX366" s="6">
        <v>2.3539446754009217</v>
      </c>
      <c r="AY366" s="59">
        <v>0.54016527967546668</v>
      </c>
      <c r="AZ366" s="5">
        <v>17.088899377533458</v>
      </c>
      <c r="BA366" s="6">
        <v>6.427788636404081</v>
      </c>
      <c r="BB366" s="5">
        <v>85.369964302896264</v>
      </c>
      <c r="BC366" s="5">
        <v>34.10077989947272</v>
      </c>
      <c r="BD366" s="2">
        <v>161.807757850071</v>
      </c>
      <c r="BE366" s="5">
        <v>36.985270299548361</v>
      </c>
      <c r="BF366" s="2">
        <v>375.92692135269368</v>
      </c>
      <c r="BG366" s="5">
        <v>73.365299663675856</v>
      </c>
      <c r="BH366" s="2">
        <v>9255.9138224328726</v>
      </c>
      <c r="BI366" s="59">
        <v>0.75971164189715534</v>
      </c>
      <c r="BJ366" s="5">
        <v>46.932579413118283</v>
      </c>
      <c r="BK366" s="5">
        <v>88.607214070279653</v>
      </c>
      <c r="BL366" s="11" t="s">
        <v>177</v>
      </c>
      <c r="BM366" s="11"/>
      <c r="BN366" s="11">
        <v>1.0026997296806648E-2</v>
      </c>
      <c r="BO366" s="11">
        <v>15.709633613830642</v>
      </c>
      <c r="BP366" s="11">
        <v>0.40023551315253481</v>
      </c>
      <c r="BQ366" s="11">
        <v>2.1022882603143471</v>
      </c>
      <c r="BR366" s="11"/>
      <c r="BS366" s="11">
        <v>15.385259316345893</v>
      </c>
      <c r="BT366" s="11">
        <v>9.3131944771632185</v>
      </c>
      <c r="BU366" s="11">
        <v>83.157661204542379</v>
      </c>
      <c r="BV366" s="11">
        <v>171.86600632096471</v>
      </c>
      <c r="BW366" s="11">
        <v>336.10222166494594</v>
      </c>
      <c r="BX366" s="11">
        <v>602.48727737584318</v>
      </c>
      <c r="BY366" s="11">
        <v>977.69037975873709</v>
      </c>
      <c r="BZ366" s="11">
        <v>1450.4027568450338</v>
      </c>
      <c r="CA366" s="11">
        <v>2211.3348314864334</v>
      </c>
      <c r="CB366" s="11">
        <v>2888.3976245541676</v>
      </c>
      <c r="CC366" s="11"/>
      <c r="CD366" s="2">
        <v>796.62830161418378</v>
      </c>
      <c r="CE366" s="2"/>
      <c r="CF366" s="10">
        <v>247.98350659701899</v>
      </c>
      <c r="CG366" s="10">
        <v>0.26037250923683342</v>
      </c>
      <c r="CH366" s="10">
        <v>804.60087810035247</v>
      </c>
      <c r="CI366" s="10">
        <v>3.7605187609080791E-2</v>
      </c>
      <c r="CJ366" s="10">
        <v>7.9263161986087016E-3</v>
      </c>
      <c r="CK366" s="10">
        <v>1.6877308679782084</v>
      </c>
      <c r="CL366" s="10">
        <v>1.4470478529832296E-2</v>
      </c>
      <c r="CM366" s="10">
        <v>2.7319802253055945E-2</v>
      </c>
      <c r="CN366" s="10">
        <v>0.52966995865475763</v>
      </c>
      <c r="CO366" s="10">
        <v>4.4602554369263955E-2</v>
      </c>
      <c r="CP366" s="10">
        <v>8.7963927119439411</v>
      </c>
      <c r="CQ366" s="60">
        <f t="shared" si="51"/>
        <v>0.23570329507513135</v>
      </c>
      <c r="CR366" s="60">
        <f t="shared" si="52"/>
        <v>3.4107394707954147E-3</v>
      </c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9"/>
      <c r="DL366" s="9"/>
      <c r="DM366" s="9"/>
      <c r="DN366" s="9"/>
      <c r="DO366" s="9"/>
      <c r="DP366" s="9"/>
      <c r="DQ366" s="9"/>
      <c r="DR366" s="9"/>
      <c r="DS366" s="9"/>
      <c r="DT366" s="2"/>
      <c r="DU366" s="11"/>
      <c r="DV366" s="11"/>
      <c r="DW366" s="11"/>
      <c r="DX366" s="11"/>
      <c r="DY366" s="11"/>
      <c r="DZ366" s="11"/>
      <c r="EA366" s="11"/>
      <c r="EB366" s="11"/>
      <c r="EC366" s="11" t="s">
        <v>531</v>
      </c>
      <c r="ED366" s="8">
        <v>159.57982913100659</v>
      </c>
      <c r="EE366" s="12">
        <v>8.8179423635374192</v>
      </c>
      <c r="EF366" s="2">
        <v>-133.26388775050151</v>
      </c>
      <c r="EG366" s="8">
        <v>161.08380488437473</v>
      </c>
      <c r="EH366" s="12">
        <v>8.8158853401724961</v>
      </c>
      <c r="EI366" s="2">
        <v>-135.46230614224655</v>
      </c>
      <c r="EJ366" s="8">
        <v>161.34563487927565</v>
      </c>
      <c r="EK366" s="12">
        <v>8.8155272781131195</v>
      </c>
      <c r="EL366" s="2">
        <v>-135.84503297478469</v>
      </c>
      <c r="EM366" s="11"/>
      <c r="EN366" s="9">
        <v>-1</v>
      </c>
      <c r="EO366" s="9">
        <v>-1</v>
      </c>
      <c r="EP366" s="9">
        <v>-1</v>
      </c>
      <c r="EQ366" s="9">
        <v>-1</v>
      </c>
      <c r="ER366" s="9">
        <v>-1</v>
      </c>
      <c r="ES366" s="9">
        <v>-1</v>
      </c>
      <c r="ET366" s="9">
        <v>-1</v>
      </c>
      <c r="EU366" s="9">
        <v>-1</v>
      </c>
      <c r="EV366" s="9">
        <v>-1</v>
      </c>
      <c r="EW366" s="9">
        <v>-1</v>
      </c>
      <c r="EX366" s="9">
        <v>2077.6799135338347</v>
      </c>
      <c r="EY366" s="9">
        <v>92993.829370300737</v>
      </c>
      <c r="EZ366" s="10">
        <v>0</v>
      </c>
      <c r="FA366" s="10">
        <v>-0.95428446413193635</v>
      </c>
      <c r="FB366" s="10">
        <v>-1.1204404134911345</v>
      </c>
      <c r="FC366" s="11"/>
      <c r="FD366" s="11"/>
      <c r="FE366" s="11"/>
      <c r="FF366" s="11"/>
      <c r="FG366" s="11"/>
      <c r="FH366" s="11"/>
      <c r="FI366" s="11"/>
      <c r="FJ366" s="11"/>
      <c r="FK366" s="11"/>
      <c r="FL366" s="11"/>
      <c r="FM366" s="11"/>
      <c r="FN366" s="11"/>
      <c r="FO366" s="11"/>
      <c r="FP366" s="11"/>
      <c r="FQ366" s="11"/>
      <c r="FR366" s="11"/>
      <c r="FS366" s="11"/>
      <c r="FT366" s="11"/>
      <c r="FU366" s="11"/>
      <c r="FV366" s="11"/>
    </row>
    <row r="367" spans="1:178" ht="15.75" customHeight="1" x14ac:dyDescent="0.2">
      <c r="A367" s="11" t="s">
        <v>532</v>
      </c>
      <c r="B367" s="11" t="s">
        <v>165</v>
      </c>
      <c r="C367" s="12">
        <v>99.268545006954568</v>
      </c>
      <c r="D367" s="12">
        <v>36.815299180230021</v>
      </c>
      <c r="E367" s="10">
        <v>2.9382919390113078</v>
      </c>
      <c r="F367" s="58">
        <v>0.37086570753757708</v>
      </c>
      <c r="G367" s="2">
        <v>2346.5309515037588</v>
      </c>
      <c r="H367" s="2">
        <v>935.98727441820381</v>
      </c>
      <c r="I367" s="12">
        <v>15.834220048050346</v>
      </c>
      <c r="J367" s="11"/>
      <c r="K367" s="13">
        <v>7.5884517179930768E-3</v>
      </c>
      <c r="L367" s="11">
        <v>7.4242200195369383</v>
      </c>
      <c r="M367" s="13">
        <v>0.16326335463514766</v>
      </c>
      <c r="N367" s="12">
        <v>9.501306056278743</v>
      </c>
      <c r="O367" s="13">
        <v>2.5601029355773557E-2</v>
      </c>
      <c r="P367" s="12">
        <v>4.2276596741400247</v>
      </c>
      <c r="Q367" s="11">
        <v>0.44495563547774203</v>
      </c>
      <c r="R367" s="10">
        <v>39.060929390891054</v>
      </c>
      <c r="S367" s="12">
        <v>4.2276596741400247</v>
      </c>
      <c r="T367" s="13">
        <v>4.6251946384707775E-2</v>
      </c>
      <c r="U367" s="12">
        <v>8.5089194645812327</v>
      </c>
      <c r="V367" s="9">
        <v>152.79987253365545</v>
      </c>
      <c r="W367" s="12">
        <v>11.301426616371408</v>
      </c>
      <c r="X367" s="12">
        <v>12.1382116842162</v>
      </c>
      <c r="Y367" s="5">
        <v>10.753793035998303</v>
      </c>
      <c r="Z367" s="2">
        <v>204.68559345294224</v>
      </c>
      <c r="AA367" s="2">
        <v>205.20570911287169</v>
      </c>
      <c r="AB367" s="2">
        <v>153.55566038297161</v>
      </c>
      <c r="AC367" s="5">
        <v>13.540162839187495</v>
      </c>
      <c r="AD367" s="5">
        <v>13.802104645387196</v>
      </c>
      <c r="AE367" s="2">
        <v>162.9576847432109</v>
      </c>
      <c r="AF367" s="6">
        <v>6.8029488319141809</v>
      </c>
      <c r="AG367" s="6">
        <v>7.3795566638325303</v>
      </c>
      <c r="AH367" s="5">
        <v>-1415.3507622632344</v>
      </c>
      <c r="AI367" s="5">
        <f t="shared" si="28"/>
        <v>-6.1228770966764934</v>
      </c>
      <c r="AJ367" s="5">
        <v>28842.959416012978</v>
      </c>
      <c r="AK367" s="9">
        <v>153.37224239725884</v>
      </c>
      <c r="AL367" s="10">
        <v>6.9115457973073573</v>
      </c>
      <c r="AM367" s="9">
        <v>163.56099740250636</v>
      </c>
      <c r="AN367" s="9">
        <v>929.09802046439279</v>
      </c>
      <c r="AO367" s="5">
        <v>81.61870812823652</v>
      </c>
      <c r="AP367" s="6">
        <v>3.470764242969532</v>
      </c>
      <c r="AQ367" s="2">
        <v>238.04485683223209</v>
      </c>
      <c r="AR367" s="2">
        <v>446435.56362065417</v>
      </c>
      <c r="AS367" s="59">
        <v>0.19520288217615911</v>
      </c>
      <c r="AT367" s="6"/>
      <c r="AU367" s="6">
        <v>2.3160475714047002</v>
      </c>
      <c r="AV367" s="59">
        <v>9.5322118838919445E-3</v>
      </c>
      <c r="AW367" s="59">
        <v>0.11251523676689419</v>
      </c>
      <c r="AX367" s="59">
        <v>0.55140666424926921</v>
      </c>
      <c r="AY367" s="59">
        <v>0.4963418413260825</v>
      </c>
      <c r="AZ367" s="6">
        <v>4.0385221307807528</v>
      </c>
      <c r="BA367" s="6">
        <v>1.2238843517045903</v>
      </c>
      <c r="BB367" s="5">
        <v>17.937167025989126</v>
      </c>
      <c r="BC367" s="6">
        <v>7.3206324351071208</v>
      </c>
      <c r="BD367" s="5">
        <v>39.205219995279371</v>
      </c>
      <c r="BE367" s="6">
        <v>9.7943419756705712</v>
      </c>
      <c r="BF367" s="2">
        <v>105.65467464073987</v>
      </c>
      <c r="BG367" s="5">
        <v>25.025567512554662</v>
      </c>
      <c r="BH367" s="2">
        <v>7570.5254698347499</v>
      </c>
      <c r="BI367" s="59">
        <v>0.12866175829010829</v>
      </c>
      <c r="BJ367" s="5">
        <v>36.815299180230021</v>
      </c>
      <c r="BK367" s="5">
        <v>99.268545006954568</v>
      </c>
      <c r="BL367" s="11" t="s">
        <v>177</v>
      </c>
      <c r="BM367" s="11"/>
      <c r="BN367" s="11">
        <v>2.5137689567225592E-3</v>
      </c>
      <c r="BO367" s="11">
        <v>3.7843914565436276</v>
      </c>
      <c r="BP367" s="11">
        <v>0.10033907246202046</v>
      </c>
      <c r="BQ367" s="11">
        <v>0.24093198451155071</v>
      </c>
      <c r="BR367" s="11"/>
      <c r="BS367" s="11">
        <v>3.6039651258122172</v>
      </c>
      <c r="BT367" s="11">
        <v>8.5576179538979744</v>
      </c>
      <c r="BU367" s="11">
        <v>19.652175818884444</v>
      </c>
      <c r="BV367" s="11">
        <v>32.7241805268607</v>
      </c>
      <c r="BW367" s="11">
        <v>70.61876781885482</v>
      </c>
      <c r="BX367" s="11">
        <v>129.33979567327069</v>
      </c>
      <c r="BY367" s="11">
        <v>236.8895467992711</v>
      </c>
      <c r="BZ367" s="11">
        <v>384.09184218315966</v>
      </c>
      <c r="CA367" s="11">
        <v>621.49808612199922</v>
      </c>
      <c r="CB367" s="11">
        <v>985.25856348640411</v>
      </c>
      <c r="CC367" s="11"/>
      <c r="CD367" s="2">
        <v>696.94658185711035</v>
      </c>
      <c r="CE367" s="2"/>
      <c r="CF367" s="10">
        <v>238.28589353447512</v>
      </c>
      <c r="CG367" s="10">
        <v>1.016850914577371</v>
      </c>
      <c r="CH367" s="10">
        <v>213.68585359345693</v>
      </c>
      <c r="CI367" s="10">
        <v>3.1620653800415323E-2</v>
      </c>
      <c r="CJ367" s="10">
        <v>3.3056579245748078E-3</v>
      </c>
      <c r="CK367" s="10">
        <v>1.5171787232692171</v>
      </c>
      <c r="CL367" s="10">
        <v>1.9664122422916905E-3</v>
      </c>
      <c r="CM367" s="10">
        <v>5.3022218078560106E-3</v>
      </c>
      <c r="CN367" s="10">
        <v>0.37086570753757708</v>
      </c>
      <c r="CO367" s="10">
        <v>0.15465698217616397</v>
      </c>
      <c r="CP367" s="10">
        <v>31.802936516163683</v>
      </c>
      <c r="CQ367" s="60">
        <f t="shared" si="51"/>
        <v>0.93955658227617267</v>
      </c>
      <c r="CR367" s="60">
        <f t="shared" si="52"/>
        <v>1.8475555657136058E-3</v>
      </c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9"/>
      <c r="DL367" s="9"/>
      <c r="DM367" s="9"/>
      <c r="DN367" s="9"/>
      <c r="DO367" s="9"/>
      <c r="DP367" s="9"/>
      <c r="DQ367" s="9"/>
      <c r="DR367" s="9"/>
      <c r="DS367" s="9"/>
      <c r="DT367" s="2"/>
      <c r="DU367" s="11"/>
      <c r="DV367" s="11"/>
      <c r="DW367" s="11"/>
      <c r="DX367" s="11"/>
      <c r="DY367" s="11"/>
      <c r="DZ367" s="11"/>
      <c r="EA367" s="11"/>
      <c r="EB367" s="11"/>
      <c r="EC367" s="11" t="s">
        <v>532</v>
      </c>
      <c r="ED367" s="8">
        <v>162.9576847432109</v>
      </c>
      <c r="EE367" s="12">
        <v>7.3795566638325303</v>
      </c>
      <c r="EF367" s="2">
        <v>-1415.3507622632344</v>
      </c>
      <c r="EG367" s="8">
        <v>164.48784539032866</v>
      </c>
      <c r="EH367" s="12">
        <v>7.3778052146037254</v>
      </c>
      <c r="EI367" s="2">
        <v>-1429.5797942149889</v>
      </c>
      <c r="EJ367" s="8">
        <v>164.73296496020782</v>
      </c>
      <c r="EK367" s="12">
        <v>7.3775246849933245</v>
      </c>
      <c r="EL367" s="2">
        <v>-1431.8591720034458</v>
      </c>
      <c r="EM367" s="11"/>
      <c r="EN367" s="9">
        <v>-1</v>
      </c>
      <c r="EO367" s="9">
        <v>-1</v>
      </c>
      <c r="EP367" s="9">
        <v>-1</v>
      </c>
      <c r="EQ367" s="9">
        <v>-1</v>
      </c>
      <c r="ER367" s="9">
        <v>-1</v>
      </c>
      <c r="ES367" s="9">
        <v>-1</v>
      </c>
      <c r="ET367" s="9">
        <v>-1</v>
      </c>
      <c r="EU367" s="9">
        <v>-1</v>
      </c>
      <c r="EV367" s="9">
        <v>-1</v>
      </c>
      <c r="EW367" s="9">
        <v>-1</v>
      </c>
      <c r="EX367" s="9">
        <v>2346.5309515037588</v>
      </c>
      <c r="EY367" s="9">
        <v>103892.0352157895</v>
      </c>
      <c r="EZ367" s="10">
        <v>0</v>
      </c>
      <c r="FA367" s="10">
        <v>-0.95102380512888818</v>
      </c>
      <c r="FB367" s="10">
        <v>-1.1033912359089995</v>
      </c>
      <c r="FC367" s="11"/>
      <c r="FD367" s="11"/>
      <c r="FE367" s="11"/>
      <c r="FF367" s="11"/>
      <c r="FG367" s="11"/>
      <c r="FH367" s="11"/>
      <c r="FI367" s="11"/>
      <c r="FJ367" s="11"/>
      <c r="FK367" s="11"/>
      <c r="FL367" s="11"/>
      <c r="FM367" s="11"/>
      <c r="FN367" s="11"/>
      <c r="FO367" s="11"/>
      <c r="FP367" s="11"/>
      <c r="FQ367" s="11"/>
      <c r="FR367" s="11"/>
      <c r="FS367" s="11"/>
      <c r="FT367" s="11"/>
      <c r="FU367" s="11"/>
      <c r="FV367" s="11"/>
    </row>
    <row r="368" spans="1:178" ht="15.75" customHeight="1" x14ac:dyDescent="0.2">
      <c r="A368" s="11" t="s">
        <v>533</v>
      </c>
      <c r="B368" s="11" t="s">
        <v>165</v>
      </c>
      <c r="C368" s="9">
        <v>407.81941457934272</v>
      </c>
      <c r="D368" s="9">
        <v>201.83852049795055</v>
      </c>
      <c r="E368" s="12">
        <v>12.854031341212856</v>
      </c>
      <c r="F368" s="58">
        <v>0.49492131390101379</v>
      </c>
      <c r="G368" s="2">
        <v>9362.0704721804523</v>
      </c>
      <c r="H368" s="2">
        <v>6206.0013660131544</v>
      </c>
      <c r="I368" s="9">
        <v>267.84826848660515</v>
      </c>
      <c r="J368" s="11"/>
      <c r="K368" s="13">
        <v>8.9406740268430946E-3</v>
      </c>
      <c r="L368" s="11">
        <v>4.165312565596281</v>
      </c>
      <c r="M368" s="13">
        <v>0.17059302366968876</v>
      </c>
      <c r="N368" s="12">
        <v>6.4401574374376356</v>
      </c>
      <c r="O368" s="13">
        <v>2.5856739483625255E-2</v>
      </c>
      <c r="P368" s="12">
        <v>3.6395321109407281</v>
      </c>
      <c r="Q368" s="11">
        <v>0.56513092207708504</v>
      </c>
      <c r="R368" s="10">
        <v>38.674636476624876</v>
      </c>
      <c r="S368" s="12">
        <v>3.6395321109407281</v>
      </c>
      <c r="T368" s="13">
        <v>4.7850472699981703E-2</v>
      </c>
      <c r="U368" s="12">
        <v>5.3131378518173813</v>
      </c>
      <c r="V368" s="9">
        <v>179.90716239515595</v>
      </c>
      <c r="W368" s="10">
        <v>7.4604438938036681</v>
      </c>
      <c r="X368" s="10">
        <v>9.7856514721653998</v>
      </c>
      <c r="Y368" s="5">
        <v>91.90653634584389</v>
      </c>
      <c r="Z368" s="2">
        <v>125.87092551452511</v>
      </c>
      <c r="AA368" s="2">
        <v>126.71544185038606</v>
      </c>
      <c r="AB368" s="2">
        <v>159.93347031320516</v>
      </c>
      <c r="AC368" s="6">
        <v>9.5297548888364378</v>
      </c>
      <c r="AD368" s="5">
        <v>10.038483444356473</v>
      </c>
      <c r="AE368" s="2">
        <v>164.56475014642686</v>
      </c>
      <c r="AF368" s="6">
        <v>5.9135844710361756</v>
      </c>
      <c r="AG368" s="6">
        <v>6.7800986551343758</v>
      </c>
      <c r="AH368" s="5">
        <v>-79.05663371663843</v>
      </c>
      <c r="AI368" s="5">
        <f t="shared" si="28"/>
        <v>-2.8957539807971777</v>
      </c>
      <c r="AJ368" s="5">
        <v>245.3120515055366</v>
      </c>
      <c r="AK368" s="9">
        <v>159.84364523483853</v>
      </c>
      <c r="AL368" s="10">
        <v>5.9760406170933695</v>
      </c>
      <c r="AM368" s="9">
        <v>163.32323719520645</v>
      </c>
      <c r="AN368" s="9">
        <v>1238.978513439286</v>
      </c>
      <c r="AO368" s="2">
        <v>291.94837128513302</v>
      </c>
      <c r="AP368" s="5">
        <v>19.618462796844945</v>
      </c>
      <c r="AQ368" s="2">
        <v>858.89283098731596</v>
      </c>
      <c r="AR368" s="2">
        <v>450735.59419717162</v>
      </c>
      <c r="AS368" s="6">
        <v>1.0826419159514762</v>
      </c>
      <c r="AT368" s="6"/>
      <c r="AU368" s="6">
        <v>8.8163486935664448</v>
      </c>
      <c r="AV368" s="59">
        <v>4.5239379993278518E-2</v>
      </c>
      <c r="AW368" s="59">
        <v>0.62203844544438425</v>
      </c>
      <c r="AX368" s="6">
        <v>2.7962536129854318</v>
      </c>
      <c r="AY368" s="59">
        <v>0.2639422028245812</v>
      </c>
      <c r="AZ368" s="5">
        <v>16.593010729330274</v>
      </c>
      <c r="BA368" s="6">
        <v>6.2605806273308433</v>
      </c>
      <c r="BB368" s="5">
        <v>75.317609307434424</v>
      </c>
      <c r="BC368" s="5">
        <v>28.38824348884339</v>
      </c>
      <c r="BD368" s="2">
        <v>129.45248587843204</v>
      </c>
      <c r="BE368" s="5">
        <v>28.867861290556334</v>
      </c>
      <c r="BF368" s="2">
        <v>265.31337251127064</v>
      </c>
      <c r="BG368" s="5">
        <v>49.473305100591119</v>
      </c>
      <c r="BH368" s="2">
        <v>12038.165017430887</v>
      </c>
      <c r="BI368" s="59">
        <v>0.50781487362233391</v>
      </c>
      <c r="BJ368" s="2">
        <v>201.83852049795055</v>
      </c>
      <c r="BK368" s="2">
        <v>407.81941457934272</v>
      </c>
      <c r="BL368" s="11" t="s">
        <v>278</v>
      </c>
      <c r="BM368" s="11"/>
      <c r="BN368" s="11">
        <v>1.1930216242953196E-2</v>
      </c>
      <c r="BO368" s="11">
        <v>14.40579851889942</v>
      </c>
      <c r="BP368" s="11">
        <v>0.47620399992924756</v>
      </c>
      <c r="BQ368" s="11">
        <v>1.3319881058766256</v>
      </c>
      <c r="BR368" s="11"/>
      <c r="BS368" s="11">
        <v>18.276167405133542</v>
      </c>
      <c r="BT368" s="11">
        <v>4.550727634906572</v>
      </c>
      <c r="BU368" s="11">
        <v>80.744577758298178</v>
      </c>
      <c r="BV368" s="11">
        <v>167.39520393932736</v>
      </c>
      <c r="BW368" s="11">
        <v>296.52602089541114</v>
      </c>
      <c r="BX368" s="11">
        <v>501.55907224104931</v>
      </c>
      <c r="BY368" s="11">
        <v>782.19024699958936</v>
      </c>
      <c r="BZ368" s="11">
        <v>1132.0729917865231</v>
      </c>
      <c r="CA368" s="11">
        <v>1560.6668971251213</v>
      </c>
      <c r="CB368" s="11">
        <v>1947.7679173461072</v>
      </c>
      <c r="CC368" s="11"/>
      <c r="CD368" s="2">
        <v>870.81405902858523</v>
      </c>
      <c r="CE368" s="2"/>
      <c r="CF368" s="10">
        <v>191.12463062700655</v>
      </c>
      <c r="CG368" s="10">
        <v>0.11846269151892286</v>
      </c>
      <c r="CH368" s="10">
        <v>612.2102912686031</v>
      </c>
      <c r="CI368" s="10">
        <v>5.1737227147597244E-2</v>
      </c>
      <c r="CJ368" s="10">
        <v>4.1097048452945545E-3</v>
      </c>
      <c r="CK368" s="10">
        <v>2.1319618077131115</v>
      </c>
      <c r="CL368" s="10">
        <v>2.6547091120421498E-3</v>
      </c>
      <c r="CM368" s="10">
        <v>5.3639013666990747E-3</v>
      </c>
      <c r="CN368" s="10">
        <v>0.49492131390101379</v>
      </c>
      <c r="CO368" s="10">
        <v>0.23499849249636046</v>
      </c>
      <c r="CP368" s="10">
        <v>14.015910464164376</v>
      </c>
      <c r="CQ368" s="60">
        <f t="shared" si="51"/>
        <v>1.5371234805061262</v>
      </c>
      <c r="CR368" s="60">
        <f t="shared" si="52"/>
        <v>4.0806157100335564E-3</v>
      </c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9"/>
      <c r="DL368" s="9"/>
      <c r="DM368" s="9"/>
      <c r="DN368" s="9"/>
      <c r="DO368" s="9"/>
      <c r="DP368" s="9"/>
      <c r="DQ368" s="9"/>
      <c r="DR368" s="9"/>
      <c r="DS368" s="9"/>
      <c r="DT368" s="2"/>
      <c r="DU368" s="11"/>
      <c r="DV368" s="11"/>
      <c r="DW368" s="11"/>
      <c r="DX368" s="11"/>
      <c r="DY368" s="11"/>
      <c r="DZ368" s="11"/>
      <c r="EA368" s="11"/>
      <c r="EB368" s="11"/>
      <c r="EC368" s="11" t="s">
        <v>533</v>
      </c>
      <c r="ED368" s="8">
        <v>164.56475014642686</v>
      </c>
      <c r="EE368" s="12">
        <v>6.7800986551343758</v>
      </c>
      <c r="EF368" s="2">
        <v>-79.05663371663843</v>
      </c>
      <c r="EG368" s="8">
        <v>165.04251821805877</v>
      </c>
      <c r="EH368" s="12">
        <v>6.7795961750683302</v>
      </c>
      <c r="EI368" s="2">
        <v>-79.576474949512303</v>
      </c>
      <c r="EJ368" s="8">
        <v>164.26687922101843</v>
      </c>
      <c r="EK368" s="12">
        <v>6.7804119519323089</v>
      </c>
      <c r="EL368" s="2">
        <v>-78.732531713395119</v>
      </c>
      <c r="EM368" s="11"/>
      <c r="EN368" s="9">
        <v>-1</v>
      </c>
      <c r="EO368" s="9">
        <v>-1</v>
      </c>
      <c r="EP368" s="9">
        <v>-1</v>
      </c>
      <c r="EQ368" s="9">
        <v>-1</v>
      </c>
      <c r="ER368" s="9">
        <v>-1</v>
      </c>
      <c r="ES368" s="9">
        <v>-1</v>
      </c>
      <c r="ET368" s="9">
        <v>-1</v>
      </c>
      <c r="EU368" s="9">
        <v>-1</v>
      </c>
      <c r="EV368" s="9">
        <v>-1</v>
      </c>
      <c r="EW368" s="9">
        <v>-1</v>
      </c>
      <c r="EX368" s="9">
        <v>9362.0704721804523</v>
      </c>
      <c r="EY368" s="9">
        <v>404687.57091052632</v>
      </c>
      <c r="EZ368" s="10">
        <v>0</v>
      </c>
      <c r="FA368" s="10">
        <v>-0.29405459325826394</v>
      </c>
      <c r="FB368" s="10">
        <v>0.18332125917139797</v>
      </c>
      <c r="FC368" s="11"/>
      <c r="FD368" s="11"/>
      <c r="FE368" s="11"/>
      <c r="FF368" s="11"/>
      <c r="FG368" s="11"/>
      <c r="FH368" s="11"/>
      <c r="FI368" s="11"/>
      <c r="FJ368" s="11"/>
      <c r="FK368" s="11"/>
      <c r="FL368" s="11"/>
      <c r="FM368" s="11"/>
      <c r="FN368" s="11"/>
      <c r="FO368" s="11"/>
      <c r="FP368" s="11"/>
      <c r="FQ368" s="11"/>
      <c r="FR368" s="11"/>
      <c r="FS368" s="11"/>
      <c r="FT368" s="11"/>
      <c r="FU368" s="11"/>
      <c r="FV368" s="11"/>
    </row>
    <row r="369" spans="1:178" ht="15.75" customHeight="1" x14ac:dyDescent="0.2">
      <c r="A369" s="11" t="s">
        <v>534</v>
      </c>
      <c r="B369" s="11" t="s">
        <v>165</v>
      </c>
      <c r="C369" s="9">
        <v>276.57207397171783</v>
      </c>
      <c r="D369" s="9">
        <v>118.06044145635825</v>
      </c>
      <c r="E369" s="10">
        <v>8.6011175252406282</v>
      </c>
      <c r="F369" s="58">
        <v>0.42687043475123621</v>
      </c>
      <c r="G369" s="2">
        <v>6606.4735015037586</v>
      </c>
      <c r="H369" s="2">
        <v>422.38701985042781</v>
      </c>
      <c r="I369" s="12">
        <v>10.169529367852187</v>
      </c>
      <c r="J369" s="11"/>
      <c r="K369" s="13">
        <v>9.0563016008479123E-3</v>
      </c>
      <c r="L369" s="11">
        <v>11.736187528636846</v>
      </c>
      <c r="M369" s="13">
        <v>0.17729592200114455</v>
      </c>
      <c r="N369" s="12">
        <v>7.8469365194677136</v>
      </c>
      <c r="O369" s="13">
        <v>2.5947268186039305E-2</v>
      </c>
      <c r="P369" s="12">
        <v>4.4436065965742362</v>
      </c>
      <c r="Q369" s="11">
        <v>0.56628552882388572</v>
      </c>
      <c r="R369" s="10">
        <v>38.539702631895601</v>
      </c>
      <c r="S369" s="12">
        <v>4.4436065965742362</v>
      </c>
      <c r="T369" s="13">
        <v>4.9557093935102034E-2</v>
      </c>
      <c r="U369" s="12">
        <v>6.4675167688563446</v>
      </c>
      <c r="V369" s="9">
        <v>182.22340123809556</v>
      </c>
      <c r="W369" s="12">
        <v>21.289965626558942</v>
      </c>
      <c r="X369" s="12">
        <v>21.93929661117868</v>
      </c>
      <c r="Y369" s="2">
        <v>174.28160288276914</v>
      </c>
      <c r="Z369" s="2">
        <v>150.90059671973194</v>
      </c>
      <c r="AA369" s="2">
        <v>151.56032196749641</v>
      </c>
      <c r="AB369" s="2">
        <v>165.73104253338775</v>
      </c>
      <c r="AC369" s="5">
        <v>11.998947601058969</v>
      </c>
      <c r="AD369" s="5">
        <v>12.344376066400846</v>
      </c>
      <c r="AE369" s="2">
        <v>165.13360127385124</v>
      </c>
      <c r="AF369" s="6">
        <v>7.2447000551723013</v>
      </c>
      <c r="AG369" s="6">
        <v>7.8147663997342418</v>
      </c>
      <c r="AH369" s="5">
        <v>5.2489772056269812</v>
      </c>
      <c r="AI369" s="5">
        <f t="shared" si="28"/>
        <v>0.36048844586019646</v>
      </c>
      <c r="AJ369" s="5">
        <v>82.144805293859818</v>
      </c>
      <c r="AK369" s="9">
        <v>165.74256814810062</v>
      </c>
      <c r="AL369" s="10">
        <v>7.3038289849766294</v>
      </c>
      <c r="AM369" s="9">
        <v>163.95401992823258</v>
      </c>
      <c r="AN369" s="9">
        <v>707.26072489184526</v>
      </c>
      <c r="AO369" s="2">
        <v>106.57946506766623</v>
      </c>
      <c r="AP369" s="6">
        <v>2.5728105593399393</v>
      </c>
      <c r="AQ369" s="2">
        <v>371.53762683784015</v>
      </c>
      <c r="AR369" s="2">
        <v>441826.03107788536</v>
      </c>
      <c r="AS369" s="59">
        <v>0.91184266508999279</v>
      </c>
      <c r="AT369" s="59">
        <v>1.0866038284802463E-2</v>
      </c>
      <c r="AU369" s="5">
        <v>10.525878721132733</v>
      </c>
      <c r="AV369" s="59">
        <v>3.5856852845338287E-2</v>
      </c>
      <c r="AW369" s="59">
        <v>0.53052623562858747</v>
      </c>
      <c r="AX369" s="59">
        <v>0.74936231322616931</v>
      </c>
      <c r="AY369" s="59">
        <v>0.473015489624107</v>
      </c>
      <c r="AZ369" s="6">
        <v>3.4154835664173673</v>
      </c>
      <c r="BA369" s="6">
        <v>1.5531793560031724</v>
      </c>
      <c r="BB369" s="5">
        <v>21.088951140391639</v>
      </c>
      <c r="BC369" s="5">
        <v>10.127807009711177</v>
      </c>
      <c r="BD369" s="5">
        <v>56.227378226889776</v>
      </c>
      <c r="BE369" s="5">
        <v>15.951831878308335</v>
      </c>
      <c r="BF369" s="2">
        <v>193.51022011236941</v>
      </c>
      <c r="BG369" s="5">
        <v>51.931275001651088</v>
      </c>
      <c r="BH369" s="2">
        <v>9885.0519949369009</v>
      </c>
      <c r="BI369" s="59">
        <v>0.19027313197375395</v>
      </c>
      <c r="BJ369" s="2">
        <v>118.06044145635825</v>
      </c>
      <c r="BK369" s="2">
        <v>276.57207397171783</v>
      </c>
      <c r="BL369" s="11" t="s">
        <v>177</v>
      </c>
      <c r="BM369" s="11"/>
      <c r="BN369" s="11">
        <v>4.5848262805073682E-2</v>
      </c>
      <c r="BO369" s="11">
        <v>17.199148237144989</v>
      </c>
      <c r="BP369" s="11">
        <v>0.3774405562667188</v>
      </c>
      <c r="BQ369" s="11">
        <v>1.1360304831447268</v>
      </c>
      <c r="BR369" s="11"/>
      <c r="BS369" s="11">
        <v>4.8977928969030673</v>
      </c>
      <c r="BT369" s="11">
        <v>8.1554394762777065</v>
      </c>
      <c r="BU369" s="11">
        <v>16.620357987432445</v>
      </c>
      <c r="BV369" s="11">
        <v>41.528859786181073</v>
      </c>
      <c r="BW369" s="11">
        <v>83.027366694455267</v>
      </c>
      <c r="BX369" s="11">
        <v>178.93651960620454</v>
      </c>
      <c r="BY369" s="11">
        <v>339.74246662773277</v>
      </c>
      <c r="BZ369" s="11">
        <v>625.5620344434642</v>
      </c>
      <c r="CA369" s="11">
        <v>1138.2954124257024</v>
      </c>
      <c r="CB369" s="11">
        <v>2044.5383858917751</v>
      </c>
      <c r="CC369" s="11"/>
      <c r="CD369" s="2">
        <v>672.11566805387258</v>
      </c>
      <c r="CE369" s="2"/>
      <c r="CF369" s="10">
        <v>130.74383373311446</v>
      </c>
      <c r="CG369" s="10">
        <v>0.90391371010759669</v>
      </c>
      <c r="CH369" s="10">
        <v>366.13163194248375</v>
      </c>
      <c r="CI369" s="10">
        <v>1.4601093710827261E-2</v>
      </c>
      <c r="CJ369" s="10">
        <v>5.2535156141060423E-3</v>
      </c>
      <c r="CK369" s="10">
        <v>4.7922828390493475</v>
      </c>
      <c r="CL369" s="10">
        <v>3.2969440912651127E-3</v>
      </c>
      <c r="CM369" s="10">
        <v>7.7235241020766543E-3</v>
      </c>
      <c r="CN369" s="10">
        <v>0.42687043475123621</v>
      </c>
      <c r="CO369" s="10">
        <v>0.31776173643884109</v>
      </c>
      <c r="CP369" s="10">
        <v>26.605789779809548</v>
      </c>
      <c r="CQ369" s="60">
        <f t="shared" si="51"/>
        <v>1.4292375555725958</v>
      </c>
      <c r="CR369" s="60">
        <f t="shared" si="52"/>
        <v>4.7121163138592629E-3</v>
      </c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9"/>
      <c r="DL369" s="9"/>
      <c r="DM369" s="9"/>
      <c r="DN369" s="9"/>
      <c r="DO369" s="9"/>
      <c r="DP369" s="9"/>
      <c r="DQ369" s="9"/>
      <c r="DR369" s="9"/>
      <c r="DS369" s="9"/>
      <c r="DT369" s="2"/>
      <c r="DU369" s="11"/>
      <c r="DV369" s="11"/>
      <c r="DW369" s="11"/>
      <c r="DX369" s="11"/>
      <c r="DY369" s="11"/>
      <c r="DZ369" s="11"/>
      <c r="EA369" s="11"/>
      <c r="EB369" s="11"/>
      <c r="EC369" s="11" t="s">
        <v>534</v>
      </c>
      <c r="ED369" s="8">
        <v>165.13360127385124</v>
      </c>
      <c r="EE369" s="12">
        <v>7.8147663997342418</v>
      </c>
      <c r="EF369" s="2">
        <v>5.2489772056269812</v>
      </c>
      <c r="EG369" s="8">
        <v>166.59971734611824</v>
      </c>
      <c r="EH369" s="12">
        <v>7.8129892796928466</v>
      </c>
      <c r="EI369" s="2">
        <v>4.4077432210777427</v>
      </c>
      <c r="EJ369" s="8">
        <v>166.45365254009559</v>
      </c>
      <c r="EK369" s="12">
        <v>7.813166310777155</v>
      </c>
      <c r="EL369" s="2">
        <v>4.4915528737356381</v>
      </c>
      <c r="EM369" s="11"/>
      <c r="EN369" s="9">
        <v>-1</v>
      </c>
      <c r="EO369" s="9">
        <v>-1</v>
      </c>
      <c r="EP369" s="9">
        <v>-1</v>
      </c>
      <c r="EQ369" s="9">
        <v>-1</v>
      </c>
      <c r="ER369" s="9">
        <v>-1</v>
      </c>
      <c r="ES369" s="9">
        <v>-1</v>
      </c>
      <c r="ET369" s="9">
        <v>-1</v>
      </c>
      <c r="EU369" s="9">
        <v>-1</v>
      </c>
      <c r="EV369" s="9">
        <v>-1</v>
      </c>
      <c r="EW369" s="9">
        <v>-1</v>
      </c>
      <c r="EX369" s="9">
        <v>6606.4735015037586</v>
      </c>
      <c r="EY369" s="9">
        <v>291594.50663157884</v>
      </c>
      <c r="EZ369" s="10">
        <v>0</v>
      </c>
      <c r="FA369" s="10">
        <v>-0.89935868926022755</v>
      </c>
      <c r="FB369" s="10">
        <v>-0.80974907011176289</v>
      </c>
      <c r="FC369" s="11"/>
      <c r="FD369" s="11"/>
      <c r="FE369" s="11"/>
      <c r="FF369" s="11"/>
      <c r="FG369" s="11"/>
      <c r="FH369" s="11"/>
      <c r="FI369" s="11"/>
      <c r="FJ369" s="11"/>
      <c r="FK369" s="11"/>
      <c r="FL369" s="11"/>
      <c r="FM369" s="11"/>
      <c r="FN369" s="11"/>
      <c r="FO369" s="11"/>
      <c r="FP369" s="11"/>
      <c r="FQ369" s="11"/>
      <c r="FR369" s="11"/>
      <c r="FS369" s="11"/>
      <c r="FT369" s="11"/>
      <c r="FU369" s="11"/>
      <c r="FV369" s="11"/>
    </row>
    <row r="370" spans="1:178" ht="15.75" customHeight="1" x14ac:dyDescent="0.2">
      <c r="A370" s="11" t="s">
        <v>535</v>
      </c>
      <c r="B370" s="11" t="s">
        <v>165</v>
      </c>
      <c r="C370" s="9">
        <v>301.51445185271808</v>
      </c>
      <c r="D370" s="9">
        <v>162.63966540106273</v>
      </c>
      <c r="E370" s="10">
        <v>9.5987461927531665</v>
      </c>
      <c r="F370" s="58">
        <v>0.53940918719381303</v>
      </c>
      <c r="G370" s="2">
        <v>6936.1059022556374</v>
      </c>
      <c r="H370" s="2">
        <v>666.81103248984641</v>
      </c>
      <c r="I370" s="12">
        <v>12.807419830476837</v>
      </c>
      <c r="J370" s="11"/>
      <c r="K370" s="13">
        <v>8.3109930532017599E-3</v>
      </c>
      <c r="L370" s="11">
        <v>9.0754180376615938</v>
      </c>
      <c r="M370" s="13">
        <v>0.1810815946641858</v>
      </c>
      <c r="N370" s="12">
        <v>6.3103402949118621</v>
      </c>
      <c r="O370" s="13">
        <v>2.603875539325164E-2</v>
      </c>
      <c r="P370" s="12">
        <v>4.9219105021496787</v>
      </c>
      <c r="Q370" s="11">
        <v>0.77997544856943768</v>
      </c>
      <c r="R370" s="10">
        <v>38.404293327290368</v>
      </c>
      <c r="S370" s="12">
        <v>4.9219105021496787</v>
      </c>
      <c r="T370" s="13">
        <v>5.0437414256287269E-2</v>
      </c>
      <c r="U370" s="12">
        <v>3.9490747835938778</v>
      </c>
      <c r="V370" s="9">
        <v>167.28880165290386</v>
      </c>
      <c r="W370" s="12">
        <v>15.119502378109416</v>
      </c>
      <c r="X370" s="12">
        <v>15.873558351529786</v>
      </c>
      <c r="Y370" s="2">
        <v>215.20503148877646</v>
      </c>
      <c r="Z370" s="5">
        <v>91.45334603608778</v>
      </c>
      <c r="AA370" s="5">
        <v>92.527466680284022</v>
      </c>
      <c r="AB370" s="2">
        <v>168.99083545591279</v>
      </c>
      <c r="AC370" s="6">
        <v>9.8237454190232505</v>
      </c>
      <c r="AD370" s="5">
        <v>10.25112217941323</v>
      </c>
      <c r="AE370" s="2">
        <v>165.70842432202963</v>
      </c>
      <c r="AF370" s="6">
        <v>8.0520854417062502</v>
      </c>
      <c r="AG370" s="6">
        <v>8.5629755772024101</v>
      </c>
      <c r="AH370" s="5">
        <v>22.999744394604548</v>
      </c>
      <c r="AI370" s="5">
        <f t="shared" si="28"/>
        <v>1.942360439267421</v>
      </c>
      <c r="AJ370" s="5">
        <v>32.935183699523947</v>
      </c>
      <c r="AK370" s="9">
        <v>169.05396940086774</v>
      </c>
      <c r="AL370" s="10">
        <v>8.0842049128125719</v>
      </c>
      <c r="AM370" s="9">
        <v>165.56805580223042</v>
      </c>
      <c r="AN370" s="9">
        <v>1469.1453577090867</v>
      </c>
      <c r="AO370" s="2">
        <v>178.61372864938681</v>
      </c>
      <c r="AP370" s="6">
        <v>5.0101116253608495</v>
      </c>
      <c r="AQ370" s="2">
        <v>595.36357246374166</v>
      </c>
      <c r="AR370" s="2">
        <v>438736.94760699605</v>
      </c>
      <c r="AS370" s="6">
        <v>1.5507808209571217</v>
      </c>
      <c r="AT370" s="5"/>
      <c r="AU370" s="5">
        <v>22.642173385403463</v>
      </c>
      <c r="AV370" s="59">
        <v>4.6705620991152837E-2</v>
      </c>
      <c r="AW370" s="59">
        <v>0.8645801939638702</v>
      </c>
      <c r="AX370" s="6">
        <v>2.1406810271573433</v>
      </c>
      <c r="AY370" s="59">
        <v>0.83228564638450497</v>
      </c>
      <c r="AZ370" s="5">
        <v>11.567487361326776</v>
      </c>
      <c r="BA370" s="6">
        <v>3.8325126253479054</v>
      </c>
      <c r="BB370" s="5">
        <v>50.141667119840697</v>
      </c>
      <c r="BC370" s="5">
        <v>19.340131070817783</v>
      </c>
      <c r="BD370" s="5">
        <v>91.03790545596523</v>
      </c>
      <c r="BE370" s="5">
        <v>21.461289388320704</v>
      </c>
      <c r="BF370" s="2">
        <v>213.74470780940246</v>
      </c>
      <c r="BG370" s="5">
        <v>44.050780489513571</v>
      </c>
      <c r="BH370" s="2">
        <v>9658.6337112829951</v>
      </c>
      <c r="BI370" s="59">
        <v>0.87810732279026571</v>
      </c>
      <c r="BJ370" s="2">
        <v>162.63966540106273</v>
      </c>
      <c r="BK370" s="2">
        <v>301.51445185271808</v>
      </c>
      <c r="BL370" s="11" t="s">
        <v>177</v>
      </c>
      <c r="BM370" s="11"/>
      <c r="BN370" s="11">
        <v>1.2316883172772373E-2</v>
      </c>
      <c r="BO370" s="11">
        <v>36.997015335626578</v>
      </c>
      <c r="BP370" s="11">
        <v>0.49163811569634563</v>
      </c>
      <c r="BQ370" s="11">
        <v>1.8513494517427627</v>
      </c>
      <c r="BR370" s="11"/>
      <c r="BS370" s="11">
        <v>13.991379262466296</v>
      </c>
      <c r="BT370" s="11">
        <v>14.349752523870775</v>
      </c>
      <c r="BU370" s="11">
        <v>56.2894762108359</v>
      </c>
      <c r="BV370" s="11">
        <v>102.47359960823276</v>
      </c>
      <c r="BW370" s="11">
        <v>197.40813826708936</v>
      </c>
      <c r="BX370" s="11">
        <v>341.69842881303504</v>
      </c>
      <c r="BY370" s="11">
        <v>550.07797858589265</v>
      </c>
      <c r="BZ370" s="11">
        <v>841.61919169885118</v>
      </c>
      <c r="CA370" s="11">
        <v>1257.3218106435438</v>
      </c>
      <c r="CB370" s="11">
        <v>1734.2826964375422</v>
      </c>
      <c r="CC370" s="11"/>
      <c r="CD370" s="2">
        <v>729.23334163327343</v>
      </c>
      <c r="CE370" s="2"/>
      <c r="CF370" s="10">
        <v>475.43757904057009</v>
      </c>
      <c r="CG370" s="10">
        <v>0.51132913962075033</v>
      </c>
      <c r="CH370" s="10">
        <v>481.70290719443545</v>
      </c>
      <c r="CI370" s="10">
        <v>4.4769346824600827E-2</v>
      </c>
      <c r="CJ370" s="10">
        <v>4.5607672685686858E-3</v>
      </c>
      <c r="CK370" s="10">
        <v>1.7660492979712035</v>
      </c>
      <c r="CL370" s="10">
        <v>5.1433051100138894E-3</v>
      </c>
      <c r="CM370" s="10">
        <v>9.5350713931497584E-3</v>
      </c>
      <c r="CN370" s="10">
        <v>0.53940918719381303</v>
      </c>
      <c r="CO370" s="10">
        <v>0.27317705167621364</v>
      </c>
      <c r="CP370" s="10">
        <v>16.223084780470369</v>
      </c>
      <c r="CQ370" s="60">
        <f t="shared" si="51"/>
        <v>1.4106288522548145</v>
      </c>
      <c r="CR370" s="60">
        <f t="shared" si="52"/>
        <v>7.2552945841352148E-3</v>
      </c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9"/>
      <c r="DL370" s="9"/>
      <c r="DM370" s="9"/>
      <c r="DN370" s="9"/>
      <c r="DO370" s="9"/>
      <c r="DP370" s="9"/>
      <c r="DQ370" s="9"/>
      <c r="DR370" s="9"/>
      <c r="DS370" s="9"/>
      <c r="DT370" s="2"/>
      <c r="DU370" s="11"/>
      <c r="DV370" s="11"/>
      <c r="DW370" s="11"/>
      <c r="DX370" s="11"/>
      <c r="DY370" s="11"/>
      <c r="DZ370" s="11"/>
      <c r="EA370" s="11"/>
      <c r="EB370" s="11"/>
      <c r="EC370" s="11" t="s">
        <v>535</v>
      </c>
      <c r="ED370" s="8">
        <v>165.70842432202963</v>
      </c>
      <c r="EE370" s="12">
        <v>8.5629755772024101</v>
      </c>
      <c r="EF370" s="2">
        <v>22.999744394604548</v>
      </c>
      <c r="EG370" s="8">
        <v>167.17303917605994</v>
      </c>
      <c r="EH370" s="12">
        <v>8.5610303040196936</v>
      </c>
      <c r="EI370" s="2">
        <v>22.319177196013428</v>
      </c>
      <c r="EJ370" s="8">
        <v>166.998541667366</v>
      </c>
      <c r="EK370" s="12">
        <v>8.5612620450522634</v>
      </c>
      <c r="EL370" s="2">
        <v>22.400261503144524</v>
      </c>
      <c r="EM370" s="11"/>
      <c r="EN370" s="9">
        <v>-1</v>
      </c>
      <c r="EO370" s="9">
        <v>-1</v>
      </c>
      <c r="EP370" s="9">
        <v>-1</v>
      </c>
      <c r="EQ370" s="9">
        <v>-1</v>
      </c>
      <c r="ER370" s="9">
        <v>-1</v>
      </c>
      <c r="ES370" s="9">
        <v>-1</v>
      </c>
      <c r="ET370" s="9">
        <v>-1</v>
      </c>
      <c r="EU370" s="9">
        <v>-1</v>
      </c>
      <c r="EV370" s="9">
        <v>-1</v>
      </c>
      <c r="EW370" s="9">
        <v>-1</v>
      </c>
      <c r="EX370" s="9">
        <v>6936.1059022556374</v>
      </c>
      <c r="EY370" s="9">
        <v>305065.58588609018</v>
      </c>
      <c r="EZ370" s="10">
        <v>0</v>
      </c>
      <c r="FA370" s="10">
        <v>-0.89536086628984257</v>
      </c>
      <c r="FB370" s="10">
        <v>-0.78867488361818971</v>
      </c>
      <c r="FC370" s="11"/>
      <c r="FD370" s="11"/>
      <c r="FE370" s="11"/>
      <c r="FF370" s="11"/>
      <c r="FG370" s="11"/>
      <c r="FH370" s="11"/>
      <c r="FI370" s="11"/>
      <c r="FJ370" s="11"/>
      <c r="FK370" s="11"/>
      <c r="FL370" s="11"/>
      <c r="FM370" s="11"/>
      <c r="FN370" s="11"/>
      <c r="FO370" s="11"/>
      <c r="FP370" s="11"/>
      <c r="FQ370" s="11"/>
      <c r="FR370" s="11"/>
      <c r="FS370" s="11"/>
      <c r="FT370" s="11"/>
      <c r="FU370" s="11"/>
      <c r="FV370" s="11"/>
    </row>
    <row r="371" spans="1:178" ht="15.75" customHeight="1" x14ac:dyDescent="0.2">
      <c r="A371" s="11" t="s">
        <v>536</v>
      </c>
      <c r="B371" s="11" t="s">
        <v>165</v>
      </c>
      <c r="C371" s="9">
        <v>409.9318487729891</v>
      </c>
      <c r="D371" s="12">
        <v>90.828516824500809</v>
      </c>
      <c r="E371" s="12">
        <v>11.999308142615563</v>
      </c>
      <c r="F371" s="58">
        <v>0.22156979775142957</v>
      </c>
      <c r="G371" s="2">
        <v>9595.5811360902262</v>
      </c>
      <c r="H371" s="2">
        <v>263.31723569238534</v>
      </c>
      <c r="I371" s="10">
        <v>7.5944463058894112</v>
      </c>
      <c r="J371" s="11"/>
      <c r="K371" s="13">
        <v>8.4229989287569265E-3</v>
      </c>
      <c r="L371" s="11">
        <v>10.356040907928007</v>
      </c>
      <c r="M371" s="13">
        <v>0.17811264076043481</v>
      </c>
      <c r="N371" s="12">
        <v>7.5841831258182921</v>
      </c>
      <c r="O371" s="13">
        <v>2.6113391413127754E-2</v>
      </c>
      <c r="P371" s="12">
        <v>6.013985379019835</v>
      </c>
      <c r="Q371" s="11">
        <v>0.79296415701604772</v>
      </c>
      <c r="R371" s="10">
        <v>38.294528051889841</v>
      </c>
      <c r="S371" s="12">
        <v>6.013985379019835</v>
      </c>
      <c r="T371" s="13">
        <v>4.9468664911492953E-2</v>
      </c>
      <c r="U371" s="12">
        <v>4.6208022622573415</v>
      </c>
      <c r="V371" s="9">
        <v>169.53389614566385</v>
      </c>
      <c r="W371" s="12">
        <v>17.483573445417342</v>
      </c>
      <c r="X371" s="12">
        <v>18.158143470524781</v>
      </c>
      <c r="Y371" s="2">
        <v>170.08652061903004</v>
      </c>
      <c r="Z371" s="2">
        <v>107.89725335821167</v>
      </c>
      <c r="AA371" s="2">
        <v>108.82430745892371</v>
      </c>
      <c r="AB371" s="2">
        <v>166.43519418996729</v>
      </c>
      <c r="AC371" s="5">
        <v>11.642510771867588</v>
      </c>
      <c r="AD371" s="5">
        <v>11.994852631590678</v>
      </c>
      <c r="AE371" s="2">
        <v>166.17733175463485</v>
      </c>
      <c r="AF371" s="6">
        <v>9.8661677745887371</v>
      </c>
      <c r="AG371" s="5">
        <v>10.288890808266054</v>
      </c>
      <c r="AH371" s="5">
        <v>2.298353126495678</v>
      </c>
      <c r="AI371" s="5">
        <f t="shared" si="28"/>
        <v>0.15493263704677851</v>
      </c>
      <c r="AJ371" s="5">
        <v>62.249542742932995</v>
      </c>
      <c r="AK371" s="9">
        <v>166.44016596189397</v>
      </c>
      <c r="AL371" s="10">
        <v>9.919358921925113</v>
      </c>
      <c r="AM371" s="9">
        <v>166.06098809472687</v>
      </c>
      <c r="AN371" s="9">
        <v>1710.7577909161066</v>
      </c>
      <c r="AO371" s="2">
        <v>143.17630392547352</v>
      </c>
      <c r="AP371" s="6">
        <v>1.6412341686901308</v>
      </c>
      <c r="AQ371" s="2">
        <v>310.17748304848698</v>
      </c>
      <c r="AR371" s="2">
        <v>436573.93834004371</v>
      </c>
      <c r="AS371" s="59">
        <v>0.65490888908062805</v>
      </c>
      <c r="AT371" s="6"/>
      <c r="AU371" s="6">
        <v>3.1434075582885161</v>
      </c>
      <c r="AV371" s="59">
        <v>2.0896721947551201E-2</v>
      </c>
      <c r="AW371" s="59">
        <v>0.21630106870748234</v>
      </c>
      <c r="AX371" s="59">
        <v>0.70232561424956474</v>
      </c>
      <c r="AY371" s="59">
        <v>0.12392098927090674</v>
      </c>
      <c r="AZ371" s="6">
        <v>3.9393595058431679</v>
      </c>
      <c r="BA371" s="6">
        <v>1.442220556380428</v>
      </c>
      <c r="BB371" s="5">
        <v>20.62746562391667</v>
      </c>
      <c r="BC371" s="6">
        <v>9.1964578239922332</v>
      </c>
      <c r="BD371" s="5">
        <v>50.478859728039907</v>
      </c>
      <c r="BE371" s="5">
        <v>13.381681360063583</v>
      </c>
      <c r="BF371" s="2">
        <v>155.95002240731125</v>
      </c>
      <c r="BG371" s="5">
        <v>35.765656846428875</v>
      </c>
      <c r="BH371" s="2">
        <v>10873.260830657768</v>
      </c>
      <c r="BI371" s="59">
        <v>0.50843421842065939</v>
      </c>
      <c r="BJ371" s="5">
        <v>90.828516824500809</v>
      </c>
      <c r="BK371" s="2">
        <v>409.9318487729891</v>
      </c>
      <c r="BL371" s="11" t="s">
        <v>177</v>
      </c>
      <c r="BM371" s="11"/>
      <c r="BN371" s="11">
        <v>5.5107389102191989E-3</v>
      </c>
      <c r="BO371" s="11">
        <v>5.136286859948556</v>
      </c>
      <c r="BP371" s="11">
        <v>0.21996549418474948</v>
      </c>
      <c r="BQ371" s="11">
        <v>0.46317145333507992</v>
      </c>
      <c r="BR371" s="11"/>
      <c r="BS371" s="11">
        <v>4.5903634918272207</v>
      </c>
      <c r="BT371" s="11">
        <v>2.1365687805328748</v>
      </c>
      <c r="BU371" s="11">
        <v>19.169632631840233</v>
      </c>
      <c r="BV371" s="11">
        <v>38.562046962043524</v>
      </c>
      <c r="BW371" s="11">
        <v>81.210494582349099</v>
      </c>
      <c r="BX371" s="11">
        <v>162.48158699632921</v>
      </c>
      <c r="BY371" s="11">
        <v>305.00821587939521</v>
      </c>
      <c r="BZ371" s="11">
        <v>524.77181804170914</v>
      </c>
      <c r="CA371" s="11">
        <v>917.35307298418377</v>
      </c>
      <c r="CB371" s="11">
        <v>1408.0967262373574</v>
      </c>
      <c r="CC371" s="11"/>
      <c r="CD371" s="2">
        <v>637.12847270757288</v>
      </c>
      <c r="CE371" s="2"/>
      <c r="CF371" s="10">
        <v>147.52549275078371</v>
      </c>
      <c r="CG371" s="10">
        <v>0.22776471503839832</v>
      </c>
      <c r="CH371" s="10">
        <v>294.98857580444019</v>
      </c>
      <c r="CI371" s="10">
        <v>2.0896678930262591E-2</v>
      </c>
      <c r="CJ371" s="10">
        <v>3.2893220721410088E-3</v>
      </c>
      <c r="CK371" s="10">
        <v>1.2880897181054423</v>
      </c>
      <c r="CL371" s="10">
        <v>1.5976043116457186E-3</v>
      </c>
      <c r="CM371" s="10">
        <v>7.210388454829064E-3</v>
      </c>
      <c r="CN371" s="10">
        <v>0.22156979775142957</v>
      </c>
      <c r="CO371" s="10">
        <v>0.29282756417977152</v>
      </c>
      <c r="CP371" s="10">
        <v>35.054965059981669</v>
      </c>
      <c r="CQ371" s="60">
        <f t="shared" si="51"/>
        <v>2.6286103871298363</v>
      </c>
      <c r="CR371" s="60">
        <f t="shared" si="52"/>
        <v>4.1994792881153483E-3</v>
      </c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9"/>
      <c r="DL371" s="9"/>
      <c r="DM371" s="9"/>
      <c r="DN371" s="9"/>
      <c r="DO371" s="9"/>
      <c r="DP371" s="9"/>
      <c r="DQ371" s="9"/>
      <c r="DR371" s="9"/>
      <c r="DS371" s="9"/>
      <c r="DT371" s="2"/>
      <c r="DU371" s="11"/>
      <c r="DV371" s="11"/>
      <c r="DW371" s="11"/>
      <c r="DX371" s="11"/>
      <c r="DY371" s="11"/>
      <c r="DZ371" s="11"/>
      <c r="EA371" s="11"/>
      <c r="EB371" s="11"/>
      <c r="EC371" s="11" t="s">
        <v>536</v>
      </c>
      <c r="ED371" s="8">
        <v>166.17733175463485</v>
      </c>
      <c r="EE371" s="12">
        <v>10.288890808266054</v>
      </c>
      <c r="EF371" s="2">
        <v>2.298353126495678</v>
      </c>
      <c r="EG371" s="8">
        <v>167.59313460517771</v>
      </c>
      <c r="EH371" s="12">
        <v>10.286631344169054</v>
      </c>
      <c r="EI371" s="2">
        <v>1.4659515667541756</v>
      </c>
      <c r="EJ371" s="8">
        <v>167.14944391216815</v>
      </c>
      <c r="EK371" s="12">
        <v>10.287339371846416</v>
      </c>
      <c r="EL371" s="2">
        <v>1.7268133278124487</v>
      </c>
      <c r="EM371" s="11"/>
      <c r="EN371" s="9">
        <v>-1</v>
      </c>
      <c r="EO371" s="9">
        <v>-1</v>
      </c>
      <c r="EP371" s="9">
        <v>-1</v>
      </c>
      <c r="EQ371" s="9">
        <v>-1</v>
      </c>
      <c r="ER371" s="9">
        <v>-1</v>
      </c>
      <c r="ES371" s="9">
        <v>-1</v>
      </c>
      <c r="ET371" s="9">
        <v>-1</v>
      </c>
      <c r="EU371" s="9">
        <v>-1</v>
      </c>
      <c r="EV371" s="9">
        <v>-1</v>
      </c>
      <c r="EW371" s="9">
        <v>-1</v>
      </c>
      <c r="EX371" s="9">
        <v>9595.5811360902262</v>
      </c>
      <c r="EY371" s="9">
        <v>430399.75124248129</v>
      </c>
      <c r="EZ371" s="10">
        <v>0</v>
      </c>
      <c r="FA371" s="10">
        <v>-0.86310641813868216</v>
      </c>
      <c r="FB371" s="10">
        <v>-0.59260183521322451</v>
      </c>
      <c r="FC371" s="11"/>
      <c r="FD371" s="11"/>
      <c r="FE371" s="11"/>
      <c r="FF371" s="11"/>
      <c r="FG371" s="11"/>
      <c r="FH371" s="11"/>
      <c r="FI371" s="11"/>
      <c r="FJ371" s="11"/>
      <c r="FK371" s="11"/>
      <c r="FL371" s="11"/>
      <c r="FM371" s="11"/>
      <c r="FN371" s="11"/>
      <c r="FO371" s="11"/>
      <c r="FP371" s="11"/>
      <c r="FQ371" s="11"/>
      <c r="FR371" s="11"/>
      <c r="FS371" s="11"/>
      <c r="FT371" s="11"/>
      <c r="FU371" s="11"/>
      <c r="FV371" s="11"/>
    </row>
    <row r="372" spans="1:178" ht="15.75" customHeight="1" x14ac:dyDescent="0.2">
      <c r="A372" s="11" t="s">
        <v>537</v>
      </c>
      <c r="B372" s="11" t="s">
        <v>165</v>
      </c>
      <c r="C372" s="9">
        <v>517.99112378437962</v>
      </c>
      <c r="D372" s="9">
        <v>283.82806794428171</v>
      </c>
      <c r="E372" s="12">
        <v>16.751696624673922</v>
      </c>
      <c r="F372" s="58">
        <v>0.54794002235148098</v>
      </c>
      <c r="G372" s="2">
        <v>11896.192396992483</v>
      </c>
      <c r="H372" s="2">
        <v>359.53365871660674</v>
      </c>
      <c r="I372" s="12">
        <v>12.138241273849006</v>
      </c>
      <c r="J372" s="11"/>
      <c r="K372" s="13">
        <v>8.6859695887188497E-3</v>
      </c>
      <c r="L372" s="11">
        <v>4.3369390613467305</v>
      </c>
      <c r="M372" s="13">
        <v>0.18278112297558058</v>
      </c>
      <c r="N372" s="12">
        <v>7.5944998122679994</v>
      </c>
      <c r="O372" s="13">
        <v>2.6254690202864896E-2</v>
      </c>
      <c r="P372" s="12">
        <v>5.9343826843291332</v>
      </c>
      <c r="Q372" s="11">
        <v>0.78140533689168767</v>
      </c>
      <c r="R372" s="10">
        <v>38.088432667580307</v>
      </c>
      <c r="S372" s="12">
        <v>5.9343826843291332</v>
      </c>
      <c r="T372" s="13">
        <v>5.049206915694892E-2</v>
      </c>
      <c r="U372" s="12">
        <v>4.7391486107183027</v>
      </c>
      <c r="V372" s="9">
        <v>174.80401458530099</v>
      </c>
      <c r="W372" s="10">
        <v>7.5484552696862295</v>
      </c>
      <c r="X372" s="10">
        <v>9.7435551743737072</v>
      </c>
      <c r="Y372" s="2">
        <v>217.72759442050813</v>
      </c>
      <c r="Z372" s="2">
        <v>109.69890272862783</v>
      </c>
      <c r="AA372" s="2">
        <v>110.62307833360035</v>
      </c>
      <c r="AB372" s="2">
        <v>170.45088009419115</v>
      </c>
      <c r="AC372" s="5">
        <v>11.916701010739803</v>
      </c>
      <c r="AD372" s="5">
        <v>12.377312947177142</v>
      </c>
      <c r="AE372" s="2">
        <v>167.06496056905149</v>
      </c>
      <c r="AF372" s="6">
        <v>9.7869078107251202</v>
      </c>
      <c r="AG372" s="5">
        <v>10.349452850128937</v>
      </c>
      <c r="AH372" s="5">
        <v>23.268816240907608</v>
      </c>
      <c r="AI372" s="5">
        <f t="shared" si="28"/>
        <v>1.9864488369133682</v>
      </c>
      <c r="AJ372" s="5">
        <v>38.920341471315545</v>
      </c>
      <c r="AK372" s="9">
        <v>170.51592397495313</v>
      </c>
      <c r="AL372" s="10">
        <v>9.8258115033630204</v>
      </c>
      <c r="AM372" s="9">
        <v>166.3659735940779</v>
      </c>
      <c r="AN372" s="9">
        <v>1549.8126140745551</v>
      </c>
      <c r="AO372" s="2">
        <v>191.13538401422511</v>
      </c>
      <c r="AP372" s="6">
        <v>4.5310433269774215</v>
      </c>
      <c r="AQ372" s="2">
        <v>896.66995979368039</v>
      </c>
      <c r="AR372" s="2">
        <v>435966.72622504865</v>
      </c>
      <c r="AS372" s="6">
        <v>3.2832647067139731</v>
      </c>
      <c r="AT372" s="59"/>
      <c r="AU372" s="5">
        <v>41.011031839086606</v>
      </c>
      <c r="AV372" s="59">
        <v>0.12978379132810225</v>
      </c>
      <c r="AW372" s="6">
        <v>1.4415799806636507</v>
      </c>
      <c r="AX372" s="6">
        <v>3.7315437525485908</v>
      </c>
      <c r="AY372" s="59">
        <v>0.79547168903036525</v>
      </c>
      <c r="AZ372" s="5">
        <v>15.455944216795478</v>
      </c>
      <c r="BA372" s="6">
        <v>5.8791442527527291</v>
      </c>
      <c r="BB372" s="5">
        <v>67.19198832396836</v>
      </c>
      <c r="BC372" s="5">
        <v>28.854848988039596</v>
      </c>
      <c r="BD372" s="2">
        <v>140.99911578320823</v>
      </c>
      <c r="BE372" s="5">
        <v>34.138759189770319</v>
      </c>
      <c r="BF372" s="2">
        <v>350.67113812872924</v>
      </c>
      <c r="BG372" s="5">
        <v>71.765947898845369</v>
      </c>
      <c r="BH372" s="2">
        <v>10785.256174433416</v>
      </c>
      <c r="BI372" s="6">
        <v>1.2239787371347333</v>
      </c>
      <c r="BJ372" s="2">
        <v>283.82806794428171</v>
      </c>
      <c r="BK372" s="2">
        <v>517.99112378437962</v>
      </c>
      <c r="BL372" s="11" t="s">
        <v>278</v>
      </c>
      <c r="BM372" s="11"/>
      <c r="BN372" s="11">
        <v>3.4225683367115574E-2</v>
      </c>
      <c r="BO372" s="11">
        <v>67.011489933148056</v>
      </c>
      <c r="BP372" s="11">
        <v>1.3661451718747606</v>
      </c>
      <c r="BQ372" s="11">
        <v>3.0868950335410075</v>
      </c>
      <c r="BR372" s="11"/>
      <c r="BS372" s="11">
        <v>24.389174853258766</v>
      </c>
      <c r="BT372" s="11">
        <v>13.715029121213194</v>
      </c>
      <c r="BU372" s="11">
        <v>75.211407380999901</v>
      </c>
      <c r="BV372" s="11">
        <v>157.196370394458</v>
      </c>
      <c r="BW372" s="11">
        <v>264.53538710223762</v>
      </c>
      <c r="BX372" s="11">
        <v>509.80298565440984</v>
      </c>
      <c r="BY372" s="11">
        <v>851.95840352391667</v>
      </c>
      <c r="BZ372" s="11">
        <v>1338.7748701870714</v>
      </c>
      <c r="CA372" s="11">
        <v>2062.7714007572308</v>
      </c>
      <c r="CB372" s="11">
        <v>2825.4310196395813</v>
      </c>
      <c r="CC372" s="11"/>
      <c r="CD372" s="2">
        <v>720.1815941288171</v>
      </c>
      <c r="CE372" s="2"/>
      <c r="CF372" s="10">
        <v>309.90228913272966</v>
      </c>
      <c r="CG372" s="10">
        <v>0.32022580252942556</v>
      </c>
      <c r="CH372" s="10">
        <v>762.06629783476671</v>
      </c>
      <c r="CI372" s="10">
        <v>3.6461339028352947E-2</v>
      </c>
      <c r="CJ372" s="10">
        <v>6.6540791185811087E-3</v>
      </c>
      <c r="CK372" s="10">
        <v>2.6824524046879397</v>
      </c>
      <c r="CL372" s="10">
        <v>6.3384574676238542E-3</v>
      </c>
      <c r="CM372" s="10">
        <v>1.1567794300592254E-2</v>
      </c>
      <c r="CN372" s="10">
        <v>0.54794002235148098</v>
      </c>
      <c r="CO372" s="10">
        <v>0.31653571622895588</v>
      </c>
      <c r="CP372" s="10">
        <v>12.028122562414218</v>
      </c>
      <c r="CQ372" s="60">
        <f t="shared" si="51"/>
        <v>1.4771421638761393</v>
      </c>
      <c r="CR372" s="60">
        <f t="shared" si="52"/>
        <v>9.3628027793627739E-3</v>
      </c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9"/>
      <c r="DL372" s="9"/>
      <c r="DM372" s="9"/>
      <c r="DN372" s="9"/>
      <c r="DO372" s="9"/>
      <c r="DP372" s="9"/>
      <c r="DQ372" s="9"/>
      <c r="DR372" s="9"/>
      <c r="DS372" s="9"/>
      <c r="DT372" s="2"/>
      <c r="DU372" s="11"/>
      <c r="DV372" s="11"/>
      <c r="DW372" s="11"/>
      <c r="DX372" s="11"/>
      <c r="DY372" s="11"/>
      <c r="DZ372" s="11"/>
      <c r="EA372" s="11"/>
      <c r="EB372" s="11"/>
      <c r="EC372" s="11" t="s">
        <v>537</v>
      </c>
      <c r="ED372" s="8">
        <v>167.06496056905149</v>
      </c>
      <c r="EE372" s="12">
        <v>10.349452850128937</v>
      </c>
      <c r="EF372" s="2">
        <v>23.268816240907608</v>
      </c>
      <c r="EG372" s="8">
        <v>167.39311012331902</v>
      </c>
      <c r="EH372" s="12">
        <v>10.348926032923963</v>
      </c>
      <c r="EI372" s="2">
        <v>23.118100593154779</v>
      </c>
      <c r="EJ372" s="8">
        <v>166.85632408548133</v>
      </c>
      <c r="EK372" s="12">
        <v>10.349787812843255</v>
      </c>
      <c r="EL372" s="2">
        <v>23.364640789066261</v>
      </c>
      <c r="EM372" s="11"/>
      <c r="EN372" s="9">
        <v>-1</v>
      </c>
      <c r="EO372" s="9">
        <v>-1</v>
      </c>
      <c r="EP372" s="9">
        <v>-1</v>
      </c>
      <c r="EQ372" s="9">
        <v>-1</v>
      </c>
      <c r="ER372" s="9">
        <v>-1</v>
      </c>
      <c r="ES372" s="9">
        <v>-1</v>
      </c>
      <c r="ET372" s="9">
        <v>-1</v>
      </c>
      <c r="EU372" s="9">
        <v>-1</v>
      </c>
      <c r="EV372" s="9">
        <v>-1</v>
      </c>
      <c r="EW372" s="9">
        <v>-1</v>
      </c>
      <c r="EX372" s="9">
        <v>11896.192396992483</v>
      </c>
      <c r="EY372" s="9">
        <v>528088.96519661648</v>
      </c>
      <c r="EZ372" s="10">
        <v>0</v>
      </c>
      <c r="FA372" s="10">
        <v>-0.19898160233503132</v>
      </c>
      <c r="FB372" s="10">
        <v>0.12650662739693114</v>
      </c>
      <c r="FC372" s="11"/>
      <c r="FD372" s="11"/>
      <c r="FE372" s="11"/>
      <c r="FF372" s="11"/>
      <c r="FG372" s="11"/>
      <c r="FH372" s="11"/>
      <c r="FI372" s="11"/>
      <c r="FJ372" s="11"/>
      <c r="FK372" s="11"/>
      <c r="FL372" s="11"/>
      <c r="FM372" s="11"/>
      <c r="FN372" s="11"/>
      <c r="FO372" s="11"/>
      <c r="FP372" s="11"/>
      <c r="FQ372" s="11"/>
      <c r="FR372" s="11"/>
      <c r="FS372" s="11"/>
      <c r="FT372" s="11"/>
      <c r="FU372" s="11"/>
      <c r="FV372" s="11"/>
    </row>
    <row r="373" spans="1:178" ht="15.75" customHeight="1" x14ac:dyDescent="0.2">
      <c r="A373" s="11" t="s">
        <v>538</v>
      </c>
      <c r="B373" s="11" t="s">
        <v>165</v>
      </c>
      <c r="C373" s="9">
        <v>178.46944673046806</v>
      </c>
      <c r="D373" s="12">
        <v>69.649676084984037</v>
      </c>
      <c r="E373" s="10">
        <v>5.5078300994437308</v>
      </c>
      <c r="F373" s="58">
        <v>0.3902610635094973</v>
      </c>
      <c r="G373" s="2">
        <v>4460.692134210527</v>
      </c>
      <c r="H373" s="2">
        <v>165.14765347950572</v>
      </c>
      <c r="I373" s="10">
        <v>5.4274921386931529</v>
      </c>
      <c r="J373" s="11"/>
      <c r="K373" s="13">
        <v>8.1136944466438099E-3</v>
      </c>
      <c r="L373" s="11">
        <v>8.944639589755198</v>
      </c>
      <c r="M373" s="13">
        <v>0.18370293934213028</v>
      </c>
      <c r="N373" s="12">
        <v>6.9774874901316908</v>
      </c>
      <c r="O373" s="13">
        <v>2.6362672556453196E-2</v>
      </c>
      <c r="P373" s="12">
        <v>4.8150994308992434</v>
      </c>
      <c r="Q373" s="11">
        <v>0.69009072932187598</v>
      </c>
      <c r="R373" s="10">
        <v>37.932421223932955</v>
      </c>
      <c r="S373" s="12">
        <v>4.8150994308992434</v>
      </c>
      <c r="T373" s="13">
        <v>5.0538854621412034E-2</v>
      </c>
      <c r="U373" s="12">
        <v>5.0497672367642865</v>
      </c>
      <c r="V373" s="9">
        <v>163.33345592116441</v>
      </c>
      <c r="W373" s="12">
        <v>14.550717928042499</v>
      </c>
      <c r="X373" s="12">
        <v>15.304043710471799</v>
      </c>
      <c r="Y373" s="2">
        <v>219.87342713867395</v>
      </c>
      <c r="Z373" s="2">
        <v>116.84315281026275</v>
      </c>
      <c r="AA373" s="2">
        <v>117.68351033186619</v>
      </c>
      <c r="AB373" s="2">
        <v>171.24192430957737</v>
      </c>
      <c r="AC373" s="5">
        <v>10.99518032965956</v>
      </c>
      <c r="AD373" s="5">
        <v>11.386656204343961</v>
      </c>
      <c r="AE373" s="2">
        <v>167.74321555106718</v>
      </c>
      <c r="AF373" s="6">
        <v>7.9728216955957372</v>
      </c>
      <c r="AG373" s="6">
        <v>8.4988620044446872</v>
      </c>
      <c r="AH373" s="5">
        <v>23.7091913588668</v>
      </c>
      <c r="AI373" s="5">
        <f t="shared" si="28"/>
        <v>2.0431379597119603</v>
      </c>
      <c r="AJ373" s="5">
        <v>40.70361096429788</v>
      </c>
      <c r="AK373" s="9">
        <v>171.30908927897474</v>
      </c>
      <c r="AL373" s="10">
        <v>8.0117321112363253</v>
      </c>
      <c r="AM373" s="9">
        <v>168.01950449800657</v>
      </c>
      <c r="AN373" s="9">
        <v>676.72389381183496</v>
      </c>
      <c r="AO373" s="2">
        <v>150.00271504348476</v>
      </c>
      <c r="AP373" s="6">
        <v>4.0229369973668714</v>
      </c>
      <c r="AQ373" s="2">
        <v>331.95031402536068</v>
      </c>
      <c r="AR373" s="2">
        <v>431124.98901602207</v>
      </c>
      <c r="AS373" s="59">
        <v>0.50639270858408425</v>
      </c>
      <c r="AT373" s="59"/>
      <c r="AU373" s="5">
        <v>10.947027971806257</v>
      </c>
      <c r="AV373" s="59">
        <v>1.5687470797946211E-2</v>
      </c>
      <c r="AW373" s="59">
        <v>0.38123292329031838</v>
      </c>
      <c r="AX373" s="59">
        <v>0.64763199643610869</v>
      </c>
      <c r="AY373" s="59">
        <v>0.27101064824557786</v>
      </c>
      <c r="AZ373" s="6">
        <v>5.0347726998814597</v>
      </c>
      <c r="BA373" s="6">
        <v>2.0178650918785181</v>
      </c>
      <c r="BB373" s="5">
        <v>23.671254113533536</v>
      </c>
      <c r="BC373" s="5">
        <v>10.916240650068707</v>
      </c>
      <c r="BD373" s="5">
        <v>54.564486307147924</v>
      </c>
      <c r="BE373" s="5">
        <v>13.145213379493319</v>
      </c>
      <c r="BF373" s="2">
        <v>145.75910844406377</v>
      </c>
      <c r="BG373" s="5">
        <v>31.857416609633919</v>
      </c>
      <c r="BH373" s="2">
        <v>10410.964068511345</v>
      </c>
      <c r="BI373" s="59">
        <v>0.34875807918180096</v>
      </c>
      <c r="BJ373" s="5">
        <v>69.649676084984037</v>
      </c>
      <c r="BK373" s="2">
        <v>178.46944673046806</v>
      </c>
      <c r="BL373" s="11" t="s">
        <v>177</v>
      </c>
      <c r="BM373" s="11"/>
      <c r="BN373" s="11">
        <v>4.1369912441841274E-3</v>
      </c>
      <c r="BO373" s="11">
        <v>17.887300607526566</v>
      </c>
      <c r="BP373" s="11">
        <v>0.16513127155732854</v>
      </c>
      <c r="BQ373" s="11">
        <v>0.81634458948676314</v>
      </c>
      <c r="BR373" s="11"/>
      <c r="BS373" s="11">
        <v>4.2328888655954815</v>
      </c>
      <c r="BT373" s="11">
        <v>4.6725973835444456</v>
      </c>
      <c r="BU373" s="11">
        <v>24.500110461710268</v>
      </c>
      <c r="BV373" s="11">
        <v>53.953612082313313</v>
      </c>
      <c r="BW373" s="11">
        <v>93.193913832809201</v>
      </c>
      <c r="BX373" s="11">
        <v>192.86644258071919</v>
      </c>
      <c r="BY373" s="11">
        <v>329.69478131207205</v>
      </c>
      <c r="BZ373" s="11">
        <v>515.49856390169884</v>
      </c>
      <c r="CA373" s="11">
        <v>857.4065202591986</v>
      </c>
      <c r="CB373" s="11">
        <v>1254.2290003792882</v>
      </c>
      <c r="CC373" s="11"/>
      <c r="CD373" s="2">
        <v>709.67864711973004</v>
      </c>
      <c r="CE373" s="2"/>
      <c r="CF373" s="10">
        <v>684.36508133601103</v>
      </c>
      <c r="CG373" s="10">
        <v>0.45883433290490561</v>
      </c>
      <c r="CH373" s="10">
        <v>299.22894830627735</v>
      </c>
      <c r="CI373" s="10">
        <v>2.8574672436948289E-2</v>
      </c>
      <c r="CJ373" s="10">
        <v>3.0599871827421631E-3</v>
      </c>
      <c r="CK373" s="10">
        <v>1.4519884665384666</v>
      </c>
      <c r="CL373" s="10">
        <v>2.8374196136152058E-3</v>
      </c>
      <c r="CM373" s="10">
        <v>7.2705680348922521E-3</v>
      </c>
      <c r="CN373" s="10">
        <v>0.3902610635094973</v>
      </c>
      <c r="CO373" s="10">
        <v>0.20981958185363508</v>
      </c>
      <c r="CP373" s="10">
        <v>31.363019188817386</v>
      </c>
      <c r="CQ373" s="60">
        <f t="shared" si="51"/>
        <v>1.2244136825175296</v>
      </c>
      <c r="CR373" s="60">
        <f t="shared" si="52"/>
        <v>3.4741753979540602E-3</v>
      </c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9"/>
      <c r="DL373" s="9"/>
      <c r="DM373" s="9"/>
      <c r="DN373" s="9"/>
      <c r="DO373" s="9"/>
      <c r="DP373" s="9"/>
      <c r="DQ373" s="9"/>
      <c r="DR373" s="9"/>
      <c r="DS373" s="9"/>
      <c r="DT373" s="2"/>
      <c r="DU373" s="11"/>
      <c r="DV373" s="11"/>
      <c r="DW373" s="11"/>
      <c r="DX373" s="11"/>
      <c r="DY373" s="11"/>
      <c r="DZ373" s="11"/>
      <c r="EA373" s="11"/>
      <c r="EB373" s="11"/>
      <c r="EC373" s="11" t="s">
        <v>538</v>
      </c>
      <c r="ED373" s="8">
        <v>167.74321555106718</v>
      </c>
      <c r="EE373" s="12">
        <v>8.4988620044446872</v>
      </c>
      <c r="EF373" s="2">
        <v>23.7091913588668</v>
      </c>
      <c r="EG373" s="8">
        <v>169.27527880943614</v>
      </c>
      <c r="EH373" s="12">
        <v>8.4968423937432611</v>
      </c>
      <c r="EI373" s="2">
        <v>23.012398081795304</v>
      </c>
      <c r="EJ373" s="8">
        <v>169.33182908920077</v>
      </c>
      <c r="EK373" s="12">
        <v>8.4967678566915996</v>
      </c>
      <c r="EL373" s="2">
        <v>22.986678611961896</v>
      </c>
      <c r="EM373" s="11"/>
      <c r="EN373" s="9">
        <v>-1</v>
      </c>
      <c r="EO373" s="9">
        <v>-1</v>
      </c>
      <c r="EP373" s="9">
        <v>-1</v>
      </c>
      <c r="EQ373" s="9">
        <v>-1</v>
      </c>
      <c r="ER373" s="9">
        <v>-1</v>
      </c>
      <c r="ES373" s="9">
        <v>-1</v>
      </c>
      <c r="ET373" s="9">
        <v>-1</v>
      </c>
      <c r="EU373" s="9">
        <v>-1</v>
      </c>
      <c r="EV373" s="9">
        <v>-1</v>
      </c>
      <c r="EW373" s="9">
        <v>-1</v>
      </c>
      <c r="EX373" s="9">
        <v>4460.692134210527</v>
      </c>
      <c r="EY373" s="9">
        <v>195842.20075451132</v>
      </c>
      <c r="EZ373" s="10">
        <v>0</v>
      </c>
      <c r="FA373" s="10">
        <v>-0.92538299397063217</v>
      </c>
      <c r="FB373" s="10">
        <v>-0.95954419143192049</v>
      </c>
      <c r="FC373" s="11"/>
      <c r="FD373" s="11"/>
      <c r="FE373" s="11"/>
      <c r="FF373" s="11"/>
      <c r="FG373" s="11"/>
      <c r="FH373" s="11"/>
      <c r="FI373" s="11"/>
      <c r="FJ373" s="11"/>
      <c r="FK373" s="11"/>
      <c r="FL373" s="11"/>
      <c r="FM373" s="11"/>
      <c r="FN373" s="11"/>
      <c r="FO373" s="11"/>
      <c r="FP373" s="11"/>
      <c r="FQ373" s="11"/>
      <c r="FR373" s="11"/>
      <c r="FS373" s="11"/>
      <c r="FT373" s="11"/>
      <c r="FU373" s="11"/>
      <c r="FV373" s="11"/>
    </row>
    <row r="374" spans="1:178" ht="15.75" customHeight="1" x14ac:dyDescent="0.2">
      <c r="A374" s="11" t="s">
        <v>539</v>
      </c>
      <c r="B374" s="11" t="s">
        <v>165</v>
      </c>
      <c r="C374" s="12">
        <v>32.131474743630939</v>
      </c>
      <c r="D374" s="10">
        <v>7.2828320938367481</v>
      </c>
      <c r="E374" s="58">
        <v>0.94263303556506084</v>
      </c>
      <c r="F374" s="58">
        <v>0.22665726213765966</v>
      </c>
      <c r="G374" s="2">
        <v>770.33040601503762</v>
      </c>
      <c r="H374" s="5">
        <v>64.007743761748145</v>
      </c>
      <c r="I374" s="10">
        <v>4.0844934483215587</v>
      </c>
      <c r="J374" s="11"/>
      <c r="K374" s="13">
        <v>8.5722879432002918E-3</v>
      </c>
      <c r="L374" s="11">
        <v>27.682606065098135</v>
      </c>
      <c r="M374" s="13">
        <v>0.13791712483336435</v>
      </c>
      <c r="N374" s="12">
        <v>22.409821515854393</v>
      </c>
      <c r="O374" s="13">
        <v>2.6393506600049532E-2</v>
      </c>
      <c r="P374" s="12">
        <v>9.1032825708288634</v>
      </c>
      <c r="Q374" s="11">
        <v>0.40621843259164364</v>
      </c>
      <c r="R374" s="10">
        <v>37.88810691786302</v>
      </c>
      <c r="S374" s="12">
        <v>9.1032825708288634</v>
      </c>
      <c r="T374" s="13">
        <v>3.7898308467441043E-2</v>
      </c>
      <c r="U374" s="12">
        <v>20.477557149428101</v>
      </c>
      <c r="V374" s="9">
        <v>172.52592243797298</v>
      </c>
      <c r="W374" s="12">
        <v>47.556417771937888</v>
      </c>
      <c r="X374" s="12">
        <v>47.969961433098142</v>
      </c>
      <c r="Y374" s="2">
        <v>-492.40710883145562</v>
      </c>
      <c r="Z374" s="2">
        <v>544.33083900449253</v>
      </c>
      <c r="AA374" s="2">
        <v>544.57649375143194</v>
      </c>
      <c r="AB374" s="2">
        <v>131.18699068285645</v>
      </c>
      <c r="AC374" s="5">
        <v>27.578832036826427</v>
      </c>
      <c r="AD374" s="5">
        <v>27.702205640282166</v>
      </c>
      <c r="AE374" s="2">
        <v>167.93687616986333</v>
      </c>
      <c r="AF374" s="5">
        <v>15.090353971795158</v>
      </c>
      <c r="AG374" s="5">
        <v>15.461337796706843</v>
      </c>
      <c r="AH374" s="5">
        <v>134.10529075593541</v>
      </c>
      <c r="AI374" s="5">
        <f t="shared" si="28"/>
        <v>-28.013361153964912</v>
      </c>
      <c r="AJ374" s="5">
        <v>37.826001700486685</v>
      </c>
      <c r="AK374" s="9">
        <v>130.45461027430889</v>
      </c>
      <c r="AL374" s="12">
        <v>15.520907072868626</v>
      </c>
      <c r="AM374" s="9">
        <v>167.77407668254037</v>
      </c>
      <c r="AN374" s="9">
        <v>658.71005997707164</v>
      </c>
      <c r="AO374" s="2">
        <v>205.94404736102959</v>
      </c>
      <c r="AP374" s="6">
        <v>3.298205753934333</v>
      </c>
      <c r="AQ374" s="2">
        <v>449.44097669437622</v>
      </c>
      <c r="AR374" s="2">
        <v>436593.33427334193</v>
      </c>
      <c r="AS374" s="59">
        <v>0.24750759746600595</v>
      </c>
      <c r="AT374" s="59"/>
      <c r="AU374" s="6">
        <v>1.5635532260294949</v>
      </c>
      <c r="AV374" s="59">
        <v>9.7296821945747295E-3</v>
      </c>
      <c r="AW374" s="59">
        <v>0.37268073385111966</v>
      </c>
      <c r="AX374" s="59">
        <v>0.51596678234203475</v>
      </c>
      <c r="AY374" s="59">
        <v>0.3055940653847361</v>
      </c>
      <c r="AZ374" s="6">
        <v>5.1981181017775953</v>
      </c>
      <c r="BA374" s="6">
        <v>1.9512301033664259</v>
      </c>
      <c r="BB374" s="5">
        <v>29.457132259054223</v>
      </c>
      <c r="BC374" s="5">
        <v>12.685662203166629</v>
      </c>
      <c r="BD374" s="5">
        <v>75.047791567239301</v>
      </c>
      <c r="BE374" s="5">
        <v>20.095364440986984</v>
      </c>
      <c r="BF374" s="2">
        <v>231.20648881765209</v>
      </c>
      <c r="BG374" s="5">
        <v>52.528587067046217</v>
      </c>
      <c r="BH374" s="2">
        <v>9257.8279288657232</v>
      </c>
      <c r="BI374" s="59">
        <v>0.18180467620067003</v>
      </c>
      <c r="BJ374" s="6">
        <v>7.2828320938367481</v>
      </c>
      <c r="BK374" s="5">
        <v>32.131474743630939</v>
      </c>
      <c r="BL374" s="11" t="s">
        <v>278</v>
      </c>
      <c r="BM374" s="11"/>
      <c r="BN374" s="11">
        <v>2.5658444605946018E-3</v>
      </c>
      <c r="BO374" s="11">
        <v>2.554825532727933</v>
      </c>
      <c r="BP374" s="11">
        <v>0.10241770731131294</v>
      </c>
      <c r="BQ374" s="11">
        <v>0.79803155000239756</v>
      </c>
      <c r="BR374" s="11"/>
      <c r="BS374" s="11">
        <v>3.3723319107322531</v>
      </c>
      <c r="BT374" s="11">
        <v>5.268863196288553</v>
      </c>
      <c r="BU374" s="11">
        <v>25.294978597457884</v>
      </c>
      <c r="BV374" s="11">
        <v>52.171927897498016</v>
      </c>
      <c r="BW374" s="11">
        <v>115.97296164981978</v>
      </c>
      <c r="BX374" s="11">
        <v>224.12830747644222</v>
      </c>
      <c r="BY374" s="11">
        <v>453.46097623709545</v>
      </c>
      <c r="BZ374" s="11">
        <v>788.05350748968567</v>
      </c>
      <c r="CA374" s="11">
        <v>1360.0381695156004</v>
      </c>
      <c r="CB374" s="11">
        <v>2068.0546089388276</v>
      </c>
      <c r="CC374" s="11"/>
      <c r="CD374" s="2">
        <v>692.62505459176066</v>
      </c>
      <c r="CE374" s="2"/>
      <c r="CF374" s="10">
        <v>157.6008515947064</v>
      </c>
      <c r="CG374" s="10">
        <v>0.5704723613801207</v>
      </c>
      <c r="CH374" s="10">
        <v>430.9378990500914</v>
      </c>
      <c r="CI374" s="10">
        <v>1.8598726980189901E-2</v>
      </c>
      <c r="CJ374" s="10">
        <v>5.6739645055686469E-3</v>
      </c>
      <c r="CK374" s="10">
        <v>1.3613929115487393</v>
      </c>
      <c r="CL374" s="10">
        <v>7.7029641322350637E-3</v>
      </c>
      <c r="CM374" s="10">
        <v>3.3985075349391144E-2</v>
      </c>
      <c r="CN374" s="10">
        <v>0.22665726213765966</v>
      </c>
      <c r="CO374" s="10">
        <v>1.620420137790226E-2</v>
      </c>
      <c r="CP374" s="10">
        <v>20.598539983952392</v>
      </c>
      <c r="CQ374" s="60">
        <f t="shared" si="51"/>
        <v>0.13897306649110694</v>
      </c>
      <c r="CR374" s="60">
        <f t="shared" si="52"/>
        <v>1.0705045465277153E-3</v>
      </c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9"/>
      <c r="DL374" s="9"/>
      <c r="DM374" s="9"/>
      <c r="DN374" s="9"/>
      <c r="DO374" s="9"/>
      <c r="DP374" s="9"/>
      <c r="DQ374" s="9"/>
      <c r="DR374" s="9"/>
      <c r="DS374" s="9"/>
      <c r="DT374" s="2"/>
      <c r="DU374" s="11"/>
      <c r="DV374" s="11"/>
      <c r="DW374" s="11"/>
      <c r="DX374" s="11"/>
      <c r="DY374" s="11"/>
      <c r="DZ374" s="11"/>
      <c r="EA374" s="11"/>
      <c r="EB374" s="11"/>
      <c r="EC374" s="11" t="s">
        <v>539</v>
      </c>
      <c r="ED374" s="8">
        <v>167.93687616986333</v>
      </c>
      <c r="EE374" s="12">
        <v>15.461337796706843</v>
      </c>
      <c r="EF374" s="2">
        <v>134.10529075593541</v>
      </c>
      <c r="EG374" s="8">
        <v>168.95857763971105</v>
      </c>
      <c r="EH374" s="12">
        <v>15.458887501187792</v>
      </c>
      <c r="EI374" s="2">
        <v>134.31278196626184</v>
      </c>
      <c r="EJ374" s="8">
        <v>167.34924475843783</v>
      </c>
      <c r="EK374" s="12">
        <v>15.462747259644125</v>
      </c>
      <c r="EL374" s="2">
        <v>133.98595222469041</v>
      </c>
      <c r="EM374" s="11"/>
      <c r="EN374" s="9">
        <v>-1</v>
      </c>
      <c r="EO374" s="9">
        <v>-1</v>
      </c>
      <c r="EP374" s="9">
        <v>-1</v>
      </c>
      <c r="EQ374" s="9">
        <v>-1</v>
      </c>
      <c r="ER374" s="9">
        <v>-1</v>
      </c>
      <c r="ES374" s="9">
        <v>-1</v>
      </c>
      <c r="ET374" s="9">
        <v>-1</v>
      </c>
      <c r="EU374" s="9">
        <v>-1</v>
      </c>
      <c r="EV374" s="9">
        <v>-1</v>
      </c>
      <c r="EW374" s="9">
        <v>-1</v>
      </c>
      <c r="EX374" s="9">
        <v>770.33040601503762</v>
      </c>
      <c r="EY374" s="9">
        <v>32944.805331578951</v>
      </c>
      <c r="EZ374" s="10">
        <v>0</v>
      </c>
      <c r="FA374" s="10">
        <v>-0.61639205355465765</v>
      </c>
      <c r="FB374" s="10">
        <v>0.35447352583237968</v>
      </c>
      <c r="FC374" s="11"/>
      <c r="FD374" s="11"/>
      <c r="FE374" s="11"/>
      <c r="FF374" s="11"/>
      <c r="FG374" s="11"/>
      <c r="FH374" s="11"/>
      <c r="FI374" s="11"/>
      <c r="FJ374" s="11"/>
      <c r="FK374" s="11"/>
      <c r="FL374" s="11"/>
      <c r="FM374" s="11"/>
      <c r="FN374" s="11"/>
      <c r="FO374" s="11"/>
      <c r="FP374" s="11"/>
      <c r="FQ374" s="11"/>
      <c r="FR374" s="11"/>
      <c r="FS374" s="11"/>
      <c r="FT374" s="11"/>
      <c r="FU374" s="11"/>
      <c r="FV374" s="11"/>
    </row>
    <row r="375" spans="1:178" ht="15.75" customHeight="1" x14ac:dyDescent="0.2">
      <c r="A375" s="11" t="s">
        <v>540</v>
      </c>
      <c r="B375" s="11" t="s">
        <v>165</v>
      </c>
      <c r="C375" s="9">
        <v>342.07297463194027</v>
      </c>
      <c r="D375" s="9">
        <v>133.60843414039348</v>
      </c>
      <c r="E375" s="12">
        <v>10.714884881798543</v>
      </c>
      <c r="F375" s="58">
        <v>0.39058459465893774</v>
      </c>
      <c r="G375" s="2">
        <v>8238.8258345864651</v>
      </c>
      <c r="H375" s="2">
        <v>873.00516237853583</v>
      </c>
      <c r="I375" s="12">
        <v>22.941984452257785</v>
      </c>
      <c r="J375" s="11"/>
      <c r="K375" s="13">
        <v>8.9935055392317085E-3</v>
      </c>
      <c r="L375" s="11">
        <v>6.2933802116032336</v>
      </c>
      <c r="M375" s="13">
        <v>0.18094198581131013</v>
      </c>
      <c r="N375" s="12">
        <v>5.1821840005776743</v>
      </c>
      <c r="O375" s="13">
        <v>2.6498346771564953E-2</v>
      </c>
      <c r="P375" s="12">
        <v>4.0719931925976551</v>
      </c>
      <c r="Q375" s="11">
        <v>0.78576777515883989</v>
      </c>
      <c r="R375" s="10">
        <v>37.738203391356009</v>
      </c>
      <c r="S375" s="12">
        <v>4.0719931925976551</v>
      </c>
      <c r="T375" s="13">
        <v>4.9524408634922211E-2</v>
      </c>
      <c r="U375" s="12">
        <v>3.2052928813575807</v>
      </c>
      <c r="V375" s="9">
        <v>180.96551037240445</v>
      </c>
      <c r="W375" s="12">
        <v>11.33801552566543</v>
      </c>
      <c r="X375" s="12">
        <v>12.485778582391967</v>
      </c>
      <c r="Y375" s="2">
        <v>172.72370410294053</v>
      </c>
      <c r="Z375" s="5">
        <v>74.808126980711663</v>
      </c>
      <c r="AA375" s="5">
        <v>76.137850938108315</v>
      </c>
      <c r="AB375" s="2">
        <v>168.87080577912946</v>
      </c>
      <c r="AC375" s="6">
        <v>8.0621992835867999</v>
      </c>
      <c r="AD375" s="6">
        <v>8.5768825628768663</v>
      </c>
      <c r="AE375" s="2">
        <v>168.5953065377262</v>
      </c>
      <c r="AF375" s="6">
        <v>6.7761931034930569</v>
      </c>
      <c r="AG375" s="6">
        <v>7.3955767742918335</v>
      </c>
      <c r="AH375" s="5">
        <v>2.3901742882690091</v>
      </c>
      <c r="AI375" s="5">
        <f t="shared" si="28"/>
        <v>0.16314201861723499</v>
      </c>
      <c r="AJ375" s="5">
        <v>42.457299551567544</v>
      </c>
      <c r="AK375" s="9">
        <v>168.87610666305034</v>
      </c>
      <c r="AL375" s="10">
        <v>6.8135444104707599</v>
      </c>
      <c r="AM375" s="9">
        <v>167.81913241876921</v>
      </c>
      <c r="AN375" s="9">
        <v>958.42314000034162</v>
      </c>
      <c r="AO375" s="2">
        <v>200.75280972735749</v>
      </c>
      <c r="AP375" s="5">
        <v>12.501010924713594</v>
      </c>
      <c r="AQ375" s="2">
        <v>799.24744744044381</v>
      </c>
      <c r="AR375" s="2">
        <v>437759.82195070822</v>
      </c>
      <c r="AS375" s="6">
        <v>1.815708033262782</v>
      </c>
      <c r="AT375" s="59"/>
      <c r="AU375" s="6">
        <v>8.6343230289233404</v>
      </c>
      <c r="AV375" s="59">
        <v>4.3179049805636943E-2</v>
      </c>
      <c r="AW375" s="6">
        <v>1.1042970950792175</v>
      </c>
      <c r="AX375" s="6">
        <v>2.3761634883983795</v>
      </c>
      <c r="AY375" s="6">
        <v>8.0447729799551684E-2</v>
      </c>
      <c r="AZ375" s="5">
        <v>14.521098658757319</v>
      </c>
      <c r="BA375" s="6">
        <v>5.3381090958389841</v>
      </c>
      <c r="BB375" s="5">
        <v>65.724783814311294</v>
      </c>
      <c r="BC375" s="5">
        <v>26.258370954500815</v>
      </c>
      <c r="BD375" s="2">
        <v>122.6846961680053</v>
      </c>
      <c r="BE375" s="5">
        <v>27.526200931042823</v>
      </c>
      <c r="BF375" s="2">
        <v>268.88913476257699</v>
      </c>
      <c r="BG375" s="5">
        <v>52.865284139158398</v>
      </c>
      <c r="BH375" s="2">
        <v>10177.911999941107</v>
      </c>
      <c r="BI375" s="6">
        <v>1.0429779421768537</v>
      </c>
      <c r="BJ375" s="2">
        <v>133.60843414039348</v>
      </c>
      <c r="BK375" s="2">
        <v>342.07297463194027</v>
      </c>
      <c r="BL375" s="11" t="s">
        <v>177</v>
      </c>
      <c r="BM375" s="11"/>
      <c r="BN375" s="11">
        <v>1.1386880223005524E-2</v>
      </c>
      <c r="BO375" s="11">
        <v>14.108370962293041</v>
      </c>
      <c r="BP375" s="11">
        <v>0.45451631374354678</v>
      </c>
      <c r="BQ375" s="11">
        <v>2.3646618738313006</v>
      </c>
      <c r="BR375" s="11"/>
      <c r="BS375" s="11">
        <v>15.530480316329278</v>
      </c>
      <c r="BT375" s="11">
        <v>1.3870298241302015</v>
      </c>
      <c r="BU375" s="11">
        <v>70.662280577894506</v>
      </c>
      <c r="BV375" s="11">
        <v>142.73018972831508</v>
      </c>
      <c r="BW375" s="11">
        <v>258.75899139492634</v>
      </c>
      <c r="BX375" s="11">
        <v>463.92881545054445</v>
      </c>
      <c r="BY375" s="11">
        <v>741.29725781272077</v>
      </c>
      <c r="BZ375" s="11">
        <v>1079.4588600408952</v>
      </c>
      <c r="CA375" s="11">
        <v>1581.7007927210409</v>
      </c>
      <c r="CB375" s="11">
        <v>2081.3103991794646</v>
      </c>
      <c r="CC375" s="11"/>
      <c r="CD375" s="2">
        <v>819.84488787330861</v>
      </c>
      <c r="CE375" s="2"/>
      <c r="CF375" s="10">
        <v>196.11000750508603</v>
      </c>
      <c r="CG375" s="10">
        <v>4.1869669303351911E-2</v>
      </c>
      <c r="CH375" s="10">
        <v>596.04608891619796</v>
      </c>
      <c r="CI375" s="10">
        <v>4.4674872076363031E-2</v>
      </c>
      <c r="CJ375" s="10">
        <v>5.1941188074198612E-3</v>
      </c>
      <c r="CK375" s="10">
        <v>1.7408882391828182</v>
      </c>
      <c r="CL375" s="10">
        <v>5.3079552256837205E-3</v>
      </c>
      <c r="CM375" s="10">
        <v>1.3589771072048241E-2</v>
      </c>
      <c r="CN375" s="10">
        <v>0.39058459465893774</v>
      </c>
      <c r="CO375" s="10">
        <v>0.16716779586631006</v>
      </c>
      <c r="CP375" s="10">
        <v>12.734369102504413</v>
      </c>
      <c r="CQ375" s="60">
        <f t="shared" si="51"/>
        <v>1.2721710564243622</v>
      </c>
      <c r="CR375" s="60">
        <f t="shared" si="52"/>
        <v>6.7526270069112725E-3</v>
      </c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9"/>
      <c r="DL375" s="9"/>
      <c r="DM375" s="9"/>
      <c r="DN375" s="9"/>
      <c r="DO375" s="9"/>
      <c r="DP375" s="9"/>
      <c r="DQ375" s="9"/>
      <c r="DR375" s="9"/>
      <c r="DS375" s="9"/>
      <c r="DT375" s="2"/>
      <c r="DU375" s="11"/>
      <c r="DV375" s="11"/>
      <c r="DW375" s="11"/>
      <c r="DX375" s="11"/>
      <c r="DY375" s="11"/>
      <c r="DZ375" s="11"/>
      <c r="EA375" s="11"/>
      <c r="EB375" s="11"/>
      <c r="EC375" s="11" t="s">
        <v>540</v>
      </c>
      <c r="ED375" s="8">
        <v>168.5953065377262</v>
      </c>
      <c r="EE375" s="12">
        <v>7.3955767742918335</v>
      </c>
      <c r="EF375" s="2">
        <v>2.3901742882690091</v>
      </c>
      <c r="EG375" s="8">
        <v>170.05881605721976</v>
      </c>
      <c r="EH375" s="12">
        <v>7.3938979698920546</v>
      </c>
      <c r="EI375" s="2">
        <v>1.542861797436057</v>
      </c>
      <c r="EJ375" s="8">
        <v>169.77594114524032</v>
      </c>
      <c r="EK375" s="12">
        <v>7.3942224284311093</v>
      </c>
      <c r="EL375" s="2">
        <v>1.7066348669453002</v>
      </c>
      <c r="EM375" s="11"/>
      <c r="EN375" s="9">
        <v>-1</v>
      </c>
      <c r="EO375" s="9">
        <v>-1</v>
      </c>
      <c r="EP375" s="9">
        <v>-1</v>
      </c>
      <c r="EQ375" s="9">
        <v>-1</v>
      </c>
      <c r="ER375" s="9">
        <v>-1</v>
      </c>
      <c r="ES375" s="9">
        <v>-1</v>
      </c>
      <c r="ET375" s="9">
        <v>-1</v>
      </c>
      <c r="EU375" s="9">
        <v>-1</v>
      </c>
      <c r="EV375" s="9">
        <v>-1</v>
      </c>
      <c r="EW375" s="9">
        <v>-1</v>
      </c>
      <c r="EX375" s="9">
        <v>8238.8258345864651</v>
      </c>
      <c r="EY375" s="9">
        <v>355650.67728421051</v>
      </c>
      <c r="EZ375" s="10">
        <v>0</v>
      </c>
      <c r="FA375" s="10">
        <v>-0.87956131607095855</v>
      </c>
      <c r="FB375" s="10">
        <v>-0.70953945357746562</v>
      </c>
      <c r="FC375" s="11"/>
      <c r="FD375" s="11"/>
      <c r="FE375" s="11"/>
      <c r="FF375" s="11"/>
      <c r="FG375" s="11"/>
      <c r="FH375" s="11"/>
      <c r="FI375" s="11"/>
      <c r="FJ375" s="11"/>
      <c r="FK375" s="11"/>
      <c r="FL375" s="11"/>
      <c r="FM375" s="11"/>
      <c r="FN375" s="11"/>
      <c r="FO375" s="11"/>
      <c r="FP375" s="11"/>
      <c r="FQ375" s="11"/>
      <c r="FR375" s="11"/>
      <c r="FS375" s="11"/>
      <c r="FT375" s="11"/>
      <c r="FU375" s="11"/>
      <c r="FV375" s="11"/>
    </row>
    <row r="376" spans="1:178" ht="15.75" customHeight="1" x14ac:dyDescent="0.2">
      <c r="A376" s="11" t="s">
        <v>541</v>
      </c>
      <c r="B376" s="11" t="s">
        <v>165</v>
      </c>
      <c r="C376" s="9">
        <v>325.8722509577471</v>
      </c>
      <c r="D376" s="9">
        <v>124.50763634636859</v>
      </c>
      <c r="E376" s="12">
        <v>10.133796227843236</v>
      </c>
      <c r="F376" s="58">
        <v>0.38207498791455047</v>
      </c>
      <c r="G376" s="2">
        <v>6860.951730827067</v>
      </c>
      <c r="H376" s="2">
        <v>4548.0246476788434</v>
      </c>
      <c r="I376" s="9">
        <v>230.0336087681973</v>
      </c>
      <c r="J376" s="11"/>
      <c r="K376" s="13">
        <v>8.4928741794746774E-3</v>
      </c>
      <c r="L376" s="11">
        <v>7.0834348373820717</v>
      </c>
      <c r="M376" s="13">
        <v>0.1671450927950815</v>
      </c>
      <c r="N376" s="12">
        <v>8.9923122483579849</v>
      </c>
      <c r="O376" s="13">
        <v>2.664028268649982E-2</v>
      </c>
      <c r="P376" s="12">
        <v>6.2077490747491035</v>
      </c>
      <c r="Q376" s="11">
        <v>0.69033958155563924</v>
      </c>
      <c r="R376" s="10">
        <v>37.537139217623924</v>
      </c>
      <c r="S376" s="12">
        <v>6.2077490747491035</v>
      </c>
      <c r="T376" s="13">
        <v>4.5504414112210935E-2</v>
      </c>
      <c r="U376" s="12">
        <v>6.5058074823130685</v>
      </c>
      <c r="V376" s="9">
        <v>170.93437976227978</v>
      </c>
      <c r="W376" s="12">
        <v>12.056970568455618</v>
      </c>
      <c r="X376" s="12">
        <v>13.56444202263858</v>
      </c>
      <c r="Y376" s="2">
        <v>-28.581342161737389</v>
      </c>
      <c r="Z376" s="2">
        <v>157.67537910704823</v>
      </c>
      <c r="AA376" s="2">
        <v>158.37911729968445</v>
      </c>
      <c r="AB376" s="2">
        <v>156.93829040591515</v>
      </c>
      <c r="AC376" s="5">
        <v>13.075854275793256</v>
      </c>
      <c r="AD376" s="5">
        <v>13.435220047193738</v>
      </c>
      <c r="AE376" s="2">
        <v>169.48660309541256</v>
      </c>
      <c r="AF376" s="5">
        <v>10.384196255063294</v>
      </c>
      <c r="AG376" s="5">
        <v>10.926111488160105</v>
      </c>
      <c r="AH376" s="5">
        <v>692.99735518477087</v>
      </c>
      <c r="AI376" s="5">
        <f t="shared" si="28"/>
        <v>-7.9956986004127151</v>
      </c>
      <c r="AJ376" s="5">
        <v>3271.6045456017555</v>
      </c>
      <c r="AK376" s="9">
        <v>156.69412594281087</v>
      </c>
      <c r="AL376" s="12">
        <v>10.514526353131329</v>
      </c>
      <c r="AM376" s="9">
        <v>169.39786601135654</v>
      </c>
      <c r="AN376" s="9">
        <v>973.78768589721381</v>
      </c>
      <c r="AO376" s="2">
        <v>219.00630891106826</v>
      </c>
      <c r="AP376" s="6">
        <v>6.0459329190497675</v>
      </c>
      <c r="AQ376" s="2">
        <v>708.19385711681718</v>
      </c>
      <c r="AR376" s="2">
        <v>442333.75366181758</v>
      </c>
      <c r="AS376" s="6">
        <v>1.0112799802572663</v>
      </c>
      <c r="AT376" s="5"/>
      <c r="AU376" s="5">
        <v>11.768853011155169</v>
      </c>
      <c r="AV376" s="5">
        <v>3.5588984133086483E-2</v>
      </c>
      <c r="AW376" s="59">
        <v>0.85814527932665485</v>
      </c>
      <c r="AX376" s="6">
        <v>1.9197284373830352</v>
      </c>
      <c r="AY376" s="59">
        <v>9.057683255164764E-2</v>
      </c>
      <c r="AZ376" s="5">
        <v>11.661746253772225</v>
      </c>
      <c r="BA376" s="6">
        <v>5.2177819853618956</v>
      </c>
      <c r="BB376" s="5">
        <v>65.490199360046034</v>
      </c>
      <c r="BC376" s="5">
        <v>23.76619641860065</v>
      </c>
      <c r="BD376" s="2">
        <v>118.33660329644003</v>
      </c>
      <c r="BE376" s="5">
        <v>25.755522299765548</v>
      </c>
      <c r="BF376" s="2">
        <v>233.58713023400531</v>
      </c>
      <c r="BG376" s="5">
        <v>42.993574331249214</v>
      </c>
      <c r="BH376" s="2">
        <v>12444.999359349544</v>
      </c>
      <c r="BI376" s="59">
        <v>0.62326168207617405</v>
      </c>
      <c r="BJ376" s="2">
        <v>124.50763634636859</v>
      </c>
      <c r="BK376" s="2">
        <v>325.8722509577471</v>
      </c>
      <c r="BL376" s="11" t="s">
        <v>278</v>
      </c>
      <c r="BM376" s="11"/>
      <c r="BN376" s="11">
        <v>9.3852806258139469E-3</v>
      </c>
      <c r="BO376" s="11">
        <v>19.230151979011715</v>
      </c>
      <c r="BP376" s="11">
        <v>0.37462088561143664</v>
      </c>
      <c r="BQ376" s="11">
        <v>1.8375701912776334</v>
      </c>
      <c r="BR376" s="11"/>
      <c r="BS376" s="11">
        <v>12.547244688778008</v>
      </c>
      <c r="BT376" s="11">
        <v>1.5616695267525453</v>
      </c>
      <c r="BU376" s="11">
        <v>56.748156952662903</v>
      </c>
      <c r="BV376" s="11">
        <v>139.51288730914158</v>
      </c>
      <c r="BW376" s="11">
        <v>257.83543055136232</v>
      </c>
      <c r="BX376" s="11">
        <v>419.89746322615991</v>
      </c>
      <c r="BY376" s="11">
        <v>715.02479333196391</v>
      </c>
      <c r="BZ376" s="11">
        <v>1010.0204823437471</v>
      </c>
      <c r="CA376" s="11">
        <v>1374.0419425529724</v>
      </c>
      <c r="CB376" s="11">
        <v>1692.6604067420951</v>
      </c>
      <c r="CC376" s="11"/>
      <c r="CD376" s="2">
        <v>746.60879211651434</v>
      </c>
      <c r="CE376" s="2"/>
      <c r="CF376" s="10">
        <v>324.31205492828326</v>
      </c>
      <c r="CG376" s="10">
        <v>5.8524683208629559E-2</v>
      </c>
      <c r="CH376" s="10">
        <v>541.4816467237905</v>
      </c>
      <c r="CI376" s="10">
        <v>4.1300163550484291E-2</v>
      </c>
      <c r="CJ376" s="10">
        <v>3.4546867452387186E-3</v>
      </c>
      <c r="CK376" s="10">
        <v>1.6225608108756946</v>
      </c>
      <c r="CL376" s="10">
        <v>3.1033019144314617E-3</v>
      </c>
      <c r="CM376" s="10">
        <v>8.1222325789237545E-3</v>
      </c>
      <c r="CN376" s="10">
        <v>0.38207498791455047</v>
      </c>
      <c r="CO376" s="10">
        <v>0.17581010495242258</v>
      </c>
      <c r="CP376" s="10">
        <v>17.572871092126306</v>
      </c>
      <c r="CQ376" s="60">
        <f t="shared" si="51"/>
        <v>1.395077933580037</v>
      </c>
      <c r="CR376" s="60">
        <f t="shared" si="52"/>
        <v>4.3293480220600164E-3</v>
      </c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9"/>
      <c r="DL376" s="9"/>
      <c r="DM376" s="9"/>
      <c r="DN376" s="9"/>
      <c r="DO376" s="9"/>
      <c r="DP376" s="9"/>
      <c r="DQ376" s="9"/>
      <c r="DR376" s="9"/>
      <c r="DS376" s="9"/>
      <c r="DT376" s="2"/>
      <c r="DU376" s="11"/>
      <c r="DV376" s="11"/>
      <c r="DW376" s="11"/>
      <c r="DX376" s="11"/>
      <c r="DY376" s="11"/>
      <c r="DZ376" s="11"/>
      <c r="EA376" s="11"/>
      <c r="EB376" s="11"/>
      <c r="EC376" s="11" t="s">
        <v>541</v>
      </c>
      <c r="ED376" s="8">
        <v>169.48660309541256</v>
      </c>
      <c r="EE376" s="12">
        <v>10.926111488160105</v>
      </c>
      <c r="EF376" s="2">
        <v>692.99735518477087</v>
      </c>
      <c r="EG376" s="8">
        <v>170.13542393226962</v>
      </c>
      <c r="EH376" s="12">
        <v>10.925011848599478</v>
      </c>
      <c r="EI376" s="2">
        <v>695.26744044943587</v>
      </c>
      <c r="EJ376" s="8">
        <v>169.10152944008686</v>
      </c>
      <c r="EK376" s="12">
        <v>10.926764174015403</v>
      </c>
      <c r="EL376" s="2">
        <v>691.65006486807897</v>
      </c>
      <c r="EM376" s="11"/>
      <c r="EN376" s="9">
        <v>-1</v>
      </c>
      <c r="EO376" s="9">
        <v>-1</v>
      </c>
      <c r="EP376" s="9">
        <v>-1</v>
      </c>
      <c r="EQ376" s="9">
        <v>-1</v>
      </c>
      <c r="ER376" s="9">
        <v>-1</v>
      </c>
      <c r="ES376" s="9">
        <v>-1</v>
      </c>
      <c r="ET376" s="9">
        <v>-1</v>
      </c>
      <c r="EU376" s="9">
        <v>-1</v>
      </c>
      <c r="EV376" s="9">
        <v>-1</v>
      </c>
      <c r="EW376" s="9">
        <v>-1</v>
      </c>
      <c r="EX376" s="9">
        <v>6860.951730827067</v>
      </c>
      <c r="EY376" s="9">
        <v>302882.14983157901</v>
      </c>
      <c r="EZ376" s="10">
        <v>0</v>
      </c>
      <c r="FA376" s="10">
        <v>-0.38788939933700284</v>
      </c>
      <c r="FB376" s="10">
        <v>0.23019299465467294</v>
      </c>
      <c r="FC376" s="11"/>
      <c r="FD376" s="11"/>
      <c r="FE376" s="11"/>
      <c r="FF376" s="11"/>
      <c r="FG376" s="11"/>
      <c r="FH376" s="11"/>
      <c r="FI376" s="11"/>
      <c r="FJ376" s="11"/>
      <c r="FK376" s="11"/>
      <c r="FL376" s="11"/>
      <c r="FM376" s="11"/>
      <c r="FN376" s="11"/>
      <c r="FO376" s="11"/>
      <c r="FP376" s="11"/>
      <c r="FQ376" s="11"/>
      <c r="FR376" s="11"/>
      <c r="FS376" s="11"/>
      <c r="FT376" s="11"/>
      <c r="FU376" s="11"/>
      <c r="FV376" s="11"/>
    </row>
    <row r="377" spans="1:178" s="265" customFormat="1" ht="15.75" customHeight="1" x14ac:dyDescent="0.2">
      <c r="A377" s="233" t="s">
        <v>542</v>
      </c>
      <c r="B377" s="233" t="s">
        <v>216</v>
      </c>
      <c r="C377" s="234">
        <v>359.57310994619183</v>
      </c>
      <c r="D377" s="234">
        <v>194.06198924433261</v>
      </c>
      <c r="E377" s="235">
        <v>11.565295068808565</v>
      </c>
      <c r="F377" s="237">
        <v>0.53970106183238487</v>
      </c>
      <c r="G377" s="238">
        <v>9271.053314285713</v>
      </c>
      <c r="H377" s="238">
        <v>174.07302480730365</v>
      </c>
      <c r="I377" s="236">
        <v>5.1365563964733694</v>
      </c>
      <c r="J377" s="233"/>
      <c r="K377" s="239">
        <v>7.4580932665830576E-3</v>
      </c>
      <c r="L377" s="233">
        <v>6.9823948743982482</v>
      </c>
      <c r="M377" s="239">
        <v>0.19227716525357572</v>
      </c>
      <c r="N377" s="235">
        <v>12.060317655467744</v>
      </c>
      <c r="O377" s="239">
        <v>2.6744290890513223E-2</v>
      </c>
      <c r="P377" s="235">
        <v>5.7807694775324503</v>
      </c>
      <c r="Q377" s="233">
        <v>0.47932149406625613</v>
      </c>
      <c r="R377" s="236">
        <v>37.391157764991313</v>
      </c>
      <c r="S377" s="235">
        <v>5.7807694775324503</v>
      </c>
      <c r="T377" s="239">
        <v>5.2142920079792258E-2</v>
      </c>
      <c r="U377" s="235">
        <v>10.584609874644233</v>
      </c>
      <c r="V377" s="234">
        <v>150.18472287109918</v>
      </c>
      <c r="W377" s="235">
        <v>10.447627198280722</v>
      </c>
      <c r="X377" s="235">
        <v>12.233798010759651</v>
      </c>
      <c r="Y377" s="238">
        <v>291.6673572991325</v>
      </c>
      <c r="Z377" s="238">
        <v>241.75869888248988</v>
      </c>
      <c r="AA377" s="238">
        <v>243.02949008758785</v>
      </c>
      <c r="AB377" s="238">
        <v>178.57040442725545</v>
      </c>
      <c r="AC377" s="240">
        <v>19.748728618694297</v>
      </c>
      <c r="AD377" s="240">
        <v>20.215732138308084</v>
      </c>
      <c r="AE377" s="238">
        <v>170.13965169683888</v>
      </c>
      <c r="AF377" s="241">
        <v>9.706723243825353</v>
      </c>
      <c r="AG377" s="240">
        <v>10.512650403339467</v>
      </c>
      <c r="AH377" s="240">
        <v>41.666543259297761</v>
      </c>
      <c r="AI377" s="240">
        <f t="shared" si="28"/>
        <v>4.7212486063730852</v>
      </c>
      <c r="AJ377" s="240">
        <v>48.466124460783419</v>
      </c>
      <c r="AK377" s="234">
        <v>178.73118130677383</v>
      </c>
      <c r="AL377" s="236">
        <v>9.7793800168880534</v>
      </c>
      <c r="AM377" s="234">
        <v>171.90981852793399</v>
      </c>
      <c r="AN377" s="234">
        <v>1600.6760564848828</v>
      </c>
      <c r="AO377" s="238">
        <v>180.10251018751791</v>
      </c>
      <c r="AP377" s="240">
        <v>22.560171491946548</v>
      </c>
      <c r="AQ377" s="238">
        <v>570.68750042749048</v>
      </c>
      <c r="AR377" s="238">
        <v>452683.85241732339</v>
      </c>
      <c r="AS377" s="241">
        <v>1.3554884509686946</v>
      </c>
      <c r="AT377" s="242">
        <v>5.8430583054631675E-2</v>
      </c>
      <c r="AU377" s="240">
        <v>12.070843395283905</v>
      </c>
      <c r="AV377" s="242">
        <v>7.4131560128420371E-2</v>
      </c>
      <c r="AW377" s="241">
        <v>1.3561860838078283</v>
      </c>
      <c r="AX377" s="241">
        <v>3.3976326493159821</v>
      </c>
      <c r="AY377" s="242">
        <v>0.33752498220250687</v>
      </c>
      <c r="AZ377" s="240">
        <v>12.301329906796932</v>
      </c>
      <c r="BA377" s="241">
        <v>3.9931714102225739</v>
      </c>
      <c r="BB377" s="240">
        <v>47.317551078193226</v>
      </c>
      <c r="BC377" s="240">
        <v>18.852304506625245</v>
      </c>
      <c r="BD377" s="240">
        <v>87.635152015166952</v>
      </c>
      <c r="BE377" s="240">
        <v>21.022254066539752</v>
      </c>
      <c r="BF377" s="238">
        <v>202.86182003418949</v>
      </c>
      <c r="BG377" s="240">
        <v>40.160350786170135</v>
      </c>
      <c r="BH377" s="238">
        <v>10221.947622331736</v>
      </c>
      <c r="BI377" s="242">
        <v>0.91131210341288016</v>
      </c>
      <c r="BJ377" s="238">
        <v>194.06198924433261</v>
      </c>
      <c r="BK377" s="238">
        <v>359.57310994619183</v>
      </c>
      <c r="BL377" s="233" t="s">
        <v>177</v>
      </c>
      <c r="BM377" s="233"/>
      <c r="BN377" s="233">
        <v>0.24654254453431088</v>
      </c>
      <c r="BO377" s="233">
        <v>19.72360031909135</v>
      </c>
      <c r="BP377" s="233">
        <v>0.78033221187810919</v>
      </c>
      <c r="BQ377" s="233">
        <v>2.904038723357234</v>
      </c>
      <c r="BR377" s="233"/>
      <c r="BS377" s="233">
        <v>22.206749341934525</v>
      </c>
      <c r="BT377" s="233">
        <v>5.8193962448708083</v>
      </c>
      <c r="BU377" s="233">
        <v>59.86048616446196</v>
      </c>
      <c r="BV377" s="233">
        <v>106.76928904338432</v>
      </c>
      <c r="BW377" s="233">
        <v>186.28957117398909</v>
      </c>
      <c r="BX377" s="233">
        <v>333.07958492270751</v>
      </c>
      <c r="BY377" s="233">
        <v>529.51753483484561</v>
      </c>
      <c r="BZ377" s="233">
        <v>824.40212025646088</v>
      </c>
      <c r="CA377" s="233">
        <v>1193.3048237305263</v>
      </c>
      <c r="CB377" s="233">
        <v>1581.1161726838636</v>
      </c>
      <c r="CC377" s="233"/>
      <c r="CD377" s="238">
        <v>887.59522326380284</v>
      </c>
      <c r="CE377" s="238"/>
      <c r="CF377" s="236">
        <v>44.967680746023071</v>
      </c>
      <c r="CG377" s="236">
        <v>0.15961191725828258</v>
      </c>
      <c r="CH377" s="236">
        <v>451.43868305769757</v>
      </c>
      <c r="CI377" s="236">
        <v>5.0163617018931732E-2</v>
      </c>
      <c r="CJ377" s="236">
        <v>3.9288355086492931E-3</v>
      </c>
      <c r="CK377" s="236">
        <v>1.4874031036045348</v>
      </c>
      <c r="CL377" s="236">
        <v>3.7697158476937727E-3</v>
      </c>
      <c r="CM377" s="236">
        <v>6.9848219955226517E-3</v>
      </c>
      <c r="CN377" s="236">
        <v>0.53970106183238487</v>
      </c>
      <c r="CO377" s="236">
        <v>0.34004948259592982</v>
      </c>
      <c r="CP377" s="236">
        <v>17.911637480538268</v>
      </c>
      <c r="CQ377" s="266">
        <f t="shared" si="51"/>
        <v>1.7725026320161716</v>
      </c>
      <c r="CR377" s="266">
        <f t="shared" si="52"/>
        <v>6.6818312619902863E-3</v>
      </c>
      <c r="CS377" s="233"/>
      <c r="CT377" s="233"/>
      <c r="CU377" s="233"/>
      <c r="CV377" s="233"/>
      <c r="CW377" s="233"/>
      <c r="CX377" s="233"/>
      <c r="CY377" s="233"/>
      <c r="CZ377" s="233"/>
      <c r="DA377" s="233"/>
      <c r="DB377" s="233"/>
      <c r="DC377" s="233"/>
      <c r="DD377" s="233"/>
      <c r="DE377" s="233"/>
      <c r="DF377" s="233"/>
      <c r="DG377" s="233"/>
      <c r="DH377" s="233"/>
      <c r="DI377" s="233"/>
      <c r="DJ377" s="233"/>
      <c r="DK377" s="234"/>
      <c r="DL377" s="234"/>
      <c r="DM377" s="234"/>
      <c r="DN377" s="234"/>
      <c r="DO377" s="234"/>
      <c r="DP377" s="234"/>
      <c r="DQ377" s="234"/>
      <c r="DR377" s="234"/>
      <c r="DS377" s="234"/>
      <c r="DT377" s="238"/>
      <c r="DU377" s="233"/>
      <c r="DV377" s="233"/>
      <c r="DW377" s="233"/>
      <c r="DX377" s="233"/>
      <c r="DY377" s="233"/>
      <c r="DZ377" s="233"/>
      <c r="EA377" s="233"/>
      <c r="EB377" s="233"/>
      <c r="EC377" s="233" t="s">
        <v>542</v>
      </c>
      <c r="ED377" s="243">
        <v>170.13965169683888</v>
      </c>
      <c r="EE377" s="235">
        <v>10.512650403339467</v>
      </c>
      <c r="EF377" s="238">
        <v>41.666543259297761</v>
      </c>
      <c r="EG377" s="243">
        <v>170.5975721229548</v>
      </c>
      <c r="EH377" s="235">
        <v>10.511903664727759</v>
      </c>
      <c r="EI377" s="238">
        <v>41.509542342103501</v>
      </c>
      <c r="EJ377" s="243">
        <v>171.00643610079041</v>
      </c>
      <c r="EK377" s="235">
        <v>10.51123696812248</v>
      </c>
      <c r="EL377" s="238">
        <v>41.369360738779172</v>
      </c>
      <c r="EM377" s="233"/>
      <c r="EN377" s="234">
        <v>-1</v>
      </c>
      <c r="EO377" s="234">
        <v>-1</v>
      </c>
      <c r="EP377" s="234">
        <v>-1</v>
      </c>
      <c r="EQ377" s="234">
        <v>-1</v>
      </c>
      <c r="ER377" s="234">
        <v>-1</v>
      </c>
      <c r="ES377" s="234">
        <v>-1</v>
      </c>
      <c r="ET377" s="234">
        <v>-1</v>
      </c>
      <c r="EU377" s="234">
        <v>-1</v>
      </c>
      <c r="EV377" s="234">
        <v>-1</v>
      </c>
      <c r="EW377" s="234">
        <v>-1</v>
      </c>
      <c r="EX377" s="234">
        <v>9271.053314285713</v>
      </c>
      <c r="EY377" s="234">
        <v>426470.55297142855</v>
      </c>
      <c r="EZ377" s="236">
        <v>0</v>
      </c>
      <c r="FA377" s="236">
        <v>-0.27272091493373057</v>
      </c>
      <c r="FB377" s="236">
        <v>-0.51624194726589689</v>
      </c>
      <c r="FC377" s="233"/>
      <c r="FD377" s="233"/>
      <c r="FE377" s="233"/>
      <c r="FF377" s="233"/>
      <c r="FG377" s="233"/>
      <c r="FH377" s="233"/>
      <c r="FI377" s="233"/>
      <c r="FJ377" s="233"/>
      <c r="FK377" s="233"/>
      <c r="FL377" s="233"/>
      <c r="FM377" s="233"/>
      <c r="FN377" s="233"/>
      <c r="FO377" s="233"/>
      <c r="FP377" s="233"/>
      <c r="FQ377" s="233"/>
      <c r="FR377" s="233"/>
      <c r="FS377" s="233"/>
      <c r="FT377" s="233"/>
      <c r="FU377" s="233"/>
      <c r="FV377" s="233"/>
    </row>
    <row r="378" spans="1:178" ht="15.75" customHeight="1" x14ac:dyDescent="0.2">
      <c r="A378" s="11" t="s">
        <v>543</v>
      </c>
      <c r="B378" s="11" t="s">
        <v>165</v>
      </c>
      <c r="C378" s="9">
        <v>263.1476015723776</v>
      </c>
      <c r="D378" s="9">
        <v>134.38897281180408</v>
      </c>
      <c r="E378" s="10">
        <v>8.6218502029902382</v>
      </c>
      <c r="F378" s="58">
        <v>0.51069807214199892</v>
      </c>
      <c r="G378" s="2">
        <v>6583.4359221804507</v>
      </c>
      <c r="H378" s="2">
        <v>365.61855536003469</v>
      </c>
      <c r="I378" s="12">
        <v>30.078877762857289</v>
      </c>
      <c r="J378" s="11"/>
      <c r="K378" s="13">
        <v>8.1723338967461534E-3</v>
      </c>
      <c r="L378" s="11">
        <v>9.4554109448532682</v>
      </c>
      <c r="M378" s="13">
        <v>0.1836972861961946</v>
      </c>
      <c r="N378" s="12">
        <v>8.2459648023373227</v>
      </c>
      <c r="O378" s="13">
        <v>2.725841614839793E-2</v>
      </c>
      <c r="P378" s="12">
        <v>4.479979078490854</v>
      </c>
      <c r="Q378" s="11">
        <v>0.54329350001845778</v>
      </c>
      <c r="R378" s="10">
        <v>36.68591727985536</v>
      </c>
      <c r="S378" s="12">
        <v>4.479979078490854</v>
      </c>
      <c r="T378" s="13">
        <v>4.887658431917255E-2</v>
      </c>
      <c r="U378" s="12">
        <v>6.9228406725613905</v>
      </c>
      <c r="V378" s="9">
        <v>164.50911170715938</v>
      </c>
      <c r="W378" s="12">
        <v>15.491881879567416</v>
      </c>
      <c r="X378" s="12">
        <v>16.208798145429601</v>
      </c>
      <c r="Y378" s="2">
        <v>141.94893295992847</v>
      </c>
      <c r="Z378" s="2">
        <v>162.48753204135832</v>
      </c>
      <c r="AA378" s="2">
        <v>163.110868627331</v>
      </c>
      <c r="AB378" s="2">
        <v>171.23707501665351</v>
      </c>
      <c r="AC378" s="5">
        <v>12.99371916122235</v>
      </c>
      <c r="AD378" s="5">
        <v>13.326396230555792</v>
      </c>
      <c r="AE378" s="2">
        <v>173.36677930642438</v>
      </c>
      <c r="AF378" s="6">
        <v>7.6632871777231033</v>
      </c>
      <c r="AG378" s="6">
        <v>8.2441621991736191</v>
      </c>
      <c r="AH378" s="5">
        <v>-22.133203604542075</v>
      </c>
      <c r="AI378" s="5">
        <f t="shared" si="28"/>
        <v>-1.2437168116564479</v>
      </c>
      <c r="AJ378" s="5">
        <v>139.90886003480134</v>
      </c>
      <c r="AK378" s="9">
        <v>171.19617069541425</v>
      </c>
      <c r="AL378" s="10">
        <v>7.7410347274987217</v>
      </c>
      <c r="AM378" s="9">
        <v>174.10663193660358</v>
      </c>
      <c r="AN378" s="9">
        <v>1198.0670268958379</v>
      </c>
      <c r="AO378" s="2">
        <v>225.94665166686602</v>
      </c>
      <c r="AP378" s="6">
        <v>2.9720206615222886</v>
      </c>
      <c r="AQ378" s="2">
        <v>890.67857544923061</v>
      </c>
      <c r="AR378" s="2">
        <v>430299.56203650218</v>
      </c>
      <c r="AS378" s="6">
        <v>1.1154729796154434</v>
      </c>
      <c r="AT378" s="2"/>
      <c r="AU378" s="5">
        <v>17.863100044164096</v>
      </c>
      <c r="AV378" s="5">
        <v>6.9476229924084518E-2</v>
      </c>
      <c r="AW378" s="59">
        <v>0.90208695243079828</v>
      </c>
      <c r="AX378" s="6">
        <v>3.120556109670134</v>
      </c>
      <c r="AY378" s="59">
        <v>0.85434080236625021</v>
      </c>
      <c r="AZ378" s="5">
        <v>15.532712920432235</v>
      </c>
      <c r="BA378" s="6">
        <v>5.179136498699469</v>
      </c>
      <c r="BB378" s="5">
        <v>67.750789269503755</v>
      </c>
      <c r="BC378" s="5">
        <v>30.58945480537496</v>
      </c>
      <c r="BD378" s="2">
        <v>137.03812807650687</v>
      </c>
      <c r="BE378" s="5">
        <v>33.989014698129232</v>
      </c>
      <c r="BF378" s="2">
        <v>369.62321958335644</v>
      </c>
      <c r="BG378" s="5">
        <v>75.959637128057338</v>
      </c>
      <c r="BH378" s="2">
        <v>10390.53617851659</v>
      </c>
      <c r="BI378" s="59">
        <v>0.41882671008165379</v>
      </c>
      <c r="BJ378" s="2">
        <v>134.38897281180408</v>
      </c>
      <c r="BK378" s="2">
        <v>263.1476015723776</v>
      </c>
      <c r="BL378" s="11" t="s">
        <v>177</v>
      </c>
      <c r="BM378" s="11"/>
      <c r="BN378" s="11">
        <v>1.8321790591794441E-2</v>
      </c>
      <c r="BO378" s="11">
        <v>29.188071967588392</v>
      </c>
      <c r="BP378" s="11">
        <v>0.73132873604299486</v>
      </c>
      <c r="BQ378" s="11">
        <v>1.9316637097019234</v>
      </c>
      <c r="BR378" s="11"/>
      <c r="BS378" s="11">
        <v>20.395791566471463</v>
      </c>
      <c r="BT378" s="11">
        <v>14.730013833900864</v>
      </c>
      <c r="BU378" s="11">
        <v>75.584977714998715</v>
      </c>
      <c r="BV378" s="11">
        <v>138.47958552672375</v>
      </c>
      <c r="BW378" s="11">
        <v>266.73539082481796</v>
      </c>
      <c r="BX378" s="11">
        <v>540.44973154372724</v>
      </c>
      <c r="BY378" s="11">
        <v>828.02494306046435</v>
      </c>
      <c r="BZ378" s="11">
        <v>1332.9025371815385</v>
      </c>
      <c r="CA378" s="11">
        <v>2174.2542328432733</v>
      </c>
      <c r="CB378" s="11">
        <v>2990.536894805407</v>
      </c>
      <c r="CC378" s="11"/>
      <c r="CD378" s="2">
        <v>683.91883120549232</v>
      </c>
      <c r="CE378" s="2"/>
      <c r="CF378" s="10">
        <v>252.15357599969599</v>
      </c>
      <c r="CG378" s="10">
        <v>0.37515879089634596</v>
      </c>
      <c r="CH378" s="10">
        <v>758.47165311861568</v>
      </c>
      <c r="CI378" s="10">
        <v>3.4763633697130349E-2</v>
      </c>
      <c r="CJ378" s="10">
        <v>7.3104636587581519E-3</v>
      </c>
      <c r="CK378" s="10">
        <v>2.6633281802824196</v>
      </c>
      <c r="CL378" s="10">
        <v>4.2389631254482005E-3</v>
      </c>
      <c r="CM378" s="10">
        <v>8.3003311676288494E-3</v>
      </c>
      <c r="CN378" s="10">
        <v>0.51069807214199892</v>
      </c>
      <c r="CO378" s="10">
        <v>0.15088380535483573</v>
      </c>
      <c r="CP378" s="10">
        <v>11.665865178440972</v>
      </c>
      <c r="CQ378" s="60">
        <f t="shared" si="51"/>
        <v>0.71193471521892104</v>
      </c>
      <c r="CR378" s="60">
        <f t="shared" si="52"/>
        <v>3.0178650055394719E-3</v>
      </c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9"/>
      <c r="DL378" s="9"/>
      <c r="DM378" s="9"/>
      <c r="DN378" s="9"/>
      <c r="DO378" s="9"/>
      <c r="DP378" s="9"/>
      <c r="DQ378" s="9"/>
      <c r="DR378" s="9"/>
      <c r="DS378" s="9"/>
      <c r="DT378" s="2"/>
      <c r="DU378" s="11"/>
      <c r="DV378" s="11"/>
      <c r="DW378" s="11"/>
      <c r="DX378" s="11"/>
      <c r="DY378" s="11"/>
      <c r="DZ378" s="11"/>
      <c r="EA378" s="11"/>
      <c r="EB378" s="11"/>
      <c r="EC378" s="11" t="s">
        <v>543</v>
      </c>
      <c r="ED378" s="8">
        <v>173.36677930642438</v>
      </c>
      <c r="EE378" s="12">
        <v>8.2441621991736191</v>
      </c>
      <c r="EF378" s="2">
        <v>-22.133203604542075</v>
      </c>
      <c r="EG378" s="8">
        <v>174.90548343307671</v>
      </c>
      <c r="EH378" s="12">
        <v>8.242194622747542</v>
      </c>
      <c r="EI378" s="2">
        <v>-23.21718788999403</v>
      </c>
      <c r="EJ378" s="8">
        <v>174.77369776304892</v>
      </c>
      <c r="EK378" s="12">
        <v>8.2423631217320938</v>
      </c>
      <c r="EL378" s="2">
        <v>-23.124347692269541</v>
      </c>
      <c r="EM378" s="11"/>
      <c r="EN378" s="9">
        <v>-1</v>
      </c>
      <c r="EO378" s="9">
        <v>-1</v>
      </c>
      <c r="EP378" s="9">
        <v>-1</v>
      </c>
      <c r="EQ378" s="9">
        <v>-1</v>
      </c>
      <c r="ER378" s="9">
        <v>-1</v>
      </c>
      <c r="ES378" s="9">
        <v>-1</v>
      </c>
      <c r="ET378" s="9">
        <v>-1</v>
      </c>
      <c r="EU378" s="9">
        <v>-1</v>
      </c>
      <c r="EV378" s="9">
        <v>-1</v>
      </c>
      <c r="EW378" s="9">
        <v>-1</v>
      </c>
      <c r="EX378" s="9">
        <v>6583.4359221804507</v>
      </c>
      <c r="EY378" s="9">
        <v>283393.83608947368</v>
      </c>
      <c r="EZ378" s="10">
        <v>0</v>
      </c>
      <c r="FA378" s="10">
        <v>-0.89963809190265809</v>
      </c>
      <c r="FB378" s="10">
        <v>-0.82257821743630255</v>
      </c>
      <c r="FC378" s="11"/>
      <c r="FD378" s="11"/>
      <c r="FE378" s="11"/>
      <c r="FF378" s="11"/>
      <c r="FG378" s="11"/>
      <c r="FH378" s="11"/>
      <c r="FI378" s="11"/>
      <c r="FJ378" s="11"/>
      <c r="FK378" s="11"/>
      <c r="FL378" s="11"/>
      <c r="FM378" s="11"/>
      <c r="FN378" s="11"/>
      <c r="FO378" s="11"/>
      <c r="FP378" s="11"/>
      <c r="FQ378" s="11"/>
      <c r="FR378" s="11"/>
      <c r="FS378" s="11"/>
      <c r="FT378" s="11"/>
      <c r="FU378" s="11"/>
      <c r="FV378" s="11"/>
    </row>
    <row r="379" spans="1:178" ht="15.75" customHeight="1" x14ac:dyDescent="0.2">
      <c r="A379" s="11" t="s">
        <v>544</v>
      </c>
      <c r="B379" s="11" t="s">
        <v>165</v>
      </c>
      <c r="C379" s="9">
        <v>179.70971770769822</v>
      </c>
      <c r="D379" s="12">
        <v>73.405946825145591</v>
      </c>
      <c r="E379" s="10">
        <v>5.9845801925694158</v>
      </c>
      <c r="F379" s="58">
        <v>0.40846954611849073</v>
      </c>
      <c r="G379" s="2">
        <v>4151.7638838345865</v>
      </c>
      <c r="H379" s="2">
        <v>282.36115962367506</v>
      </c>
      <c r="I379" s="10">
        <v>4.2399969484698907</v>
      </c>
      <c r="J379" s="11"/>
      <c r="K379" s="13">
        <v>9.567168979392332E-3</v>
      </c>
      <c r="L379" s="11">
        <v>9.7534629398831338</v>
      </c>
      <c r="M379" s="13">
        <v>0.18485888456457059</v>
      </c>
      <c r="N379" s="12">
        <v>8.712085221008687</v>
      </c>
      <c r="O379" s="13">
        <v>2.8052749216926274E-2</v>
      </c>
      <c r="P379" s="12">
        <v>5.3248132519230111</v>
      </c>
      <c r="Q379" s="11">
        <v>0.61119848082781991</v>
      </c>
      <c r="R379" s="10">
        <v>35.647130064408337</v>
      </c>
      <c r="S379" s="12">
        <v>5.3248132519230111</v>
      </c>
      <c r="T379" s="13">
        <v>4.7792926469645301E-2</v>
      </c>
      <c r="U379" s="12">
        <v>6.8954182418663388</v>
      </c>
      <c r="V379" s="9">
        <v>192.45386448799903</v>
      </c>
      <c r="W379" s="12">
        <v>18.681833856643561</v>
      </c>
      <c r="X379" s="12">
        <v>19.855100898805151</v>
      </c>
      <c r="Y379" s="5">
        <v>89.06223873824564</v>
      </c>
      <c r="Z379" s="2">
        <v>163.44222079152303</v>
      </c>
      <c r="AA379" s="2">
        <v>164.09472231963846</v>
      </c>
      <c r="AB379" s="2">
        <v>172.23301288552111</v>
      </c>
      <c r="AC379" s="5">
        <v>13.801482037549235</v>
      </c>
      <c r="AD379" s="5">
        <v>14.209636385028814</v>
      </c>
      <c r="AE379" s="2">
        <v>178.34957733673366</v>
      </c>
      <c r="AF379" s="6">
        <v>9.366613866887084</v>
      </c>
      <c r="AG379" s="5">
        <v>10.032581087923358</v>
      </c>
      <c r="AH379" s="5">
        <v>-100.25274444414536</v>
      </c>
      <c r="AI379" s="5">
        <f t="shared" si="28"/>
        <v>-3.5513310420215882</v>
      </c>
      <c r="AJ379" s="5">
        <v>367.64350075701458</v>
      </c>
      <c r="AK379" s="9">
        <v>172.11559274103269</v>
      </c>
      <c r="AL379" s="10">
        <v>9.4669728850704828</v>
      </c>
      <c r="AM379" s="9">
        <v>177.42275171134696</v>
      </c>
      <c r="AN379" s="9">
        <v>1103.2662598828938</v>
      </c>
      <c r="AO379" s="2">
        <v>203.79809322140193</v>
      </c>
      <c r="AP379" s="6">
        <v>8.4509576260462591</v>
      </c>
      <c r="AQ379" s="2">
        <v>426.82958703568062</v>
      </c>
      <c r="AR379" s="2">
        <v>454243.58356469253</v>
      </c>
      <c r="AS379" s="59">
        <v>0.73980806660130072</v>
      </c>
      <c r="AT379" s="5"/>
      <c r="AU379" s="5">
        <v>11.198275034501561</v>
      </c>
      <c r="AV379" s="59">
        <v>1.6812064847451645E-2</v>
      </c>
      <c r="AW379" s="59">
        <v>0.3029782297647477</v>
      </c>
      <c r="AX379" s="6">
        <v>1.0971757622931846</v>
      </c>
      <c r="AY379" s="59">
        <v>0.42613796982141816</v>
      </c>
      <c r="AZ379" s="6">
        <v>8.7546720904701001</v>
      </c>
      <c r="BA379" s="6">
        <v>3.1434093342575711</v>
      </c>
      <c r="BB379" s="5">
        <v>34.247587218033829</v>
      </c>
      <c r="BC379" s="5">
        <v>14.036809104530839</v>
      </c>
      <c r="BD379" s="5">
        <v>68.600808209557513</v>
      </c>
      <c r="BE379" s="5">
        <v>15.540570788011699</v>
      </c>
      <c r="BF379" s="2">
        <v>152.7152917291485</v>
      </c>
      <c r="BG379" s="5">
        <v>32.282976611889943</v>
      </c>
      <c r="BH379" s="2">
        <v>10407.464453743798</v>
      </c>
      <c r="BI379" s="59">
        <v>0.44865981139872718</v>
      </c>
      <c r="BJ379" s="5">
        <v>73.405946825145591</v>
      </c>
      <c r="BK379" s="2">
        <v>179.70971770769822</v>
      </c>
      <c r="BL379" s="11" t="s">
        <v>278</v>
      </c>
      <c r="BM379" s="11"/>
      <c r="BN379" s="11">
        <v>4.4335614049186827E-3</v>
      </c>
      <c r="BO379" s="11">
        <v>18.297835023695363</v>
      </c>
      <c r="BP379" s="11">
        <v>0.17696910365738575</v>
      </c>
      <c r="BQ379" s="11">
        <v>0.64877565260117276</v>
      </c>
      <c r="BR379" s="11"/>
      <c r="BS379" s="11">
        <v>7.1710834136809449</v>
      </c>
      <c r="BT379" s="11">
        <v>7.3472063762313473</v>
      </c>
      <c r="BU379" s="11">
        <v>42.601810659221904</v>
      </c>
      <c r="BV379" s="11">
        <v>84.048377921325425</v>
      </c>
      <c r="BW379" s="11">
        <v>134.83302054344026</v>
      </c>
      <c r="BX379" s="11">
        <v>248.00016085743533</v>
      </c>
      <c r="BY379" s="11">
        <v>414.50639401545322</v>
      </c>
      <c r="BZ379" s="11">
        <v>609.43414854947844</v>
      </c>
      <c r="CA379" s="11">
        <v>898.32524546557931</v>
      </c>
      <c r="CB379" s="11">
        <v>1270.9833311767695</v>
      </c>
      <c r="CC379" s="11"/>
      <c r="CD379" s="2">
        <v>779.1135223399649</v>
      </c>
      <c r="CE379" s="2"/>
      <c r="CF379" s="10">
        <v>653.2427795840938</v>
      </c>
      <c r="CG379" s="10">
        <v>0.42035461798829982</v>
      </c>
      <c r="CH379" s="10">
        <v>342.36350414712837</v>
      </c>
      <c r="CI379" s="10">
        <v>4.7423592818147349E-2</v>
      </c>
      <c r="CJ379" s="10">
        <v>3.1019060171065039E-3</v>
      </c>
      <c r="CK379" s="10">
        <v>1.6489287602892251</v>
      </c>
      <c r="CL379" s="10">
        <v>4.1166837054666941E-3</v>
      </c>
      <c r="CM379" s="10">
        <v>1.0078312433780578E-2</v>
      </c>
      <c r="CN379" s="10">
        <v>0.40846954611849073</v>
      </c>
      <c r="CO379" s="10">
        <v>0.17197951841845785</v>
      </c>
      <c r="CP379" s="10">
        <v>24.383184225871837</v>
      </c>
      <c r="CQ379" s="60">
        <f t="shared" si="51"/>
        <v>1.1767630842524026</v>
      </c>
      <c r="CR379" s="60">
        <f t="shared" si="52"/>
        <v>4.8443614141365967E-3</v>
      </c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9"/>
      <c r="DL379" s="9"/>
      <c r="DM379" s="9"/>
      <c r="DN379" s="9"/>
      <c r="DO379" s="9"/>
      <c r="DP379" s="9"/>
      <c r="DQ379" s="9"/>
      <c r="DR379" s="9"/>
      <c r="DS379" s="9"/>
      <c r="DT379" s="2"/>
      <c r="DU379" s="11"/>
      <c r="DV379" s="11"/>
      <c r="DW379" s="11"/>
      <c r="DX379" s="11"/>
      <c r="DY379" s="11"/>
      <c r="DZ379" s="11"/>
      <c r="EA379" s="11"/>
      <c r="EB379" s="11"/>
      <c r="EC379" s="11" t="s">
        <v>544</v>
      </c>
      <c r="ED379" s="8">
        <v>178.34957733673366</v>
      </c>
      <c r="EE379" s="12">
        <v>10.032581087923358</v>
      </c>
      <c r="EF379" s="2">
        <v>-100.25274444414536</v>
      </c>
      <c r="EG379" s="8">
        <v>179.21062831428935</v>
      </c>
      <c r="EH379" s="12">
        <v>10.03124112021324</v>
      </c>
      <c r="EI379" s="2">
        <v>-101.2195413602731</v>
      </c>
      <c r="EJ379" s="8">
        <v>177.83650252289752</v>
      </c>
      <c r="EK379" s="12">
        <v>10.033379620158369</v>
      </c>
      <c r="EL379" s="2">
        <v>-99.676658752717714</v>
      </c>
      <c r="EM379" s="11"/>
      <c r="EN379" s="9">
        <v>-1</v>
      </c>
      <c r="EO379" s="9">
        <v>-1</v>
      </c>
      <c r="EP379" s="9">
        <v>-1</v>
      </c>
      <c r="EQ379" s="9">
        <v>-1</v>
      </c>
      <c r="ER379" s="9">
        <v>-1</v>
      </c>
      <c r="ES379" s="9">
        <v>-1</v>
      </c>
      <c r="ET379" s="9">
        <v>-1</v>
      </c>
      <c r="EU379" s="9">
        <v>-1</v>
      </c>
      <c r="EV379" s="9">
        <v>-1</v>
      </c>
      <c r="EW379" s="9">
        <v>-1</v>
      </c>
      <c r="EX379" s="9">
        <v>4151.7638838345865</v>
      </c>
      <c r="EY379" s="9">
        <v>169363.6832545113</v>
      </c>
      <c r="EZ379" s="10">
        <v>0</v>
      </c>
      <c r="FA379" s="10">
        <v>-0.48953036185918047</v>
      </c>
      <c r="FB379" s="10">
        <v>0.29166557814980643</v>
      </c>
      <c r="FC379" s="11"/>
      <c r="FD379" s="11"/>
      <c r="FE379" s="11"/>
      <c r="FF379" s="11"/>
      <c r="FG379" s="11"/>
      <c r="FH379" s="11"/>
      <c r="FI379" s="11"/>
      <c r="FJ379" s="11"/>
      <c r="FK379" s="11"/>
      <c r="FL379" s="11"/>
      <c r="FM379" s="11"/>
      <c r="FN379" s="11"/>
      <c r="FO379" s="11"/>
      <c r="FP379" s="11"/>
      <c r="FQ379" s="11"/>
      <c r="FR379" s="11"/>
      <c r="FS379" s="11"/>
      <c r="FT379" s="11"/>
      <c r="FU379" s="11"/>
      <c r="FV379" s="11"/>
    </row>
    <row r="380" spans="1:178" ht="15.75" customHeight="1" x14ac:dyDescent="0.2">
      <c r="A380" s="11" t="s">
        <v>545</v>
      </c>
      <c r="B380" s="11" t="s">
        <v>165</v>
      </c>
      <c r="C380" s="12">
        <v>13.122305852475129</v>
      </c>
      <c r="D380" s="10">
        <v>6.2885505908445678</v>
      </c>
      <c r="E380" s="58">
        <v>0.45493363232323036</v>
      </c>
      <c r="F380" s="58">
        <v>0.47922603401736907</v>
      </c>
      <c r="G380" s="2">
        <v>301.1700590225563</v>
      </c>
      <c r="H380" s="5">
        <v>44.474403205604247</v>
      </c>
      <c r="I380" s="10">
        <v>2.2053868424894123</v>
      </c>
      <c r="J380" s="11"/>
      <c r="K380" s="13">
        <v>1.032270494250769E-2</v>
      </c>
      <c r="L380" s="11">
        <v>33.625447275068673</v>
      </c>
      <c r="M380" s="13">
        <v>0.20700217630826609</v>
      </c>
      <c r="N380" s="12">
        <v>32.80102381952922</v>
      </c>
      <c r="O380" s="13">
        <v>2.8220493436106317E-2</v>
      </c>
      <c r="P380" s="12">
        <v>12.584988846781817</v>
      </c>
      <c r="Q380" s="11">
        <v>0.38367670826448186</v>
      </c>
      <c r="R380" s="10">
        <v>35.435241494415685</v>
      </c>
      <c r="S380" s="12">
        <v>12.584988846781817</v>
      </c>
      <c r="T380" s="13">
        <v>5.3199681660523808E-2</v>
      </c>
      <c r="U380" s="12">
        <v>30.290678753301325</v>
      </c>
      <c r="V380" s="9">
        <v>207.57449519829686</v>
      </c>
      <c r="W380" s="12">
        <v>69.440671577406562</v>
      </c>
      <c r="X380" s="12">
        <v>69.842589596405972</v>
      </c>
      <c r="Y380" s="2">
        <v>337.32713485685167</v>
      </c>
      <c r="Z380" s="2">
        <v>686.23757033308493</v>
      </c>
      <c r="AA380" s="2">
        <v>686.37928481317385</v>
      </c>
      <c r="AB380" s="2">
        <v>191.03390890599476</v>
      </c>
      <c r="AC380" s="5">
        <v>57.119469937686617</v>
      </c>
      <c r="AD380" s="5">
        <v>57.239203461261482</v>
      </c>
      <c r="AE380" s="2">
        <v>179.40133319627421</v>
      </c>
      <c r="AF380" s="5">
        <v>22.266368289624165</v>
      </c>
      <c r="AG380" s="5">
        <v>22.555252194439568</v>
      </c>
      <c r="AH380" s="5">
        <v>46.816809364474921</v>
      </c>
      <c r="AI380" s="5">
        <f t="shared" si="28"/>
        <v>6.0892727245846157</v>
      </c>
      <c r="AJ380" s="5">
        <v>108.39378197795502</v>
      </c>
      <c r="AK380" s="9">
        <v>191.25335918730937</v>
      </c>
      <c r="AL380" s="12">
        <v>22.535359237824814</v>
      </c>
      <c r="AM380" s="9">
        <v>177.20374092291564</v>
      </c>
      <c r="AN380" s="9">
        <v>1181.6369820253719</v>
      </c>
      <c r="AO380" s="2">
        <v>344.96270532024306</v>
      </c>
      <c r="AP380" s="6">
        <v>8.6830390001698436</v>
      </c>
      <c r="AQ380" s="2">
        <v>2627.6013573474829</v>
      </c>
      <c r="AR380" s="2">
        <v>436170.92825301579</v>
      </c>
      <c r="AS380" s="59">
        <v>0.49910602050915726</v>
      </c>
      <c r="AT380" s="5"/>
      <c r="AU380" s="6">
        <v>3.2860402445014771</v>
      </c>
      <c r="AV380" s="6">
        <v>4.7298504769030622E-2</v>
      </c>
      <c r="AW380" s="6">
        <v>2.0130197213411383</v>
      </c>
      <c r="AX380" s="6">
        <v>7.3258875889314705</v>
      </c>
      <c r="AY380" s="6">
        <v>1.5827103385153611</v>
      </c>
      <c r="AZ380" s="5">
        <v>54.505918472428448</v>
      </c>
      <c r="BA380" s="5">
        <v>20.928577974744993</v>
      </c>
      <c r="BB380" s="2">
        <v>258.56967962870391</v>
      </c>
      <c r="BC380" s="5">
        <v>97.170882167645104</v>
      </c>
      <c r="BD380" s="2">
        <v>439.48608590031813</v>
      </c>
      <c r="BE380" s="5">
        <v>86.529592348278513</v>
      </c>
      <c r="BF380" s="2">
        <v>780.00343268680683</v>
      </c>
      <c r="BG380" s="2">
        <v>137.20692005213709</v>
      </c>
      <c r="BH380" s="2">
        <v>11091.989360497093</v>
      </c>
      <c r="BI380" s="59">
        <v>0.42473976956695225</v>
      </c>
      <c r="BJ380" s="6">
        <v>6.2885505908445678</v>
      </c>
      <c r="BK380" s="5">
        <v>13.122305852475129</v>
      </c>
      <c r="BL380" s="11" t="s">
        <v>278</v>
      </c>
      <c r="BM380" s="11"/>
      <c r="BN380" s="11">
        <v>1.2473234380018624E-2</v>
      </c>
      <c r="BO380" s="11">
        <v>5.3693468047409763</v>
      </c>
      <c r="BP380" s="11">
        <v>0.49787899756874338</v>
      </c>
      <c r="BQ380" s="11">
        <v>4.3105347352058629</v>
      </c>
      <c r="BR380" s="11"/>
      <c r="BS380" s="11">
        <v>47.881618228310266</v>
      </c>
      <c r="BT380" s="11">
        <v>27.288109284747605</v>
      </c>
      <c r="BU380" s="11">
        <v>265.23561300451803</v>
      </c>
      <c r="BV380" s="11">
        <v>559.58764638355592</v>
      </c>
      <c r="BW380" s="11">
        <v>1017.9908646799366</v>
      </c>
      <c r="BX380" s="11">
        <v>1716.8000382976168</v>
      </c>
      <c r="BY380" s="11">
        <v>2655.5050507572091</v>
      </c>
      <c r="BZ380" s="11">
        <v>3393.3173469913145</v>
      </c>
      <c r="CA380" s="11">
        <v>4588.2554863929809</v>
      </c>
      <c r="CB380" s="11">
        <v>5401.8472461471301</v>
      </c>
      <c r="CC380" s="11"/>
      <c r="CD380" s="2">
        <v>781.8338919806024</v>
      </c>
      <c r="CE380" s="2"/>
      <c r="CF380" s="10">
        <v>68.134960904663515</v>
      </c>
      <c r="CG380" s="10">
        <v>0.24214366857051242</v>
      </c>
      <c r="CH380" s="10">
        <v>1888.6560456291215</v>
      </c>
      <c r="CI380" s="10">
        <v>5.7807507404743677E-2</v>
      </c>
      <c r="CJ380" s="10">
        <v>1.2369910896307252E-2</v>
      </c>
      <c r="CK380" s="10">
        <v>1.1750866207278539</v>
      </c>
      <c r="CL380" s="10">
        <v>3.8034932741261768E-2</v>
      </c>
      <c r="CM380" s="10">
        <v>7.9367417547025906E-2</v>
      </c>
      <c r="CN380" s="10">
        <v>0.47922603401736907</v>
      </c>
      <c r="CO380" s="10">
        <v>2.3932666092061805E-3</v>
      </c>
      <c r="CP380" s="10">
        <v>4.2213364403549631</v>
      </c>
      <c r="CQ380" s="60">
        <f t="shared" si="51"/>
        <v>1.6823395003883402E-2</v>
      </c>
      <c r="CR380" s="60">
        <f t="shared" si="52"/>
        <v>6.3987669745238453E-4</v>
      </c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9"/>
      <c r="DL380" s="9"/>
      <c r="DM380" s="9"/>
      <c r="DN380" s="9"/>
      <c r="DO380" s="9"/>
      <c r="DP380" s="9"/>
      <c r="DQ380" s="9"/>
      <c r="DR380" s="9"/>
      <c r="DS380" s="9"/>
      <c r="DT380" s="2"/>
      <c r="DU380" s="11"/>
      <c r="DV380" s="11"/>
      <c r="DW380" s="11"/>
      <c r="DX380" s="11"/>
      <c r="DY380" s="11"/>
      <c r="DZ380" s="11"/>
      <c r="EA380" s="11"/>
      <c r="EB380" s="11"/>
      <c r="EC380" s="11" t="s">
        <v>545</v>
      </c>
      <c r="ED380" s="8">
        <v>179.40133319627421</v>
      </c>
      <c r="EE380" s="12">
        <v>22.555252194439568</v>
      </c>
      <c r="EF380" s="2">
        <v>46.816809364474921</v>
      </c>
      <c r="EG380" s="8">
        <v>180.52294778178378</v>
      </c>
      <c r="EH380" s="12">
        <v>22.551328137060892</v>
      </c>
      <c r="EI380" s="2">
        <v>46.484308812455723</v>
      </c>
      <c r="EJ380" s="8">
        <v>178.75744714617733</v>
      </c>
      <c r="EK380" s="12">
        <v>22.55750518922985</v>
      </c>
      <c r="EL380" s="2">
        <v>47.007688183153441</v>
      </c>
      <c r="EM380" s="11"/>
      <c r="EN380" s="9">
        <v>-1</v>
      </c>
      <c r="EO380" s="9">
        <v>-1</v>
      </c>
      <c r="EP380" s="9">
        <v>-1</v>
      </c>
      <c r="EQ380" s="9">
        <v>-1</v>
      </c>
      <c r="ER380" s="9">
        <v>-1</v>
      </c>
      <c r="ES380" s="9">
        <v>-1</v>
      </c>
      <c r="ET380" s="9">
        <v>-1</v>
      </c>
      <c r="EU380" s="9">
        <v>-1</v>
      </c>
      <c r="EV380" s="9">
        <v>-1</v>
      </c>
      <c r="EW380" s="9">
        <v>-1</v>
      </c>
      <c r="EX380" s="9">
        <v>301.1700590225563</v>
      </c>
      <c r="EY380" s="9">
        <v>12454.634063157897</v>
      </c>
      <c r="EZ380" s="10">
        <v>0</v>
      </c>
      <c r="FA380" s="10">
        <v>-0.63399360499321578</v>
      </c>
      <c r="FB380" s="10">
        <v>0.36390730526693121</v>
      </c>
      <c r="FC380" s="11"/>
      <c r="FD380" s="11"/>
      <c r="FE380" s="11"/>
      <c r="FF380" s="11"/>
      <c r="FG380" s="11"/>
      <c r="FH380" s="11"/>
      <c r="FI380" s="11"/>
      <c r="FJ380" s="11"/>
      <c r="FK380" s="11"/>
      <c r="FL380" s="11"/>
      <c r="FM380" s="11"/>
      <c r="FN380" s="11"/>
      <c r="FO380" s="11"/>
      <c r="FP380" s="11"/>
      <c r="FQ380" s="11"/>
      <c r="FR380" s="11"/>
      <c r="FS380" s="11"/>
      <c r="FT380" s="11"/>
      <c r="FU380" s="11"/>
      <c r="FV380" s="11"/>
    </row>
    <row r="381" spans="1:178" ht="15.75" customHeight="1" x14ac:dyDescent="0.2">
      <c r="A381" s="11" t="s">
        <v>546</v>
      </c>
      <c r="B381" s="11" t="s">
        <v>165</v>
      </c>
      <c r="C381" s="9">
        <v>189.82915421833764</v>
      </c>
      <c r="D381" s="12">
        <v>72.678979686195078</v>
      </c>
      <c r="E381" s="10">
        <v>6.5204823261407689</v>
      </c>
      <c r="F381" s="58">
        <v>0.38286521364679943</v>
      </c>
      <c r="G381" s="2">
        <v>5179.342339097745</v>
      </c>
      <c r="H381" s="2">
        <v>283.07454989797441</v>
      </c>
      <c r="I381" s="10">
        <v>2.8887347746140102</v>
      </c>
      <c r="J381" s="11"/>
      <c r="K381" s="13">
        <v>9.8749237128109534E-3</v>
      </c>
      <c r="L381" s="11">
        <v>7.7647522724125357</v>
      </c>
      <c r="M381" s="13">
        <v>0.21026082575539268</v>
      </c>
      <c r="N381" s="12">
        <v>6.4513383400073332</v>
      </c>
      <c r="O381" s="13">
        <v>2.9043491543347354E-2</v>
      </c>
      <c r="P381" s="12">
        <v>5.1320787532635945</v>
      </c>
      <c r="Q381" s="11">
        <v>0.79550606134505752</v>
      </c>
      <c r="R381" s="10">
        <v>34.431121978137575</v>
      </c>
      <c r="S381" s="12">
        <v>5.1320787532635945</v>
      </c>
      <c r="T381" s="13">
        <v>5.2505919196459652E-2</v>
      </c>
      <c r="U381" s="12">
        <v>3.9091602739653641</v>
      </c>
      <c r="V381" s="9">
        <v>198.61436187247665</v>
      </c>
      <c r="W381" s="12">
        <v>15.346389156444173</v>
      </c>
      <c r="X381" s="12">
        <v>16.396085169826485</v>
      </c>
      <c r="Y381" s="2">
        <v>307.48740028395815</v>
      </c>
      <c r="Z381" s="5">
        <v>89.03517753179672</v>
      </c>
      <c r="AA381" s="5">
        <v>90.097118349095169</v>
      </c>
      <c r="AB381" s="2">
        <v>193.77153358865894</v>
      </c>
      <c r="AC381" s="5">
        <v>11.380441728211077</v>
      </c>
      <c r="AD381" s="5">
        <v>11.86084479869794</v>
      </c>
      <c r="AE381" s="2">
        <v>184.5590445956106</v>
      </c>
      <c r="AF381" s="6">
        <v>9.3374139490033237</v>
      </c>
      <c r="AG381" s="6">
        <v>9.8919457766606946</v>
      </c>
      <c r="AH381" s="5">
        <v>39.978339136766515</v>
      </c>
      <c r="AI381" s="5">
        <f t="shared" si="28"/>
        <v>4.7543046300106973</v>
      </c>
      <c r="AJ381" s="5">
        <v>17.643000325847382</v>
      </c>
      <c r="AK381" s="9">
        <v>193.94496335454986</v>
      </c>
      <c r="AL381" s="10">
        <v>9.3542977755522081</v>
      </c>
      <c r="AM381" s="9">
        <v>183.69770555266447</v>
      </c>
      <c r="AN381" s="9">
        <v>610.97231837325364</v>
      </c>
      <c r="AO381" s="2">
        <v>187.08400728066596</v>
      </c>
      <c r="AP381" s="6">
        <v>4.9663576109409711</v>
      </c>
      <c r="AQ381" s="2">
        <v>457.61340667606964</v>
      </c>
      <c r="AR381" s="2">
        <v>420909.41685702786</v>
      </c>
      <c r="AS381" s="59">
        <v>0.50943263327797605</v>
      </c>
      <c r="AT381" s="59"/>
      <c r="AU381" s="6">
        <v>8.6339708935100994</v>
      </c>
      <c r="AV381" s="59">
        <v>2.7617932731452931E-2</v>
      </c>
      <c r="AW381" s="59">
        <v>0.81499009481888607</v>
      </c>
      <c r="AX381" s="6">
        <v>1.3651593469227152</v>
      </c>
      <c r="AY381" s="59">
        <v>0.46310536380750977</v>
      </c>
      <c r="AZ381" s="6">
        <v>8.497455458412654</v>
      </c>
      <c r="BA381" s="6">
        <v>3.2723487637786128</v>
      </c>
      <c r="BB381" s="5">
        <v>36.021442866164826</v>
      </c>
      <c r="BC381" s="5">
        <v>14.757919456211045</v>
      </c>
      <c r="BD381" s="5">
        <v>71.520794926140226</v>
      </c>
      <c r="BE381" s="5">
        <v>16.17196351316057</v>
      </c>
      <c r="BF381" s="2">
        <v>165.75121014830569</v>
      </c>
      <c r="BG381" s="5">
        <v>35.236948541352419</v>
      </c>
      <c r="BH381" s="2">
        <v>11216.644882885255</v>
      </c>
      <c r="BI381" s="59">
        <v>0.41622754720805749</v>
      </c>
      <c r="BJ381" s="5">
        <v>72.678979686195078</v>
      </c>
      <c r="BK381" s="2">
        <v>189.82915421833764</v>
      </c>
      <c r="BL381" s="11" t="s">
        <v>177</v>
      </c>
      <c r="BM381" s="11"/>
      <c r="BN381" s="11">
        <v>7.2832101085055197E-3</v>
      </c>
      <c r="BO381" s="11">
        <v>14.107795577630881</v>
      </c>
      <c r="BP381" s="11">
        <v>0.29071508138371505</v>
      </c>
      <c r="BQ381" s="11">
        <v>1.7451608026100343</v>
      </c>
      <c r="BR381" s="11"/>
      <c r="BS381" s="11">
        <v>8.9226101106059819</v>
      </c>
      <c r="BT381" s="11">
        <v>7.9845752380605131</v>
      </c>
      <c r="BU381" s="11">
        <v>41.350148216119976</v>
      </c>
      <c r="BV381" s="11">
        <v>87.495956250765047</v>
      </c>
      <c r="BW381" s="11">
        <v>141.81670419749932</v>
      </c>
      <c r="BX381" s="11">
        <v>260.74062643482415</v>
      </c>
      <c r="BY381" s="11">
        <v>432.14981828483519</v>
      </c>
      <c r="BZ381" s="11">
        <v>634.19464757492437</v>
      </c>
      <c r="CA381" s="11">
        <v>975.00711851944516</v>
      </c>
      <c r="CB381" s="11">
        <v>1387.2814386359221</v>
      </c>
      <c r="CC381" s="11"/>
      <c r="CD381" s="2">
        <v>728.43679852526793</v>
      </c>
      <c r="CE381" s="2"/>
      <c r="CF381" s="10">
        <v>306.59421608148114</v>
      </c>
      <c r="CG381" s="10">
        <v>0.41568784365640521</v>
      </c>
      <c r="CH381" s="10">
        <v>362.53492730531673</v>
      </c>
      <c r="CI381" s="10">
        <v>4.241009878872521E-2</v>
      </c>
      <c r="CJ381" s="10">
        <v>3.1414873974585904E-3</v>
      </c>
      <c r="CK381" s="10">
        <v>1.2239282015212911</v>
      </c>
      <c r="CL381" s="10">
        <v>2.6836374811639156E-3</v>
      </c>
      <c r="CM381" s="10">
        <v>7.0093531235240992E-3</v>
      </c>
      <c r="CN381" s="10">
        <v>0.38286521364679943</v>
      </c>
      <c r="CO381" s="10">
        <v>0.15882178849196671</v>
      </c>
      <c r="CP381" s="10">
        <v>24.511180658710838</v>
      </c>
      <c r="CQ381" s="60">
        <f t="shared" si="51"/>
        <v>1.1452655702995365</v>
      </c>
      <c r="CR381" s="60">
        <f t="shared" si="52"/>
        <v>3.0734776103424032E-3</v>
      </c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9"/>
      <c r="DL381" s="9"/>
      <c r="DM381" s="9"/>
      <c r="DN381" s="9"/>
      <c r="DO381" s="9"/>
      <c r="DP381" s="9"/>
      <c r="DQ381" s="9"/>
      <c r="DR381" s="9"/>
      <c r="DS381" s="9"/>
      <c r="DT381" s="2"/>
      <c r="DU381" s="11"/>
      <c r="DV381" s="11"/>
      <c r="DW381" s="11"/>
      <c r="DX381" s="11"/>
      <c r="DY381" s="11"/>
      <c r="DZ381" s="11"/>
      <c r="EA381" s="11"/>
      <c r="EB381" s="11"/>
      <c r="EC381" s="11" t="s">
        <v>546</v>
      </c>
      <c r="ED381" s="8">
        <v>184.5590445956106</v>
      </c>
      <c r="EE381" s="12">
        <v>9.8919457766606946</v>
      </c>
      <c r="EF381" s="2">
        <v>39.978339136766515</v>
      </c>
      <c r="EG381" s="8">
        <v>186.22663265894715</v>
      </c>
      <c r="EH381" s="12">
        <v>9.8893872135855041</v>
      </c>
      <c r="EI381" s="2">
        <v>39.436011853828553</v>
      </c>
      <c r="EJ381" s="8">
        <v>186.27654170414849</v>
      </c>
      <c r="EK381" s="12">
        <v>9.88931064885527</v>
      </c>
      <c r="EL381" s="2">
        <v>39.419780604952912</v>
      </c>
      <c r="EM381" s="11"/>
      <c r="EN381" s="9">
        <v>-1</v>
      </c>
      <c r="EO381" s="9">
        <v>-1</v>
      </c>
      <c r="EP381" s="9">
        <v>-1</v>
      </c>
      <c r="EQ381" s="9">
        <v>-1</v>
      </c>
      <c r="ER381" s="9">
        <v>-1</v>
      </c>
      <c r="ES381" s="9">
        <v>-1</v>
      </c>
      <c r="ET381" s="9">
        <v>-1</v>
      </c>
      <c r="EU381" s="9">
        <v>-1</v>
      </c>
      <c r="EV381" s="9">
        <v>-1</v>
      </c>
      <c r="EW381" s="9">
        <v>-1</v>
      </c>
      <c r="EX381" s="9">
        <v>5179.342339097745</v>
      </c>
      <c r="EY381" s="9">
        <v>205710.89088082704</v>
      </c>
      <c r="EZ381" s="10">
        <v>0</v>
      </c>
      <c r="FA381" s="10">
        <v>-0.91666711443264759</v>
      </c>
      <c r="FB381" s="10">
        <v>-0.94410559054182386</v>
      </c>
      <c r="FC381" s="11"/>
      <c r="FD381" s="11"/>
      <c r="FE381" s="11"/>
      <c r="FF381" s="11"/>
      <c r="FG381" s="11"/>
      <c r="FH381" s="11"/>
      <c r="FI381" s="11"/>
      <c r="FJ381" s="11"/>
      <c r="FK381" s="11"/>
      <c r="FL381" s="11"/>
      <c r="FM381" s="11"/>
      <c r="FN381" s="11"/>
      <c r="FO381" s="11"/>
      <c r="FP381" s="11"/>
      <c r="FQ381" s="11"/>
      <c r="FR381" s="11"/>
      <c r="FS381" s="11"/>
      <c r="FT381" s="11"/>
      <c r="FU381" s="11"/>
      <c r="FV381" s="11"/>
    </row>
    <row r="382" spans="1:178" ht="15.75" customHeight="1" x14ac:dyDescent="0.2">
      <c r="A382" s="11" t="s">
        <v>547</v>
      </c>
      <c r="B382" s="11" t="s">
        <v>165</v>
      </c>
      <c r="C382" s="9">
        <v>101.60496038968344</v>
      </c>
      <c r="D382" s="12">
        <v>45.70855590797278</v>
      </c>
      <c r="E382" s="10">
        <v>3.6263044753021227</v>
      </c>
      <c r="F382" s="58">
        <v>0.4498653976407026</v>
      </c>
      <c r="G382" s="2">
        <v>2695.3743921052633</v>
      </c>
      <c r="H382" s="2">
        <v>346.88464473103647</v>
      </c>
      <c r="I382" s="12">
        <v>10.843534110058755</v>
      </c>
      <c r="J382" s="11"/>
      <c r="K382" s="13">
        <v>1.0222195251509287E-2</v>
      </c>
      <c r="L382" s="11">
        <v>9.9741137188554028</v>
      </c>
      <c r="M382" s="13">
        <v>0.16368013906828743</v>
      </c>
      <c r="N382" s="12">
        <v>12.758964767973794</v>
      </c>
      <c r="O382" s="13">
        <v>2.9904495522734633E-2</v>
      </c>
      <c r="P382" s="12">
        <v>5.2675403717021156</v>
      </c>
      <c r="Q382" s="11">
        <v>0.41285013850999397</v>
      </c>
      <c r="R382" s="10">
        <v>33.439788316768585</v>
      </c>
      <c r="S382" s="12">
        <v>5.2675403717021156</v>
      </c>
      <c r="T382" s="13">
        <v>3.9697049623605853E-2</v>
      </c>
      <c r="U382" s="12">
        <v>11.620851964588693</v>
      </c>
      <c r="V382" s="9">
        <v>205.56363503886868</v>
      </c>
      <c r="W382" s="12">
        <v>20.399241666942029</v>
      </c>
      <c r="X382" s="12">
        <v>21.243634063450479</v>
      </c>
      <c r="Y382" s="2">
        <v>-370.57300148336765</v>
      </c>
      <c r="Z382" s="2">
        <v>301.27077331610116</v>
      </c>
      <c r="AA382" s="2">
        <v>301.68149552326787</v>
      </c>
      <c r="AB382" s="2">
        <v>153.91939577744256</v>
      </c>
      <c r="AC382" s="5">
        <v>18.222489647867128</v>
      </c>
      <c r="AD382" s="5">
        <v>18.419908407120857</v>
      </c>
      <c r="AE382" s="2">
        <v>189.95052473204734</v>
      </c>
      <c r="AF382" s="6">
        <v>9.8597432262527693</v>
      </c>
      <c r="AG382" s="5">
        <v>10.409072218302603</v>
      </c>
      <c r="AH382" s="5">
        <v>151.25859789344983</v>
      </c>
      <c r="AI382" s="5">
        <f t="shared" si="28"/>
        <v>-23.409089395532344</v>
      </c>
      <c r="AJ382" s="5">
        <v>41.757389782323287</v>
      </c>
      <c r="AK382" s="9">
        <v>153.21506682396529</v>
      </c>
      <c r="AL382" s="12">
        <v>10.132887048082472</v>
      </c>
      <c r="AM382" s="9">
        <v>188.81498570105137</v>
      </c>
      <c r="AN382" s="9">
        <v>1312.3799894067822</v>
      </c>
      <c r="AO382" s="2">
        <v>121.7541402365698</v>
      </c>
      <c r="AP382" s="6">
        <v>5.736533970259015</v>
      </c>
      <c r="AQ382" s="2">
        <v>358.45839509582402</v>
      </c>
      <c r="AR382" s="2">
        <v>438910.44359473843</v>
      </c>
      <c r="AS382" s="59">
        <v>0.3275745890547998</v>
      </c>
      <c r="AT382" s="59">
        <v>1.3409112300260175E-2</v>
      </c>
      <c r="AU382" s="6">
        <v>5.9802486012566662</v>
      </c>
      <c r="AV382" s="59">
        <v>4.6285694789023495E-2</v>
      </c>
      <c r="AW382" s="6">
        <v>1.1179861786746068</v>
      </c>
      <c r="AX382" s="6">
        <v>2.0292507572085219</v>
      </c>
      <c r="AY382" s="59">
        <v>0.89163040552066353</v>
      </c>
      <c r="AZ382" s="6">
        <v>7.948605691229937</v>
      </c>
      <c r="BA382" s="6">
        <v>2.2615106326708063</v>
      </c>
      <c r="BB382" s="5">
        <v>27.379157523920913</v>
      </c>
      <c r="BC382" s="5">
        <v>10.849360960539439</v>
      </c>
      <c r="BD382" s="5">
        <v>55.93601842044496</v>
      </c>
      <c r="BE382" s="5">
        <v>13.801381153251532</v>
      </c>
      <c r="BF382" s="2">
        <v>146.41639274854643</v>
      </c>
      <c r="BG382" s="5">
        <v>33.503265936821187</v>
      </c>
      <c r="BH382" s="2">
        <v>7960.530927394535</v>
      </c>
      <c r="BI382" s="59">
        <v>0.11238768878257019</v>
      </c>
      <c r="BJ382" s="5">
        <v>45.70855590797278</v>
      </c>
      <c r="BK382" s="2">
        <v>101.60496038968344</v>
      </c>
      <c r="BL382" s="11" t="s">
        <v>177</v>
      </c>
      <c r="BM382" s="11"/>
      <c r="BN382" s="11">
        <v>5.6578532912490195E-2</v>
      </c>
      <c r="BO382" s="11">
        <v>9.7716480412690618</v>
      </c>
      <c r="BP382" s="11">
        <v>0.48721783988445783</v>
      </c>
      <c r="BQ382" s="11">
        <v>2.3939746866693934</v>
      </c>
      <c r="BR382" s="11"/>
      <c r="BS382" s="11">
        <v>13.263076844500143</v>
      </c>
      <c r="BT382" s="11">
        <v>15.372938026218335</v>
      </c>
      <c r="BU382" s="11">
        <v>38.679346429342765</v>
      </c>
      <c r="BV382" s="11">
        <v>60.468198734513535</v>
      </c>
      <c r="BW382" s="11">
        <v>107.79195875559414</v>
      </c>
      <c r="BX382" s="11">
        <v>191.68482262437172</v>
      </c>
      <c r="BY382" s="11">
        <v>337.9819844135647</v>
      </c>
      <c r="BZ382" s="11">
        <v>541.23063346084439</v>
      </c>
      <c r="CA382" s="11">
        <v>861.2728985208613</v>
      </c>
      <c r="CB382" s="11">
        <v>1319.0262179850861</v>
      </c>
      <c r="CC382" s="11"/>
      <c r="CD382" s="2">
        <v>741.69153252970295</v>
      </c>
      <c r="CE382" s="2"/>
      <c r="CF382" s="10">
        <v>58.854596156334964</v>
      </c>
      <c r="CG382" s="10">
        <v>0.67872706870273081</v>
      </c>
      <c r="CH382" s="10">
        <v>308.17450381717492</v>
      </c>
      <c r="CI382" s="10">
        <v>4.4909512996136491E-2</v>
      </c>
      <c r="CJ382" s="10">
        <v>4.2086722911315582E-3</v>
      </c>
      <c r="CK382" s="10">
        <v>2.9146839178136226</v>
      </c>
      <c r="CL382" s="10">
        <v>3.224001936504474E-3</v>
      </c>
      <c r="CM382" s="10">
        <v>7.1665923927748095E-3</v>
      </c>
      <c r="CN382" s="10">
        <v>0.4498653976407026</v>
      </c>
      <c r="CO382" s="10">
        <v>0.12751425697744881</v>
      </c>
      <c r="CP382" s="10">
        <v>22.207684451821823</v>
      </c>
      <c r="CQ382" s="60">
        <f t="shared" si="51"/>
        <v>0.69394525081749869</v>
      </c>
      <c r="CR382" s="60">
        <f t="shared" si="52"/>
        <v>2.2372808324636986E-3</v>
      </c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9"/>
      <c r="DL382" s="9"/>
      <c r="DM382" s="9"/>
      <c r="DN382" s="9"/>
      <c r="DO382" s="9"/>
      <c r="DP382" s="9"/>
      <c r="DQ382" s="9"/>
      <c r="DR382" s="9"/>
      <c r="DS382" s="9"/>
      <c r="DT382" s="2"/>
      <c r="DU382" s="11"/>
      <c r="DV382" s="11"/>
      <c r="DW382" s="11"/>
      <c r="DX382" s="11"/>
      <c r="DY382" s="11"/>
      <c r="DZ382" s="11"/>
      <c r="EA382" s="11"/>
      <c r="EB382" s="11"/>
      <c r="EC382" s="11" t="s">
        <v>547</v>
      </c>
      <c r="ED382" s="8">
        <v>189.95052473204734</v>
      </c>
      <c r="EE382" s="12">
        <v>10.409072218302603</v>
      </c>
      <c r="EF382" s="2">
        <v>151.25859789344983</v>
      </c>
      <c r="EG382" s="8">
        <v>191.72248131068423</v>
      </c>
      <c r="EH382" s="12">
        <v>10.406211420229029</v>
      </c>
      <c r="EI382" s="2">
        <v>151.7367645627819</v>
      </c>
      <c r="EJ382" s="8">
        <v>192.01418950723919</v>
      </c>
      <c r="EK382" s="12">
        <v>10.405740536975202</v>
      </c>
      <c r="EL382" s="2">
        <v>151.81548270883874</v>
      </c>
      <c r="EM382" s="11"/>
      <c r="EN382" s="9">
        <v>-1</v>
      </c>
      <c r="EO382" s="9">
        <v>-1</v>
      </c>
      <c r="EP382" s="9">
        <v>-1</v>
      </c>
      <c r="EQ382" s="9">
        <v>-1</v>
      </c>
      <c r="ER382" s="9">
        <v>-1</v>
      </c>
      <c r="ES382" s="9">
        <v>-1</v>
      </c>
      <c r="ET382" s="9">
        <v>-1</v>
      </c>
      <c r="EU382" s="9">
        <v>-1</v>
      </c>
      <c r="EV382" s="9">
        <v>-1</v>
      </c>
      <c r="EW382" s="9">
        <v>-1</v>
      </c>
      <c r="EX382" s="9">
        <v>2695.3743921052633</v>
      </c>
      <c r="EY382" s="9">
        <v>104344.33898421052</v>
      </c>
      <c r="EZ382" s="10">
        <v>0</v>
      </c>
      <c r="FA382" s="10">
        <v>-0.94679298826524316</v>
      </c>
      <c r="FB382" s="10">
        <v>-1.1026836508827842</v>
      </c>
      <c r="FC382" s="11"/>
      <c r="FD382" s="11"/>
      <c r="FE382" s="11"/>
      <c r="FF382" s="11"/>
      <c r="FG382" s="11"/>
      <c r="FH382" s="11"/>
      <c r="FI382" s="11"/>
      <c r="FJ382" s="11"/>
      <c r="FK382" s="11"/>
      <c r="FL382" s="11"/>
      <c r="FM382" s="11"/>
      <c r="FN382" s="11"/>
      <c r="FO382" s="11"/>
      <c r="FP382" s="11"/>
      <c r="FQ382" s="11"/>
      <c r="FR382" s="11"/>
      <c r="FS382" s="11"/>
      <c r="FT382" s="11"/>
      <c r="FU382" s="11"/>
      <c r="FV382" s="11"/>
    </row>
    <row r="383" spans="1:178" ht="15.75" customHeight="1" x14ac:dyDescent="0.2">
      <c r="A383" s="11" t="s">
        <v>548</v>
      </c>
      <c r="B383" s="11" t="s">
        <v>165</v>
      </c>
      <c r="C383" s="12">
        <v>73.279792193251239</v>
      </c>
      <c r="D383" s="12">
        <v>25.331702515217419</v>
      </c>
      <c r="E383" s="10">
        <v>2.6324431181218326</v>
      </c>
      <c r="F383" s="58">
        <v>0.34568469365215204</v>
      </c>
      <c r="G383" s="2">
        <v>1790.4879563909776</v>
      </c>
      <c r="H383" s="2">
        <v>103.50804240949321</v>
      </c>
      <c r="I383" s="10">
        <v>3.0947401627302527</v>
      </c>
      <c r="J383" s="11"/>
      <c r="K383" s="13">
        <v>9.3045278422940001E-3</v>
      </c>
      <c r="L383" s="11">
        <v>14.901464910858527</v>
      </c>
      <c r="M383" s="13">
        <v>0.23566295943157783</v>
      </c>
      <c r="N383" s="12">
        <v>8.1985063268113478</v>
      </c>
      <c r="O383" s="13">
        <v>3.0997554543655676E-2</v>
      </c>
      <c r="P383" s="12">
        <v>5.026379614942007</v>
      </c>
      <c r="Q383" s="11">
        <v>0.61308480039887014</v>
      </c>
      <c r="R383" s="10">
        <v>32.260609416515138</v>
      </c>
      <c r="S383" s="12">
        <v>5.026379614942007</v>
      </c>
      <c r="T383" s="13">
        <v>5.513947409459085E-2</v>
      </c>
      <c r="U383" s="12">
        <v>6.4769602405187827</v>
      </c>
      <c r="V383" s="9">
        <v>187.19494562891163</v>
      </c>
      <c r="W383" s="12">
        <v>27.766013100191437</v>
      </c>
      <c r="X383" s="12">
        <v>28.575551155385032</v>
      </c>
      <c r="Y383" s="2">
        <v>417.90812835972895</v>
      </c>
      <c r="Z383" s="2">
        <v>144.66766869322254</v>
      </c>
      <c r="AA383" s="2">
        <v>145.31964801858797</v>
      </c>
      <c r="AB383" s="2">
        <v>214.86280682919457</v>
      </c>
      <c r="AC383" s="5">
        <v>15.876543065801171</v>
      </c>
      <c r="AD383" s="5">
        <v>16.401088841940236</v>
      </c>
      <c r="AE383" s="2">
        <v>196.78860986553201</v>
      </c>
      <c r="AF383" s="6">
        <v>9.7418915055560955</v>
      </c>
      <c r="AG383" s="5">
        <v>10.509070734841668</v>
      </c>
      <c r="AH383" s="5">
        <v>52.911035581452161</v>
      </c>
      <c r="AI383" s="5">
        <f t="shared" si="28"/>
        <v>8.4119709829680538</v>
      </c>
      <c r="AJ383" s="5">
        <v>16.466670283129051</v>
      </c>
      <c r="AK383" s="9">
        <v>215.19679443134086</v>
      </c>
      <c r="AL383" s="10">
        <v>9.7521167287810915</v>
      </c>
      <c r="AM383" s="9">
        <v>197.31487561313097</v>
      </c>
      <c r="AN383" s="9">
        <v>976.8958773193458</v>
      </c>
      <c r="AO383" s="2">
        <v>210.86969952171535</v>
      </c>
      <c r="AP383" s="6">
        <v>7.8287979855859264</v>
      </c>
      <c r="AQ383" s="2">
        <v>407.15891973157233</v>
      </c>
      <c r="AR383" s="2">
        <v>442695.79341966333</v>
      </c>
      <c r="AS383" s="59">
        <v>0.31124537893873583</v>
      </c>
      <c r="AT383" s="5"/>
      <c r="AU383" s="6">
        <v>4.8094231733239541</v>
      </c>
      <c r="AV383" s="6"/>
      <c r="AW383" s="59">
        <v>0.31113328603579232</v>
      </c>
      <c r="AX383" s="6">
        <v>1.4596283015287796</v>
      </c>
      <c r="AY383" s="59">
        <v>0.53221439171570684</v>
      </c>
      <c r="AZ383" s="6">
        <v>6.5293603928005952</v>
      </c>
      <c r="BA383" s="6">
        <v>2.4381033197844646</v>
      </c>
      <c r="BB383" s="5">
        <v>32.812664815279767</v>
      </c>
      <c r="BC383" s="5">
        <v>13.606884518891665</v>
      </c>
      <c r="BD383" s="5">
        <v>67.36498372035301</v>
      </c>
      <c r="BE383" s="5">
        <v>15.859933636636395</v>
      </c>
      <c r="BF383" s="2">
        <v>159.98215850333787</v>
      </c>
      <c r="BG383" s="5">
        <v>32.658807891265859</v>
      </c>
      <c r="BH383" s="2">
        <v>9784.254380335211</v>
      </c>
      <c r="BI383" s="59">
        <v>0.20311833871041166</v>
      </c>
      <c r="BJ383" s="5">
        <v>25.331702515217419</v>
      </c>
      <c r="BK383" s="5">
        <v>73.279792193251239</v>
      </c>
      <c r="BL383" s="11" t="s">
        <v>278</v>
      </c>
      <c r="BM383" s="11"/>
      <c r="BN383" s="11" t="s">
        <v>172</v>
      </c>
      <c r="BO383" s="11">
        <v>7.8585345969345655</v>
      </c>
      <c r="BP383" s="11">
        <v>0.14886760097406332</v>
      </c>
      <c r="BQ383" s="11">
        <v>0.66623829986251026</v>
      </c>
      <c r="BR383" s="11"/>
      <c r="BS383" s="11">
        <v>9.5400542583580368</v>
      </c>
      <c r="BT383" s="11">
        <v>9.1761102019949448</v>
      </c>
      <c r="BU383" s="11">
        <v>31.773043273968835</v>
      </c>
      <c r="BV383" s="11">
        <v>65.189928336483007</v>
      </c>
      <c r="BW383" s="11">
        <v>129.18371974519593</v>
      </c>
      <c r="BX383" s="11">
        <v>240.40432012176086</v>
      </c>
      <c r="BY383" s="11">
        <v>407.03917655802422</v>
      </c>
      <c r="BZ383" s="11">
        <v>621.95818182887831</v>
      </c>
      <c r="CA383" s="11">
        <v>941.07152060786973</v>
      </c>
      <c r="CB383" s="11">
        <v>1285.7798382388135</v>
      </c>
      <c r="CC383" s="11"/>
      <c r="CD383" s="2">
        <v>771.51001793896444</v>
      </c>
      <c r="CE383" s="2"/>
      <c r="CF383" s="10" t="s">
        <v>172</v>
      </c>
      <c r="CG383" s="10">
        <v>0.52705239499506085</v>
      </c>
      <c r="CH383" s="10">
        <v>338.36529595095385</v>
      </c>
      <c r="CI383" s="10">
        <v>3.3762623326913092E-2</v>
      </c>
      <c r="CJ383" s="10">
        <v>3.3378943986682162E-3</v>
      </c>
      <c r="CK383" s="10">
        <v>1.5323351939308751</v>
      </c>
      <c r="CL383" s="10">
        <v>4.2473561895198745E-3</v>
      </c>
      <c r="CM383" s="10">
        <v>1.2286792755116342E-2</v>
      </c>
      <c r="CN383" s="10">
        <v>0.34568469365215204</v>
      </c>
      <c r="CO383" s="10">
        <v>6.2215762169518109E-2</v>
      </c>
      <c r="CP383" s="10">
        <v>24.030553934040491</v>
      </c>
      <c r="CQ383" s="60">
        <f t="shared" si="51"/>
        <v>0.458049778042733</v>
      </c>
      <c r="CR383" s="60">
        <f t="shared" si="52"/>
        <v>1.9455005598780066E-3</v>
      </c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9"/>
      <c r="DL383" s="9"/>
      <c r="DM383" s="9"/>
      <c r="DN383" s="9"/>
      <c r="DO383" s="9"/>
      <c r="DP383" s="9"/>
      <c r="DQ383" s="9"/>
      <c r="DR383" s="9"/>
      <c r="DS383" s="9"/>
      <c r="DT383" s="2"/>
      <c r="DU383" s="11"/>
      <c r="DV383" s="11"/>
      <c r="DW383" s="11"/>
      <c r="DX383" s="11"/>
      <c r="DY383" s="11"/>
      <c r="DZ383" s="11"/>
      <c r="EA383" s="11"/>
      <c r="EB383" s="11"/>
      <c r="EC383" s="11" t="s">
        <v>548</v>
      </c>
      <c r="ED383" s="8">
        <v>196.78860986553201</v>
      </c>
      <c r="EE383" s="12">
        <v>10.509070734841668</v>
      </c>
      <c r="EF383" s="2">
        <v>52.911035581452161</v>
      </c>
      <c r="EG383" s="8">
        <v>197.90899478542869</v>
      </c>
      <c r="EH383" s="12">
        <v>10.507244420099321</v>
      </c>
      <c r="EI383" s="2">
        <v>52.642941987701278</v>
      </c>
      <c r="EJ383" s="8">
        <v>196.13216497041125</v>
      </c>
      <c r="EK383" s="12">
        <v>10.510140938663575</v>
      </c>
      <c r="EL383" s="2">
        <v>53.068114338856873</v>
      </c>
      <c r="EM383" s="11"/>
      <c r="EN383" s="9">
        <v>-1</v>
      </c>
      <c r="EO383" s="9">
        <v>-1</v>
      </c>
      <c r="EP383" s="9">
        <v>-1</v>
      </c>
      <c r="EQ383" s="9">
        <v>-1</v>
      </c>
      <c r="ER383" s="9">
        <v>-1</v>
      </c>
      <c r="ES383" s="9">
        <v>-1</v>
      </c>
      <c r="ET383" s="9">
        <v>-1</v>
      </c>
      <c r="EU383" s="9">
        <v>-1</v>
      </c>
      <c r="EV383" s="9">
        <v>-1</v>
      </c>
      <c r="EW383" s="9">
        <v>-1</v>
      </c>
      <c r="EX383" s="9">
        <v>1790.4879563909776</v>
      </c>
      <c r="EY383" s="9">
        <v>67250.703546240606</v>
      </c>
      <c r="EZ383" s="10">
        <v>0</v>
      </c>
      <c r="FA383" s="10">
        <v>-0.57811866639932052</v>
      </c>
      <c r="FB383" s="10">
        <v>0.33867891519581217</v>
      </c>
      <c r="FC383" s="11"/>
      <c r="FD383" s="11"/>
      <c r="FE383" s="11"/>
      <c r="FF383" s="11"/>
      <c r="FG383" s="11"/>
      <c r="FH383" s="11"/>
      <c r="FI383" s="11"/>
      <c r="FJ383" s="11"/>
      <c r="FK383" s="11"/>
      <c r="FL383" s="11"/>
      <c r="FM383" s="11"/>
      <c r="FN383" s="11"/>
      <c r="FO383" s="11"/>
      <c r="FP383" s="11"/>
      <c r="FQ383" s="11"/>
      <c r="FR383" s="11"/>
      <c r="FS383" s="11"/>
      <c r="FT383" s="11"/>
      <c r="FU383" s="11"/>
      <c r="FV383" s="11"/>
    </row>
    <row r="384" spans="1:178" ht="15.75" customHeight="1" x14ac:dyDescent="0.2">
      <c r="A384" s="11" t="s">
        <v>549</v>
      </c>
      <c r="B384" s="11" t="s">
        <v>165</v>
      </c>
      <c r="C384" s="9">
        <v>273.79003283469427</v>
      </c>
      <c r="D384" s="12">
        <v>79.279271425191808</v>
      </c>
      <c r="E384" s="12">
        <v>11.553057489826564</v>
      </c>
      <c r="F384" s="58">
        <v>0.28956229927134752</v>
      </c>
      <c r="G384" s="2">
        <v>9233.7429225563919</v>
      </c>
      <c r="H384" s="2">
        <v>708.46249225824295</v>
      </c>
      <c r="I384" s="12">
        <v>35.055696149174508</v>
      </c>
      <c r="J384" s="11"/>
      <c r="K384" s="13">
        <v>1.6584129612350344E-2</v>
      </c>
      <c r="L384" s="11">
        <v>13.66870540493275</v>
      </c>
      <c r="M384" s="13">
        <v>0.28818306062208926</v>
      </c>
      <c r="N384" s="12">
        <v>10.281297618842533</v>
      </c>
      <c r="O384" s="13">
        <v>3.5304536174759614E-2</v>
      </c>
      <c r="P384" s="12">
        <v>7.4921851464640881</v>
      </c>
      <c r="Q384" s="11">
        <v>0.72871980018681304</v>
      </c>
      <c r="R384" s="10">
        <v>28.324972039001981</v>
      </c>
      <c r="S384" s="12">
        <v>7.4921851464640881</v>
      </c>
      <c r="T384" s="13">
        <v>5.9202038977623238E-2</v>
      </c>
      <c r="U384" s="12">
        <v>7.0407558158425037</v>
      </c>
      <c r="V384" s="9">
        <v>332.45170646627258</v>
      </c>
      <c r="W384" s="12">
        <v>45.07016861564577</v>
      </c>
      <c r="X384" s="12">
        <v>46.080418998238123</v>
      </c>
      <c r="Y384" s="2">
        <v>574.51209901154971</v>
      </c>
      <c r="Z384" s="2">
        <v>153.0943798763237</v>
      </c>
      <c r="AA384" s="2">
        <v>153.66218470109021</v>
      </c>
      <c r="AB384" s="2">
        <v>257.12823820393191</v>
      </c>
      <c r="AC384" s="5">
        <v>23.354399627238234</v>
      </c>
      <c r="AD384" s="5">
        <v>23.740713854411354</v>
      </c>
      <c r="AE384" s="2">
        <v>223.66234512731677</v>
      </c>
      <c r="AF384" s="5">
        <v>16.469829372363385</v>
      </c>
      <c r="AG384" s="5">
        <v>16.926716962466251</v>
      </c>
      <c r="AH384" s="5">
        <v>61.06916712248033</v>
      </c>
      <c r="AI384" s="5">
        <f t="shared" si="28"/>
        <v>13.015253910024803</v>
      </c>
      <c r="AJ384" s="5">
        <v>10.76298575776161</v>
      </c>
      <c r="AK384" s="9">
        <v>257.72416342727701</v>
      </c>
      <c r="AL384" s="12">
        <v>16.378703992801931</v>
      </c>
      <c r="AM384" s="9">
        <v>218.71066747344281</v>
      </c>
      <c r="AN384" s="9">
        <v>483.89798008438464</v>
      </c>
      <c r="AO384" s="2">
        <v>119.28985009270293</v>
      </c>
      <c r="AP384" s="6">
        <v>1.3900991298569891</v>
      </c>
      <c r="AQ384" s="2">
        <v>474.41006539112703</v>
      </c>
      <c r="AR384" s="2">
        <v>435013.32138030778</v>
      </c>
      <c r="AS384" s="59">
        <v>0.73221029393230541</v>
      </c>
      <c r="AT384" s="59"/>
      <c r="AU384" s="6">
        <v>6.8315187694028729</v>
      </c>
      <c r="AV384" s="59">
        <v>8.754462071308354E-2</v>
      </c>
      <c r="AW384" s="6">
        <v>1.2365990461575029</v>
      </c>
      <c r="AX384" s="6">
        <v>2.0006771197761006</v>
      </c>
      <c r="AY384" s="59">
        <v>0.65243702766229206</v>
      </c>
      <c r="AZ384" s="6">
        <v>9.5381294031853319</v>
      </c>
      <c r="BA384" s="6">
        <v>2.90211646870506</v>
      </c>
      <c r="BB384" s="5">
        <v>39.521378984073181</v>
      </c>
      <c r="BC384" s="5">
        <v>15.283085140209707</v>
      </c>
      <c r="BD384" s="5">
        <v>76.75926474647919</v>
      </c>
      <c r="BE384" s="5">
        <v>18.594085978528668</v>
      </c>
      <c r="BF384" s="2">
        <v>202.16819756116652</v>
      </c>
      <c r="BG384" s="5">
        <v>41.637674022550307</v>
      </c>
      <c r="BH384" s="2">
        <v>10219.084783157523</v>
      </c>
      <c r="BI384" s="59">
        <v>0.52863796645024241</v>
      </c>
      <c r="BJ384" s="5">
        <v>79.279271425191808</v>
      </c>
      <c r="BK384" s="2">
        <v>273.79003283469427</v>
      </c>
      <c r="BL384" s="11" t="s">
        <v>177</v>
      </c>
      <c r="BM384" s="11"/>
      <c r="BN384" s="11">
        <v>2.3086661580454523E-2</v>
      </c>
      <c r="BO384" s="11">
        <v>11.162612368305348</v>
      </c>
      <c r="BP384" s="11">
        <v>0.92152232329561623</v>
      </c>
      <c r="BQ384" s="11">
        <v>2.647963696268743</v>
      </c>
      <c r="BR384" s="11"/>
      <c r="BS384" s="11">
        <v>13.076321044288239</v>
      </c>
      <c r="BT384" s="11">
        <v>11.248914270039517</v>
      </c>
      <c r="BU384" s="11">
        <v>46.414255003334951</v>
      </c>
      <c r="BV384" s="11">
        <v>77.596697024199457</v>
      </c>
      <c r="BW384" s="11">
        <v>155.59598025225662</v>
      </c>
      <c r="BX384" s="11">
        <v>270.01917208851074</v>
      </c>
      <c r="BY384" s="11">
        <v>463.80220390621866</v>
      </c>
      <c r="BZ384" s="11">
        <v>729.17984229524188</v>
      </c>
      <c r="CA384" s="11">
        <v>1189.2246915362737</v>
      </c>
      <c r="CB384" s="11">
        <v>1639.2785048248154</v>
      </c>
      <c r="CC384" s="11"/>
      <c r="CD384" s="2">
        <v>624.84984956775349</v>
      </c>
      <c r="CE384" s="2"/>
      <c r="CF384" s="10">
        <v>76.530111352604024</v>
      </c>
      <c r="CG384" s="10">
        <v>0.45660654002245005</v>
      </c>
      <c r="CH384" s="10">
        <v>417.21270888860977</v>
      </c>
      <c r="CI384" s="10">
        <v>3.90290037985805E-2</v>
      </c>
      <c r="CJ384" s="10">
        <v>4.0745012793293386E-3</v>
      </c>
      <c r="CK384" s="10">
        <v>1.3850883599016417</v>
      </c>
      <c r="CL384" s="10">
        <v>2.6743497064204333E-3</v>
      </c>
      <c r="CM384" s="10">
        <v>9.2358353043547024E-3</v>
      </c>
      <c r="CN384" s="10">
        <v>0.28956229927134752</v>
      </c>
      <c r="CO384" s="10">
        <v>0.16711127610631549</v>
      </c>
      <c r="CP384" s="10">
        <v>21.540615447803379</v>
      </c>
      <c r="CQ384" s="60">
        <f t="shared" si="51"/>
        <v>1.3542685552798599</v>
      </c>
      <c r="CR384" s="60">
        <f t="shared" si="52"/>
        <v>3.6217877132271176E-3</v>
      </c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9"/>
      <c r="DL384" s="9"/>
      <c r="DM384" s="9"/>
      <c r="DN384" s="9"/>
      <c r="DO384" s="9"/>
      <c r="DP384" s="9"/>
      <c r="DQ384" s="9"/>
      <c r="DR384" s="9"/>
      <c r="DS384" s="9"/>
      <c r="DT384" s="2"/>
      <c r="DU384" s="11"/>
      <c r="DV384" s="11"/>
      <c r="DW384" s="11"/>
      <c r="DX384" s="11"/>
      <c r="DY384" s="11"/>
      <c r="DZ384" s="11"/>
      <c r="EA384" s="11"/>
      <c r="EB384" s="11"/>
      <c r="EC384" s="11" t="s">
        <v>549</v>
      </c>
      <c r="ED384" s="8">
        <v>223.66234512731677</v>
      </c>
      <c r="EE384" s="12">
        <v>16.926716962466251</v>
      </c>
      <c r="EF384" s="2">
        <v>61.06916712248033</v>
      </c>
      <c r="EG384" s="8">
        <v>225.56904908838325</v>
      </c>
      <c r="EH384" s="12">
        <v>16.921711161591048</v>
      </c>
      <c r="EI384" s="2">
        <v>60.737284823683325</v>
      </c>
      <c r="EJ384" s="8">
        <v>225.42562380601524</v>
      </c>
      <c r="EK384" s="12">
        <v>16.922087654340682</v>
      </c>
      <c r="EL384" s="2">
        <v>60.762249534194154</v>
      </c>
      <c r="EM384" s="11"/>
      <c r="EN384" s="9">
        <v>-1</v>
      </c>
      <c r="EO384" s="9">
        <v>-1</v>
      </c>
      <c r="EP384" s="9">
        <v>-1</v>
      </c>
      <c r="EQ384" s="9">
        <v>-1</v>
      </c>
      <c r="ER384" s="9">
        <v>-1</v>
      </c>
      <c r="ES384" s="9">
        <v>-1</v>
      </c>
      <c r="ET384" s="9">
        <v>-1</v>
      </c>
      <c r="EU384" s="9">
        <v>-1</v>
      </c>
      <c r="EV384" s="9">
        <v>-1</v>
      </c>
      <c r="EW384" s="9">
        <v>-1</v>
      </c>
      <c r="EX384" s="9">
        <v>9233.7429225563919</v>
      </c>
      <c r="EY384" s="9">
        <v>296399.84943684208</v>
      </c>
      <c r="EZ384" s="10">
        <v>0</v>
      </c>
      <c r="FA384" s="10">
        <v>-0.86749483723319187</v>
      </c>
      <c r="FB384" s="10">
        <v>-0.80223158108728443</v>
      </c>
      <c r="FC384" s="11"/>
      <c r="FD384" s="11"/>
      <c r="FE384" s="11"/>
      <c r="FF384" s="11"/>
      <c r="FG384" s="11"/>
      <c r="FH384" s="11"/>
      <c r="FI384" s="11"/>
      <c r="FJ384" s="11"/>
      <c r="FK384" s="11"/>
      <c r="FL384" s="11"/>
      <c r="FM384" s="11"/>
      <c r="FN384" s="11"/>
      <c r="FO384" s="11"/>
      <c r="FP384" s="11"/>
      <c r="FQ384" s="11"/>
      <c r="FR384" s="11"/>
      <c r="FS384" s="11"/>
      <c r="FT384" s="11"/>
      <c r="FU384" s="11"/>
      <c r="FV384" s="11"/>
    </row>
    <row r="385" spans="1:178" ht="15.75" customHeight="1" x14ac:dyDescent="0.2">
      <c r="A385" s="11" t="s">
        <v>550</v>
      </c>
      <c r="B385" s="11" t="s">
        <v>165</v>
      </c>
      <c r="C385" s="9">
        <v>161.76509120557131</v>
      </c>
      <c r="D385" s="12">
        <v>56.811544664217045</v>
      </c>
      <c r="E385" s="12">
        <v>11.390520794709248</v>
      </c>
      <c r="F385" s="58">
        <v>0.35119780318994076</v>
      </c>
      <c r="G385" s="2">
        <v>8497.2382225563924</v>
      </c>
      <c r="H385" s="2">
        <v>491.2230837739977</v>
      </c>
      <c r="I385" s="12">
        <v>20.820587058984763</v>
      </c>
      <c r="J385" s="11"/>
      <c r="K385" s="13">
        <v>1.9773057220684318E-2</v>
      </c>
      <c r="L385" s="11">
        <v>6.694466427998651</v>
      </c>
      <c r="M385" s="13">
        <v>0.45733203102938297</v>
      </c>
      <c r="N385" s="12">
        <v>5.6518381578098502</v>
      </c>
      <c r="O385" s="13">
        <v>6.0152816077439747E-2</v>
      </c>
      <c r="P385" s="12">
        <v>4.4692004999283492</v>
      </c>
      <c r="Q385" s="11">
        <v>0.79075167673594771</v>
      </c>
      <c r="R385" s="10">
        <v>16.624325596205111</v>
      </c>
      <c r="S385" s="12">
        <v>4.4692004999283492</v>
      </c>
      <c r="T385" s="13">
        <v>5.5140967431144779E-2</v>
      </c>
      <c r="U385" s="12">
        <v>3.4596996189720923</v>
      </c>
      <c r="V385" s="9">
        <v>395.75604787974589</v>
      </c>
      <c r="W385" s="12">
        <v>26.236065052509957</v>
      </c>
      <c r="X385" s="12">
        <v>29.777660477431308</v>
      </c>
      <c r="Y385" s="2">
        <v>417.96658190860023</v>
      </c>
      <c r="Z385" s="5">
        <v>77.274216598197583</v>
      </c>
      <c r="AA385" s="5">
        <v>78.489184698470055</v>
      </c>
      <c r="AB385" s="2">
        <v>382.40075953149335</v>
      </c>
      <c r="AC385" s="5">
        <v>18.009130181105878</v>
      </c>
      <c r="AD385" s="5">
        <v>19.24259151627481</v>
      </c>
      <c r="AE385" s="2">
        <v>376.55480318345195</v>
      </c>
      <c r="AF385" s="5">
        <v>16.346904923068401</v>
      </c>
      <c r="AG385" s="5">
        <v>17.963602129728045</v>
      </c>
      <c r="AH385" s="5">
        <v>9.9079162109194883</v>
      </c>
      <c r="AI385" s="5">
        <f t="shared" si="28"/>
        <v>1.5287512386752855</v>
      </c>
      <c r="AJ385" s="5">
        <v>17.109358627815428</v>
      </c>
      <c r="AK385" s="9">
        <v>382.49464048930236</v>
      </c>
      <c r="AL385" s="12">
        <v>16.521461941011683</v>
      </c>
      <c r="AM385" s="9">
        <v>375.51196833986842</v>
      </c>
      <c r="AN385" s="9">
        <v>1004.8938178638738</v>
      </c>
      <c r="AO385" s="2">
        <v>239.66433077560245</v>
      </c>
      <c r="AP385" s="6">
        <v>4.2704246206682548</v>
      </c>
      <c r="AQ385" s="2">
        <v>825.29787546668274</v>
      </c>
      <c r="AR385" s="2">
        <v>434904.3306364218</v>
      </c>
      <c r="AS385" s="59">
        <v>0.69086009734078369</v>
      </c>
      <c r="AT385" s="59"/>
      <c r="AU385" s="6">
        <v>9.2432150483712423</v>
      </c>
      <c r="AV385" s="59">
        <v>3.4775326871763226E-2</v>
      </c>
      <c r="AW385" s="59">
        <v>0.79042732766595281</v>
      </c>
      <c r="AX385" s="6">
        <v>2.7636053469077919</v>
      </c>
      <c r="AY385" s="59">
        <v>0.44974424169465971</v>
      </c>
      <c r="AZ385" s="5">
        <v>15.291107501585106</v>
      </c>
      <c r="BA385" s="6">
        <v>5.4249604912824179</v>
      </c>
      <c r="BB385" s="5">
        <v>71.698976112137714</v>
      </c>
      <c r="BC385" s="5">
        <v>27.59838790274738</v>
      </c>
      <c r="BD385" s="2">
        <v>130.42214352621878</v>
      </c>
      <c r="BE385" s="5">
        <v>30.110264065361346</v>
      </c>
      <c r="BF385" s="2">
        <v>291.60227681948282</v>
      </c>
      <c r="BG385" s="5">
        <v>58.260505385211637</v>
      </c>
      <c r="BH385" s="2">
        <v>10187.167618371383</v>
      </c>
      <c r="BI385" s="59">
        <v>0.46364459422298271</v>
      </c>
      <c r="BJ385" s="5">
        <v>56.811544664217045</v>
      </c>
      <c r="BK385" s="2">
        <v>161.76509120557131</v>
      </c>
      <c r="BL385" s="11" t="s">
        <v>278</v>
      </c>
      <c r="BM385" s="11"/>
      <c r="BN385" s="11">
        <v>9.1707085632286994E-3</v>
      </c>
      <c r="BO385" s="11">
        <v>15.103292562698108</v>
      </c>
      <c r="BP385" s="11">
        <v>0.36605607233434972</v>
      </c>
      <c r="BQ385" s="11">
        <v>1.6925638708050381</v>
      </c>
      <c r="BR385" s="11"/>
      <c r="BS385" s="11">
        <v>18.062780045148966</v>
      </c>
      <c r="BT385" s="11">
        <v>7.7542110637010291</v>
      </c>
      <c r="BU385" s="11">
        <v>74.409282246156238</v>
      </c>
      <c r="BV385" s="11">
        <v>145.05241955300582</v>
      </c>
      <c r="BW385" s="11">
        <v>282.27943351235319</v>
      </c>
      <c r="BX385" s="11">
        <v>487.60402655030708</v>
      </c>
      <c r="BY385" s="11">
        <v>788.04920559648804</v>
      </c>
      <c r="BZ385" s="11">
        <v>1180.7946692298567</v>
      </c>
      <c r="CA385" s="11">
        <v>1715.3075107028401</v>
      </c>
      <c r="CB385" s="11">
        <v>2293.720684457151</v>
      </c>
      <c r="CC385" s="11"/>
      <c r="CD385" s="2">
        <v>714.92260701259113</v>
      </c>
      <c r="CE385" s="2"/>
      <c r="CF385" s="10">
        <v>260.67319873897821</v>
      </c>
      <c r="CG385" s="10">
        <v>0.21151041803697138</v>
      </c>
      <c r="CH385" s="10">
        <v>643.69038909553865</v>
      </c>
      <c r="CI385" s="10">
        <v>4.337955834850122E-2</v>
      </c>
      <c r="CJ385" s="10">
        <v>5.7190092052815085E-3</v>
      </c>
      <c r="CK385" s="10">
        <v>1.4900639540477962</v>
      </c>
      <c r="CL385" s="10">
        <v>4.2707613378886403E-3</v>
      </c>
      <c r="CM385" s="10">
        <v>1.2160558235550395E-2</v>
      </c>
      <c r="CN385" s="10">
        <v>0.35119780318994076</v>
      </c>
      <c r="CO385" s="10">
        <v>6.8837623787764771E-2</v>
      </c>
      <c r="CP385" s="10">
        <v>12.343625157899293</v>
      </c>
      <c r="CQ385" s="60">
        <f t="shared" si="51"/>
        <v>0.55474563837412161</v>
      </c>
      <c r="CR385" s="60">
        <f t="shared" si="52"/>
        <v>2.3691862247305516E-3</v>
      </c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9"/>
      <c r="DL385" s="9"/>
      <c r="DM385" s="9"/>
      <c r="DN385" s="9"/>
      <c r="DO385" s="9"/>
      <c r="DP385" s="9"/>
      <c r="DQ385" s="9"/>
      <c r="DR385" s="9"/>
      <c r="DS385" s="9"/>
      <c r="DT385" s="2"/>
      <c r="DU385" s="11"/>
      <c r="DV385" s="11"/>
      <c r="DW385" s="11"/>
      <c r="DX385" s="11"/>
      <c r="DY385" s="11"/>
      <c r="DZ385" s="11"/>
      <c r="EA385" s="11"/>
      <c r="EB385" s="11"/>
      <c r="EC385" s="11" t="s">
        <v>550</v>
      </c>
      <c r="ED385" s="8">
        <v>376.55480318345195</v>
      </c>
      <c r="EE385" s="12">
        <v>17.963602129728045</v>
      </c>
      <c r="EF385" s="2">
        <v>9.9079162109194883</v>
      </c>
      <c r="EG385" s="8">
        <v>377.74892734035342</v>
      </c>
      <c r="EH385" s="12">
        <v>17.960274887014442</v>
      </c>
      <c r="EI385" s="2">
        <v>9.6222177343933009</v>
      </c>
      <c r="EJ385" s="8">
        <v>375.47619913905208</v>
      </c>
      <c r="EK385" s="12">
        <v>17.966608023299415</v>
      </c>
      <c r="EL385" s="2">
        <v>10.165976087255657</v>
      </c>
      <c r="EM385" s="11"/>
      <c r="EN385" s="9">
        <v>-1</v>
      </c>
      <c r="EO385" s="9">
        <v>-1</v>
      </c>
      <c r="EP385" s="9">
        <v>-1</v>
      </c>
      <c r="EQ385" s="9">
        <v>-1</v>
      </c>
      <c r="ER385" s="9">
        <v>-1</v>
      </c>
      <c r="ES385" s="9">
        <v>-1</v>
      </c>
      <c r="ET385" s="9">
        <v>-1</v>
      </c>
      <c r="EU385" s="9">
        <v>-1</v>
      </c>
      <c r="EV385" s="9">
        <v>-1</v>
      </c>
      <c r="EW385" s="9">
        <v>-1</v>
      </c>
      <c r="EX385" s="9">
        <v>8497.2382225563924</v>
      </c>
      <c r="EY385" s="9">
        <v>162419.27396842101</v>
      </c>
      <c r="EZ385" s="10">
        <v>0</v>
      </c>
      <c r="FA385" s="10">
        <v>-0.32650062034700633</v>
      </c>
      <c r="FB385" s="10">
        <v>0.2948628196296369</v>
      </c>
      <c r="FC385" s="11"/>
      <c r="FD385" s="11"/>
      <c r="FE385" s="11"/>
      <c r="FF385" s="11"/>
      <c r="FG385" s="11"/>
      <c r="FH385" s="11"/>
      <c r="FI385" s="11"/>
      <c r="FJ385" s="11"/>
      <c r="FK385" s="11"/>
      <c r="FL385" s="11"/>
      <c r="FM385" s="11"/>
      <c r="FN385" s="11"/>
      <c r="FO385" s="11"/>
      <c r="FP385" s="11"/>
      <c r="FQ385" s="11"/>
      <c r="FR385" s="11"/>
      <c r="FS385" s="11"/>
      <c r="FT385" s="11"/>
      <c r="FU385" s="11"/>
      <c r="FV385" s="11"/>
    </row>
    <row r="386" spans="1:178" ht="15.75" customHeight="1" x14ac:dyDescent="0.2">
      <c r="A386" s="11" t="s">
        <v>553</v>
      </c>
      <c r="B386" s="11" t="s">
        <v>165</v>
      </c>
      <c r="C386" s="9">
        <v>366.14174793710816</v>
      </c>
      <c r="D386" s="12">
        <v>85.038769156378592</v>
      </c>
      <c r="E386" s="12">
        <v>99.140804523314031</v>
      </c>
      <c r="F386" s="58">
        <v>0.23225641335766395</v>
      </c>
      <c r="G386" s="2">
        <v>85206.177829323293</v>
      </c>
      <c r="H386" s="2">
        <v>3241.8264848198951</v>
      </c>
      <c r="I386" s="9">
        <v>204.67176215818122</v>
      </c>
      <c r="J386" s="11"/>
      <c r="K386" s="13">
        <v>6.8210073100149746E-2</v>
      </c>
      <c r="L386" s="11">
        <v>4.1597377562225102</v>
      </c>
      <c r="M386" s="13">
        <v>2.8313612215690873</v>
      </c>
      <c r="N386" s="12">
        <v>5.8908987927539656</v>
      </c>
      <c r="O386" s="13">
        <v>0.23439443092289775</v>
      </c>
      <c r="P386" s="12">
        <v>5.6588462768013112</v>
      </c>
      <c r="Q386" s="11">
        <v>0.96060830034321965</v>
      </c>
      <c r="R386" s="10">
        <v>4.2663129668338513</v>
      </c>
      <c r="S386" s="12">
        <v>5.6588462768013112</v>
      </c>
      <c r="T386" s="13">
        <v>8.7608595107127429E-2</v>
      </c>
      <c r="U386" s="12">
        <v>1.6371155738071987</v>
      </c>
      <c r="V386" s="9">
        <v>1333.6867532596368</v>
      </c>
      <c r="W386" s="12">
        <v>53.687136362033762</v>
      </c>
      <c r="X386" s="12">
        <v>65.560500537532704</v>
      </c>
      <c r="Y386" s="2">
        <v>1373.9131691698506</v>
      </c>
      <c r="Z386" s="5">
        <v>31.488356542024796</v>
      </c>
      <c r="AA386" s="5">
        <v>33.58118908411209</v>
      </c>
      <c r="AB386" s="2">
        <v>1363.8829774895853</v>
      </c>
      <c r="AC386" s="5">
        <v>44.203194124490643</v>
      </c>
      <c r="AD386" s="5">
        <v>46.396343523825408</v>
      </c>
      <c r="AE386" s="2">
        <v>1357.4891893028921</v>
      </c>
      <c r="AF386" s="5">
        <v>69.26908279644222</v>
      </c>
      <c r="AG386" s="5">
        <v>72.607350384566331</v>
      </c>
      <c r="AH386" s="5">
        <v>1.1954161467774727</v>
      </c>
      <c r="AI386" s="5">
        <f t="shared" si="28"/>
        <v>0.4687930190654499</v>
      </c>
      <c r="AJ386" s="5">
        <v>5.5269305352911946</v>
      </c>
      <c r="AK386" s="9">
        <v>1363.928051921798</v>
      </c>
      <c r="AL386" s="12">
        <v>74.026660535184021</v>
      </c>
      <c r="AM386" s="9">
        <v>1358.2051783987811</v>
      </c>
      <c r="AN386" s="9">
        <v>482.64439502668296</v>
      </c>
      <c r="AO386" s="2">
        <v>570.57961094217762</v>
      </c>
      <c r="AP386" s="5">
        <v>10.091901256472465</v>
      </c>
      <c r="AQ386" s="2">
        <v>1541.8326445743826</v>
      </c>
      <c r="AR386" s="2">
        <v>415087.40735861869</v>
      </c>
      <c r="AS386" s="6">
        <v>1.6089886888675733</v>
      </c>
      <c r="AT386" s="59"/>
      <c r="AU386" s="6">
        <v>3.5392705132926694</v>
      </c>
      <c r="AV386" s="59">
        <v>3.9412986854853164E-2</v>
      </c>
      <c r="AW386" s="6">
        <v>1.365562072812692</v>
      </c>
      <c r="AX386" s="6">
        <v>2.9151133836984466</v>
      </c>
      <c r="AY386" s="59">
        <v>0.13571144309586228</v>
      </c>
      <c r="AZ386" s="5">
        <v>23.813448308264324</v>
      </c>
      <c r="BA386" s="5">
        <v>10.243333701340516</v>
      </c>
      <c r="BB386" s="2">
        <v>133.603017794952</v>
      </c>
      <c r="BC386" s="5">
        <v>54.212475405360742</v>
      </c>
      <c r="BD386" s="2">
        <v>253.59069706635006</v>
      </c>
      <c r="BE386" s="5">
        <v>57.256848726419044</v>
      </c>
      <c r="BF386" s="2">
        <v>530.32570020067601</v>
      </c>
      <c r="BG386" s="5">
        <v>99.708496489143272</v>
      </c>
      <c r="BH386" s="2">
        <v>11663.522027164541</v>
      </c>
      <c r="BI386" s="6">
        <v>1.364924960208892</v>
      </c>
      <c r="BJ386" s="5">
        <v>85.038769156378592</v>
      </c>
      <c r="BK386" s="2">
        <v>366.14174793710816</v>
      </c>
      <c r="BL386" s="11" t="s">
        <v>177</v>
      </c>
      <c r="BM386" s="11"/>
      <c r="BN386" s="11">
        <v>1.0393720162144822E-2</v>
      </c>
      <c r="BO386" s="11">
        <v>5.7831217537461921</v>
      </c>
      <c r="BP386" s="11">
        <v>0.41487354584055963</v>
      </c>
      <c r="BQ386" s="11">
        <v>2.9241157876074775</v>
      </c>
      <c r="BR386" s="11"/>
      <c r="BS386" s="11">
        <v>19.053028651623833</v>
      </c>
      <c r="BT386" s="11">
        <v>2.3398524671700391</v>
      </c>
      <c r="BU386" s="11">
        <v>115.88052704751496</v>
      </c>
      <c r="BV386" s="11">
        <v>273.88592784332928</v>
      </c>
      <c r="BW386" s="11">
        <v>525.99613305099206</v>
      </c>
      <c r="BX386" s="11">
        <v>957.81758666715098</v>
      </c>
      <c r="BY386" s="11">
        <v>1532.2700729084595</v>
      </c>
      <c r="BZ386" s="11">
        <v>2245.3666167223155</v>
      </c>
      <c r="CA386" s="11">
        <v>3119.5629423569176</v>
      </c>
      <c r="CB386" s="11">
        <v>3925.5313578402865</v>
      </c>
      <c r="CC386" s="11"/>
      <c r="CD386" s="2">
        <v>797.19157858600806</v>
      </c>
      <c r="CE386" s="2"/>
      <c r="CF386" s="10">
        <v>88.068166380659875</v>
      </c>
      <c r="CG386" s="10">
        <v>4.9796776895145917E-2</v>
      </c>
      <c r="CH386" s="10">
        <v>1170.7490880922605</v>
      </c>
      <c r="CI386" s="10">
        <v>3.7146398129721328E-2</v>
      </c>
      <c r="CJ386" s="10">
        <v>8.5487467899422222E-3</v>
      </c>
      <c r="CK386" s="10">
        <v>1.178811096414655</v>
      </c>
      <c r="CL386" s="10">
        <v>4.3944420376338727E-3</v>
      </c>
      <c r="CM386" s="10">
        <v>1.8920648838517275E-2</v>
      </c>
      <c r="CN386" s="10">
        <v>0.23225641335766395</v>
      </c>
      <c r="CO386" s="10">
        <v>5.5154344705065729E-2</v>
      </c>
      <c r="CP386" s="10">
        <v>7.564713374183496</v>
      </c>
      <c r="CQ386" s="60">
        <f t="shared" si="51"/>
        <v>0.69040921041269465</v>
      </c>
      <c r="CR386" s="60">
        <f t="shared" si="52"/>
        <v>3.0339632574071548E-3</v>
      </c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9"/>
      <c r="DL386" s="9"/>
      <c r="DM386" s="9"/>
      <c r="DN386" s="9"/>
      <c r="DO386" s="9"/>
      <c r="DP386" s="9"/>
      <c r="DQ386" s="9"/>
      <c r="DR386" s="9"/>
      <c r="DS386" s="9"/>
      <c r="DT386" s="2"/>
      <c r="DU386" s="11"/>
      <c r="DV386" s="11"/>
      <c r="DW386" s="11"/>
      <c r="DX386" s="11"/>
      <c r="DY386" s="11"/>
      <c r="DZ386" s="11"/>
      <c r="EA386" s="11"/>
      <c r="EB386" s="11"/>
      <c r="EC386" s="11" t="s">
        <v>553</v>
      </c>
      <c r="ED386" s="8">
        <v>1357.4891893028921</v>
      </c>
      <c r="EE386" s="12">
        <v>72.607350384566331</v>
      </c>
      <c r="EF386" s="2">
        <v>1.1954161467774727</v>
      </c>
      <c r="EG386" s="8">
        <v>1356.8292715273012</v>
      </c>
      <c r="EH386" s="12">
        <v>72.614783560965549</v>
      </c>
      <c r="EI386" s="2">
        <v>1.2434481323788327</v>
      </c>
      <c r="EJ386" s="8">
        <v>1365.2476407736131</v>
      </c>
      <c r="EK386" s="12">
        <v>72.520017840013381</v>
      </c>
      <c r="EL386" s="2">
        <v>0.63071878126573777</v>
      </c>
      <c r="EM386" s="11"/>
      <c r="EN386" s="9">
        <v>-1</v>
      </c>
      <c r="EO386" s="9">
        <v>-1</v>
      </c>
      <c r="EP386" s="9">
        <v>-1</v>
      </c>
      <c r="EQ386" s="9">
        <v>-1</v>
      </c>
      <c r="ER386" s="9">
        <v>-1</v>
      </c>
      <c r="ES386" s="9">
        <v>-1</v>
      </c>
      <c r="ET386" s="9">
        <v>-1</v>
      </c>
      <c r="EU386" s="9">
        <v>-1</v>
      </c>
      <c r="EV386" s="9">
        <v>-1</v>
      </c>
      <c r="EW386" s="9">
        <v>-1</v>
      </c>
      <c r="EX386" s="9">
        <v>85206.177829323293</v>
      </c>
      <c r="EY386" s="9">
        <v>403810.56825864664</v>
      </c>
      <c r="EZ386" s="10">
        <v>0</v>
      </c>
      <c r="FA386" s="10">
        <v>5.3908352178924313E-2</v>
      </c>
      <c r="FB386" s="10">
        <v>-0.63419801249986762</v>
      </c>
      <c r="FC386" s="11"/>
      <c r="FD386" s="11"/>
      <c r="FE386" s="11"/>
      <c r="FF386" s="11"/>
      <c r="FG386" s="11"/>
      <c r="FH386" s="11"/>
      <c r="FI386" s="11"/>
      <c r="FJ386" s="11"/>
      <c r="FK386" s="11"/>
      <c r="FL386" s="11"/>
      <c r="FM386" s="11"/>
      <c r="FN386" s="11"/>
      <c r="FO386" s="11"/>
      <c r="FP386" s="11"/>
      <c r="FQ386" s="11"/>
      <c r="FR386" s="11"/>
      <c r="FS386" s="11"/>
      <c r="FT386" s="11"/>
      <c r="FU386" s="11"/>
      <c r="FV386" s="11"/>
    </row>
    <row r="387" spans="1:178" ht="15.75" customHeight="1" x14ac:dyDescent="0.2">
      <c r="A387" s="11" t="s">
        <v>554</v>
      </c>
      <c r="B387" s="11" t="s">
        <v>165</v>
      </c>
      <c r="C387" s="9">
        <v>173.78155105898216</v>
      </c>
      <c r="D387" s="12">
        <v>41.948554163956594</v>
      </c>
      <c r="E387" s="12">
        <v>61.681400372737379</v>
      </c>
      <c r="F387" s="58">
        <v>0.24138669443524005</v>
      </c>
      <c r="G387" s="2">
        <v>46761.630018421041</v>
      </c>
      <c r="H387" s="2">
        <v>753.78518281242066</v>
      </c>
      <c r="I387" s="12">
        <v>19.64132492107548</v>
      </c>
      <c r="J387" s="11"/>
      <c r="K387" s="13">
        <v>9.1764313982608314E-2</v>
      </c>
      <c r="L387" s="11">
        <v>6.273942356942368</v>
      </c>
      <c r="M387" s="13">
        <v>4.6061052485223302</v>
      </c>
      <c r="N387" s="12">
        <v>4.5458781917222781</v>
      </c>
      <c r="O387" s="13">
        <v>0.2993790751073494</v>
      </c>
      <c r="P387" s="12">
        <v>4.1659402602472282</v>
      </c>
      <c r="Q387" s="11">
        <v>0.91642144477894516</v>
      </c>
      <c r="R387" s="10">
        <v>3.3402468079688821</v>
      </c>
      <c r="S387" s="12">
        <v>4.1659402602472282</v>
      </c>
      <c r="T387" s="13">
        <v>0.11158636751918646</v>
      </c>
      <c r="U387" s="12">
        <v>1.8193268760801227</v>
      </c>
      <c r="V387" s="9">
        <v>1774.5259107973006</v>
      </c>
      <c r="W387" s="9">
        <v>106.5854426947088</v>
      </c>
      <c r="X387" s="9">
        <v>122.7730438905934</v>
      </c>
      <c r="Y387" s="2">
        <v>1825.4277168678605</v>
      </c>
      <c r="Z387" s="5">
        <v>32.996231870277313</v>
      </c>
      <c r="AA387" s="5">
        <v>34.836194835575746</v>
      </c>
      <c r="AB387" s="2">
        <v>1750.3743989745315</v>
      </c>
      <c r="AC387" s="5">
        <v>37.924539461001281</v>
      </c>
      <c r="AD387" s="5">
        <v>41.873843911475511</v>
      </c>
      <c r="AE387" s="2">
        <v>1688.2289497564846</v>
      </c>
      <c r="AF387" s="5">
        <v>61.875228676346524</v>
      </c>
      <c r="AG387" s="5">
        <v>68.874732670103953</v>
      </c>
      <c r="AH387" s="5">
        <v>7.515979178117604</v>
      </c>
      <c r="AI387" s="5">
        <f t="shared" si="28"/>
        <v>3.5504089441924624</v>
      </c>
      <c r="AJ387" s="5">
        <v>3.7794536626474828</v>
      </c>
      <c r="AK387" s="9">
        <v>1750.6902898263304</v>
      </c>
      <c r="AL387" s="12">
        <v>68.142392356399299</v>
      </c>
      <c r="AM387" s="9">
        <v>1685.6699597796487</v>
      </c>
      <c r="AN387" s="9">
        <v>302.79788250774186</v>
      </c>
      <c r="AO387" s="2">
        <v>540.16657153916367</v>
      </c>
      <c r="AP387" s="6">
        <v>7.2313468883195844</v>
      </c>
      <c r="AQ387" s="2">
        <v>1363.0725221002372</v>
      </c>
      <c r="AR387" s="2">
        <v>426231.67444700393</v>
      </c>
      <c r="AS387" s="59">
        <v>0.5834375832296379</v>
      </c>
      <c r="AT387" s="5"/>
      <c r="AU387" s="6">
        <v>2.7129989782378758</v>
      </c>
      <c r="AV387" s="59">
        <v>3.8920102373395792E-2</v>
      </c>
      <c r="AW387" s="59">
        <v>0.59751730854732066</v>
      </c>
      <c r="AX387" s="6">
        <v>2.5197203398721695</v>
      </c>
      <c r="AY387" s="59">
        <v>0.13323859173673608</v>
      </c>
      <c r="AZ387" s="5">
        <v>18.269416928503279</v>
      </c>
      <c r="BA387" s="6">
        <v>7.9063757158413006</v>
      </c>
      <c r="BB387" s="2">
        <v>112.41293088764643</v>
      </c>
      <c r="BC387" s="5">
        <v>47.95705559398445</v>
      </c>
      <c r="BD387" s="2">
        <v>211.07750906699806</v>
      </c>
      <c r="BE387" s="5">
        <v>46.032417954749732</v>
      </c>
      <c r="BF387" s="2">
        <v>422.57945004522151</v>
      </c>
      <c r="BG387" s="5">
        <v>76.201993069712131</v>
      </c>
      <c r="BH387" s="2">
        <v>11580.188923358921</v>
      </c>
      <c r="BI387" s="59">
        <v>0.56761922232931916</v>
      </c>
      <c r="BJ387" s="5">
        <v>41.948554163956594</v>
      </c>
      <c r="BK387" s="2">
        <v>173.78155105898216</v>
      </c>
      <c r="BL387" s="11" t="s">
        <v>278</v>
      </c>
      <c r="BM387" s="11"/>
      <c r="BN387" s="11">
        <v>1.0263740077372309E-2</v>
      </c>
      <c r="BO387" s="11">
        <v>4.4330048664017578</v>
      </c>
      <c r="BP387" s="11">
        <v>0.40968528814100835</v>
      </c>
      <c r="BQ387" s="11">
        <v>1.2794803180884811</v>
      </c>
      <c r="BR387" s="11"/>
      <c r="BS387" s="11">
        <v>16.468760391321368</v>
      </c>
      <c r="BT387" s="11">
        <v>2.2972170989092424</v>
      </c>
      <c r="BU387" s="11">
        <v>88.902272158166809</v>
      </c>
      <c r="BV387" s="11">
        <v>211.40042020966044</v>
      </c>
      <c r="BW387" s="11">
        <v>442.57059404585203</v>
      </c>
      <c r="BX387" s="11">
        <v>847.29780201385961</v>
      </c>
      <c r="BY387" s="11">
        <v>1275.3928040301996</v>
      </c>
      <c r="BZ387" s="11">
        <v>1805.1928609705778</v>
      </c>
      <c r="CA387" s="11">
        <v>2485.7614708542442</v>
      </c>
      <c r="CB387" s="11">
        <v>3000.0784673115013</v>
      </c>
      <c r="CC387" s="11"/>
      <c r="CD387" s="2">
        <v>763.73227657877919</v>
      </c>
      <c r="CE387" s="2"/>
      <c r="CF387" s="10">
        <v>68.362856489182334</v>
      </c>
      <c r="CG387" s="10">
        <v>6.0036470761686819E-2</v>
      </c>
      <c r="CH387" s="10">
        <v>948.43954458342444</v>
      </c>
      <c r="CI387" s="10">
        <v>3.5764603000148325E-2</v>
      </c>
      <c r="CJ387" s="10">
        <v>6.5803756375685425E-3</v>
      </c>
      <c r="CK387" s="10">
        <v>1.0278679091159131</v>
      </c>
      <c r="CL387" s="10">
        <v>3.3573044990927539E-3</v>
      </c>
      <c r="CM387" s="10">
        <v>1.390840744949785E-2</v>
      </c>
      <c r="CN387" s="10">
        <v>0.24138669443524005</v>
      </c>
      <c r="CO387" s="10">
        <v>3.0774998016482497E-2</v>
      </c>
      <c r="CP387" s="10">
        <v>8.4956513579453858</v>
      </c>
      <c r="CQ387" s="60">
        <f t="shared" si="51"/>
        <v>0.411239947991757</v>
      </c>
      <c r="CR387" s="60">
        <f t="shared" si="52"/>
        <v>1.3806577275993959E-3</v>
      </c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9"/>
      <c r="DL387" s="9"/>
      <c r="DM387" s="9"/>
      <c r="DN387" s="9"/>
      <c r="DO387" s="9"/>
      <c r="DP387" s="9"/>
      <c r="DQ387" s="9"/>
      <c r="DR387" s="9"/>
      <c r="DS387" s="9"/>
      <c r="DT387" s="2"/>
      <c r="DU387" s="11"/>
      <c r="DV387" s="11"/>
      <c r="DW387" s="11"/>
      <c r="DX387" s="11"/>
      <c r="DY387" s="11"/>
      <c r="DZ387" s="11"/>
      <c r="EA387" s="11"/>
      <c r="EB387" s="11"/>
      <c r="EC387" s="11" t="s">
        <v>554</v>
      </c>
      <c r="ED387" s="8">
        <v>1688.2289497564846</v>
      </c>
      <c r="EE387" s="12">
        <v>68.874732670103953</v>
      </c>
      <c r="EF387" s="2">
        <v>7.515979178117604</v>
      </c>
      <c r="EG387" s="8">
        <v>1671.7352500540899</v>
      </c>
      <c r="EH387" s="12">
        <v>69.051180171170969</v>
      </c>
      <c r="EI387" s="2">
        <v>8.4195317838978596</v>
      </c>
      <c r="EJ387" s="8">
        <v>1683.9557765408028</v>
      </c>
      <c r="EK387" s="12">
        <v>68.920403212339451</v>
      </c>
      <c r="EL387" s="2">
        <v>7.75007079271266</v>
      </c>
      <c r="EM387" s="11"/>
      <c r="EN387" s="9">
        <v>-1</v>
      </c>
      <c r="EO387" s="9">
        <v>-1</v>
      </c>
      <c r="EP387" s="9">
        <v>-1</v>
      </c>
      <c r="EQ387" s="9">
        <v>-1</v>
      </c>
      <c r="ER387" s="9">
        <v>-1</v>
      </c>
      <c r="ES387" s="9">
        <v>-1</v>
      </c>
      <c r="ET387" s="9">
        <v>-1</v>
      </c>
      <c r="EU387" s="9">
        <v>-1</v>
      </c>
      <c r="EV387" s="9">
        <v>-1</v>
      </c>
      <c r="EW387" s="9">
        <v>-1</v>
      </c>
      <c r="EX387" s="9">
        <v>46761.630018421041</v>
      </c>
      <c r="EY387" s="9">
        <v>178174.12234736839</v>
      </c>
      <c r="EZ387" s="10">
        <v>0</v>
      </c>
      <c r="FA387" s="10">
        <v>1.1090696804628495</v>
      </c>
      <c r="FB387" s="10">
        <v>0.28760920702265724</v>
      </c>
      <c r="FC387" s="11"/>
      <c r="FD387" s="11"/>
      <c r="FE387" s="11"/>
      <c r="FF387" s="11"/>
      <c r="FG387" s="11"/>
      <c r="FH387" s="11"/>
      <c r="FI387" s="11"/>
      <c r="FJ387" s="11"/>
      <c r="FK387" s="11"/>
      <c r="FL387" s="11"/>
      <c r="FM387" s="11"/>
      <c r="FN387" s="11"/>
      <c r="FO387" s="11"/>
      <c r="FP387" s="11"/>
      <c r="FQ387" s="11"/>
      <c r="FR387" s="11"/>
      <c r="FS387" s="11"/>
      <c r="FT387" s="11"/>
      <c r="FU387" s="11"/>
      <c r="FV387" s="11"/>
    </row>
    <row r="388" spans="1:178" ht="15.75" customHeight="1" x14ac:dyDescent="0.2">
      <c r="A388" s="11" t="s">
        <v>555</v>
      </c>
      <c r="B388" s="11" t="s">
        <v>165</v>
      </c>
      <c r="C388" s="9">
        <v>102.10818152096607</v>
      </c>
      <c r="D388" s="12">
        <v>27.390057267183511</v>
      </c>
      <c r="E388" s="12">
        <v>36.643324618632235</v>
      </c>
      <c r="F388" s="58">
        <v>0.26824547121681386</v>
      </c>
      <c r="G388" s="2">
        <v>26418.131860526311</v>
      </c>
      <c r="H388" s="2">
        <v>2177.6087575521074</v>
      </c>
      <c r="I388" s="12">
        <v>69.186557523681245</v>
      </c>
      <c r="J388" s="11"/>
      <c r="K388" s="13">
        <v>8.3653299549109134E-2</v>
      </c>
      <c r="L388" s="11">
        <v>4.7096908985828074</v>
      </c>
      <c r="M388" s="13">
        <v>4.4147147880663251</v>
      </c>
      <c r="N388" s="12">
        <v>4.862057132489233</v>
      </c>
      <c r="O388" s="13">
        <v>0.30440948613412699</v>
      </c>
      <c r="P388" s="12">
        <v>4.5711671317588261</v>
      </c>
      <c r="Q388" s="11">
        <v>0.94017141452604036</v>
      </c>
      <c r="R388" s="10">
        <v>3.2850487437155169</v>
      </c>
      <c r="S388" s="12">
        <v>4.5711671317588261</v>
      </c>
      <c r="T388" s="13">
        <v>0.10518242869451405</v>
      </c>
      <c r="U388" s="12">
        <v>1.6565115795300713</v>
      </c>
      <c r="V388" s="9">
        <v>1623.8037945323174</v>
      </c>
      <c r="W388" s="12">
        <v>73.484808087950981</v>
      </c>
      <c r="X388" s="12">
        <v>86.331552777822893</v>
      </c>
      <c r="Y388" s="2">
        <v>1717.5007462971323</v>
      </c>
      <c r="Z388" s="5">
        <v>30.44815983996801</v>
      </c>
      <c r="AA388" s="5">
        <v>32.428173252148085</v>
      </c>
      <c r="AB388" s="2">
        <v>1715.1040344708292</v>
      </c>
      <c r="AC388" s="5">
        <v>40.251033327421318</v>
      </c>
      <c r="AD388" s="5">
        <v>43.155677903334414</v>
      </c>
      <c r="AE388" s="2">
        <v>1713.1373880323436</v>
      </c>
      <c r="AF388" s="5">
        <v>68.768498071785359</v>
      </c>
      <c r="AG388" s="5">
        <v>73.795240235361646</v>
      </c>
      <c r="AH388" s="5">
        <v>0.25405277256478342</v>
      </c>
      <c r="AI388" s="5">
        <f t="shared" si="28"/>
        <v>0.11466630588927718</v>
      </c>
      <c r="AJ388" s="5">
        <v>4.3770814677067467</v>
      </c>
      <c r="AK388" s="9">
        <v>1715.1143792320377</v>
      </c>
      <c r="AL388" s="12">
        <v>76.379880332913842</v>
      </c>
      <c r="AM388" s="9">
        <v>1716.0633684660868</v>
      </c>
      <c r="AN388" s="9">
        <v>506.82452711513844</v>
      </c>
      <c r="AO388" s="5">
        <v>93.834598491791837</v>
      </c>
      <c r="AP388" s="6">
        <v>3.8700933093746293</v>
      </c>
      <c r="AQ388" s="2">
        <v>236.1107499259704</v>
      </c>
      <c r="AR388" s="2">
        <v>443990.59393578611</v>
      </c>
      <c r="AS388" s="59">
        <v>0.25307703533770276</v>
      </c>
      <c r="AT388" s="6"/>
      <c r="AU388" s="6">
        <v>3.6097358542775235</v>
      </c>
      <c r="AV388" s="59"/>
      <c r="AW388" s="6"/>
      <c r="AX388" s="59">
        <v>0.29809800610183712</v>
      </c>
      <c r="AY388" s="59">
        <v>0.17631947032787837</v>
      </c>
      <c r="AZ388" s="6">
        <v>1.9464489251862116</v>
      </c>
      <c r="BA388" s="6">
        <v>1.1381780793182625</v>
      </c>
      <c r="BB388" s="5">
        <v>15.672063464948918</v>
      </c>
      <c r="BC388" s="6">
        <v>7.1921404301424783</v>
      </c>
      <c r="BD388" s="5">
        <v>39.596586868833391</v>
      </c>
      <c r="BE388" s="5">
        <v>10.069557250743701</v>
      </c>
      <c r="BF388" s="2">
        <v>108.66375076289138</v>
      </c>
      <c r="BG388" s="5">
        <v>23.409762067251837</v>
      </c>
      <c r="BH388" s="2">
        <v>10455.325199701767</v>
      </c>
      <c r="BI388" s="59">
        <v>0.13964814848092308</v>
      </c>
      <c r="BJ388" s="5">
        <v>27.390057267183511</v>
      </c>
      <c r="BK388" s="2">
        <v>102.10818152096607</v>
      </c>
      <c r="BL388" s="11" t="s">
        <v>177</v>
      </c>
      <c r="BM388" s="11"/>
      <c r="BN388" s="11" t="s">
        <v>172</v>
      </c>
      <c r="BO388" s="11">
        <v>5.8982611997998751</v>
      </c>
      <c r="BP388" s="11" t="s">
        <v>172</v>
      </c>
      <c r="BQ388" s="11">
        <v>0.1994767171452336</v>
      </c>
      <c r="BR388" s="11"/>
      <c r="BS388" s="11">
        <v>1.9483529810577589</v>
      </c>
      <c r="BT388" s="11">
        <v>3.0399908677220409</v>
      </c>
      <c r="BU388" s="11">
        <v>9.4717709254803495</v>
      </c>
      <c r="BV388" s="11">
        <v>30.432568965728944</v>
      </c>
      <c r="BW388" s="11">
        <v>61.701037263578414</v>
      </c>
      <c r="BX388" s="11">
        <v>127.06961890711094</v>
      </c>
      <c r="BY388" s="11">
        <v>239.25430132225614</v>
      </c>
      <c r="BZ388" s="11">
        <v>394.88459806838046</v>
      </c>
      <c r="CA388" s="11">
        <v>639.198533899361</v>
      </c>
      <c r="CB388" s="11">
        <v>921.64417587605658</v>
      </c>
      <c r="CC388" s="11"/>
      <c r="CD388" s="2">
        <v>706.3060763730648</v>
      </c>
      <c r="CE388" s="2"/>
      <c r="CF388" s="10" t="s">
        <v>172</v>
      </c>
      <c r="CG388" s="10">
        <v>0.70765709575263325</v>
      </c>
      <c r="CH388" s="10">
        <v>211.77264118002341</v>
      </c>
      <c r="CI388" s="10">
        <v>1.4818198764785713E-2</v>
      </c>
      <c r="CJ388" s="10">
        <v>2.2390276361676049E-3</v>
      </c>
      <c r="CK388" s="10">
        <v>1.8122476960177876</v>
      </c>
      <c r="CL388" s="10">
        <v>2.4785186805597742E-3</v>
      </c>
      <c r="CM388" s="10">
        <v>9.2397410078042669E-3</v>
      </c>
      <c r="CN388" s="10">
        <v>0.26824547121681386</v>
      </c>
      <c r="CO388" s="10">
        <v>0.11600512588169461</v>
      </c>
      <c r="CP388" s="10">
        <v>44.281445054830854</v>
      </c>
      <c r="CQ388" s="60">
        <f t="shared" si="51"/>
        <v>0.9396710568528982</v>
      </c>
      <c r="CR388" s="60">
        <f t="shared" si="52"/>
        <v>2.328992267991254E-3</v>
      </c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9"/>
      <c r="DL388" s="9"/>
      <c r="DM388" s="9"/>
      <c r="DN388" s="9"/>
      <c r="DO388" s="9"/>
      <c r="DP388" s="9"/>
      <c r="DQ388" s="9"/>
      <c r="DR388" s="9"/>
      <c r="DS388" s="9"/>
      <c r="DT388" s="2"/>
      <c r="DU388" s="11"/>
      <c r="DV388" s="11"/>
      <c r="DW388" s="11"/>
      <c r="DX388" s="11"/>
      <c r="DY388" s="11"/>
      <c r="DZ388" s="11"/>
      <c r="EA388" s="11"/>
      <c r="EB388" s="11"/>
      <c r="EC388" s="11" t="s">
        <v>555</v>
      </c>
      <c r="ED388" s="8">
        <v>1713.1373880323436</v>
      </c>
      <c r="EE388" s="12">
        <v>73.795240235361646</v>
      </c>
      <c r="EF388" s="2">
        <v>0.25405277256478342</v>
      </c>
      <c r="EG388" s="8">
        <v>1723.0449562126555</v>
      </c>
      <c r="EH388" s="12">
        <v>73.681910592092436</v>
      </c>
      <c r="EI388" s="2">
        <v>-0.32280684171324125</v>
      </c>
      <c r="EJ388" s="8">
        <v>1729.7604827837495</v>
      </c>
      <c r="EK388" s="12">
        <v>73.605192719297335</v>
      </c>
      <c r="EL388" s="2">
        <v>-0.71381258570331063</v>
      </c>
      <c r="EM388" s="11"/>
      <c r="EN388" s="9">
        <v>-1</v>
      </c>
      <c r="EO388" s="9">
        <v>-1</v>
      </c>
      <c r="EP388" s="9">
        <v>-1</v>
      </c>
      <c r="EQ388" s="9">
        <v>-1</v>
      </c>
      <c r="ER388" s="9">
        <v>-1</v>
      </c>
      <c r="ES388" s="9">
        <v>-1</v>
      </c>
      <c r="ET388" s="9">
        <v>-1</v>
      </c>
      <c r="EU388" s="9">
        <v>-1</v>
      </c>
      <c r="EV388" s="9">
        <v>-1</v>
      </c>
      <c r="EW388" s="9">
        <v>-1</v>
      </c>
      <c r="EX388" s="9">
        <v>26418.131860526311</v>
      </c>
      <c r="EY388" s="9">
        <v>101973.09449360901</v>
      </c>
      <c r="EZ388" s="10">
        <v>0</v>
      </c>
      <c r="FA388" s="10">
        <v>-0.65908041962271391</v>
      </c>
      <c r="FB388" s="10">
        <v>-1.1063932310636044</v>
      </c>
      <c r="FC388" s="11"/>
      <c r="FD388" s="11"/>
      <c r="FE388" s="11"/>
      <c r="FF388" s="11"/>
      <c r="FG388" s="11"/>
      <c r="FH388" s="11"/>
      <c r="FI388" s="11"/>
      <c r="FJ388" s="11"/>
      <c r="FK388" s="11"/>
      <c r="FL388" s="11"/>
      <c r="FM388" s="11"/>
      <c r="FN388" s="11"/>
      <c r="FO388" s="11"/>
      <c r="FP388" s="11"/>
      <c r="FQ388" s="11"/>
      <c r="FR388" s="11"/>
      <c r="FS388" s="11"/>
      <c r="FT388" s="11"/>
      <c r="FU388" s="11"/>
      <c r="FV388" s="11"/>
    </row>
    <row r="389" spans="1:178" ht="15.75" customHeight="1" x14ac:dyDescent="0.2">
      <c r="A389" s="11" t="s">
        <v>556</v>
      </c>
      <c r="B389" s="11" t="s">
        <v>165</v>
      </c>
      <c r="C389" s="9">
        <v>119.51354774510591</v>
      </c>
      <c r="D389" s="12">
        <v>69.226452472034168</v>
      </c>
      <c r="E389" s="12">
        <v>48.377684801644968</v>
      </c>
      <c r="F389" s="58">
        <v>0.57923518946720409</v>
      </c>
      <c r="G389" s="2">
        <v>34996.399864661646</v>
      </c>
      <c r="H389" s="2">
        <v>3721.7215400928126</v>
      </c>
      <c r="I389" s="9">
        <v>117.36166575670842</v>
      </c>
      <c r="J389" s="11"/>
      <c r="K389" s="13">
        <v>9.2246549673506872E-2</v>
      </c>
      <c r="L389" s="11">
        <v>3.7273752615065603</v>
      </c>
      <c r="M389" s="13">
        <v>4.8860388994266026</v>
      </c>
      <c r="N389" s="12">
        <v>5.4572659207178678</v>
      </c>
      <c r="O389" s="13">
        <v>0.31591891854873544</v>
      </c>
      <c r="P389" s="12">
        <v>4.9325450460256626</v>
      </c>
      <c r="Q389" s="11">
        <v>0.90384912842524956</v>
      </c>
      <c r="R389" s="10">
        <v>3.1653691541924367</v>
      </c>
      <c r="S389" s="12">
        <v>4.9325450460256626</v>
      </c>
      <c r="T389" s="13">
        <v>0.11217085014816747</v>
      </c>
      <c r="U389" s="12">
        <v>2.3348984342699648</v>
      </c>
      <c r="V389" s="9">
        <v>1783.4517076832103</v>
      </c>
      <c r="W389" s="12">
        <v>63.627521972524178</v>
      </c>
      <c r="X389" s="12">
        <v>87.780646743560013</v>
      </c>
      <c r="Y389" s="2">
        <v>1834.8790697824988</v>
      </c>
      <c r="Z389" s="5">
        <v>42.298586524402573</v>
      </c>
      <c r="AA389" s="5">
        <v>43.747860926372503</v>
      </c>
      <c r="AB389" s="2">
        <v>1799.8510012636505</v>
      </c>
      <c r="AC389" s="5">
        <v>45.997986302534024</v>
      </c>
      <c r="AD389" s="5">
        <v>49.382459317752605</v>
      </c>
      <c r="AE389" s="2">
        <v>1769.7677289926937</v>
      </c>
      <c r="AF389" s="5">
        <v>76.337119620234191</v>
      </c>
      <c r="AG389" s="5">
        <v>82.611461737245421</v>
      </c>
      <c r="AH389" s="5">
        <v>3.5485358060966532</v>
      </c>
      <c r="AI389" s="5">
        <f t="shared" si="28"/>
        <v>1.6714312601340708</v>
      </c>
      <c r="AJ389" s="5">
        <v>4.7172148271808902</v>
      </c>
      <c r="AK389" s="9">
        <v>1799.9981138752014</v>
      </c>
      <c r="AL389" s="12">
        <v>85.270978140843397</v>
      </c>
      <c r="AM389" s="9">
        <v>1768.7686944581305</v>
      </c>
      <c r="AN389" s="9">
        <v>1171.4011466164493</v>
      </c>
      <c r="AO389" s="2">
        <v>157.55946533677798</v>
      </c>
      <c r="AP389" s="6">
        <v>3.1872857054385402</v>
      </c>
      <c r="AQ389" s="2">
        <v>549.86220516220453</v>
      </c>
      <c r="AR389" s="2">
        <v>451900.95142270165</v>
      </c>
      <c r="AS389" s="6">
        <v>2.9135368419212435</v>
      </c>
      <c r="AT389" s="59">
        <v>0.10274344232824421</v>
      </c>
      <c r="AU389" s="6">
        <v>9.156588322440717</v>
      </c>
      <c r="AV389" s="59">
        <v>0.19331329642389475</v>
      </c>
      <c r="AW389" s="6">
        <v>1.9129962160073957</v>
      </c>
      <c r="AX389" s="6">
        <v>2.7365626944678501</v>
      </c>
      <c r="AY389" s="59">
        <v>0.11995233257660508</v>
      </c>
      <c r="AZ389" s="5">
        <v>14.422014223360364</v>
      </c>
      <c r="BA389" s="6">
        <v>4.5182433658180905</v>
      </c>
      <c r="BB389" s="5">
        <v>54.226018500482851</v>
      </c>
      <c r="BC389" s="5">
        <v>19.68261065101667</v>
      </c>
      <c r="BD389" s="5">
        <v>81.613991913532104</v>
      </c>
      <c r="BE389" s="5">
        <v>17.197123423212954</v>
      </c>
      <c r="BF389" s="2">
        <v>156.92768185728085</v>
      </c>
      <c r="BG389" s="5">
        <v>27.842449436781401</v>
      </c>
      <c r="BH389" s="2">
        <v>10250.90485428916</v>
      </c>
      <c r="BI389" s="59">
        <v>0.99505042510507657</v>
      </c>
      <c r="BJ389" s="5">
        <v>69.226452472034168</v>
      </c>
      <c r="BK389" s="2">
        <v>119.51354774510591</v>
      </c>
      <c r="BL389" s="11" t="s">
        <v>278</v>
      </c>
      <c r="BM389" s="11"/>
      <c r="BN389" s="11">
        <v>0.43351663429638909</v>
      </c>
      <c r="BO389" s="11">
        <v>14.961745624903132</v>
      </c>
      <c r="BP389" s="11">
        <v>2.03487680446205</v>
      </c>
      <c r="BQ389" s="11">
        <v>4.096351640272796</v>
      </c>
      <c r="BR389" s="11"/>
      <c r="BS389" s="11">
        <v>17.886030682796406</v>
      </c>
      <c r="BT389" s="11">
        <v>2.0681436651138805</v>
      </c>
      <c r="BU389" s="11">
        <v>70.180117875232924</v>
      </c>
      <c r="BV389" s="11">
        <v>120.80864614486872</v>
      </c>
      <c r="BW389" s="11">
        <v>213.48826181292461</v>
      </c>
      <c r="BX389" s="11">
        <v>347.74930478828043</v>
      </c>
      <c r="BY389" s="11">
        <v>493.13590280079819</v>
      </c>
      <c r="BZ389" s="11">
        <v>674.39699698874335</v>
      </c>
      <c r="CA389" s="11">
        <v>923.10401092518134</v>
      </c>
      <c r="CB389" s="11">
        <v>1096.1594266449372</v>
      </c>
      <c r="CC389" s="11"/>
      <c r="CD389" s="2">
        <v>689.74763256691779</v>
      </c>
      <c r="CE389" s="2"/>
      <c r="CF389" s="10">
        <v>15.929799989366032</v>
      </c>
      <c r="CG389" s="10">
        <v>5.83736260559082E-2</v>
      </c>
      <c r="CH389" s="10">
        <v>390.65228967573</v>
      </c>
      <c r="CI389" s="10">
        <v>7.6026230028937769E-2</v>
      </c>
      <c r="CJ389" s="10">
        <v>2.7160967575590783E-3</v>
      </c>
      <c r="CK389" s="10">
        <v>2.9280293424462145</v>
      </c>
      <c r="CL389" s="10">
        <v>2.437829766492354E-2</v>
      </c>
      <c r="CM389" s="10">
        <v>4.2087045311158228E-2</v>
      </c>
      <c r="CN389" s="10">
        <v>0.57923518946720409</v>
      </c>
      <c r="CO389" s="10">
        <v>0.1258978191665546</v>
      </c>
      <c r="CP389" s="10">
        <v>18.642679489610007</v>
      </c>
      <c r="CQ389" s="60">
        <f t="shared" si="51"/>
        <v>0.76158359271373466</v>
      </c>
      <c r="CR389" s="60">
        <f t="shared" si="52"/>
        <v>1.8566111519897319E-2</v>
      </c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9"/>
      <c r="DL389" s="9"/>
      <c r="DM389" s="9"/>
      <c r="DN389" s="9"/>
      <c r="DO389" s="9"/>
      <c r="DP389" s="9"/>
      <c r="DQ389" s="9"/>
      <c r="DR389" s="9"/>
      <c r="DS389" s="9"/>
      <c r="DT389" s="2"/>
      <c r="DU389" s="11"/>
      <c r="DV389" s="11"/>
      <c r="DW389" s="11"/>
      <c r="DX389" s="11"/>
      <c r="DY389" s="11"/>
      <c r="DZ389" s="11"/>
      <c r="EA389" s="11"/>
      <c r="EB389" s="11"/>
      <c r="EC389" s="11" t="s">
        <v>556</v>
      </c>
      <c r="ED389" s="8">
        <v>1769.7677289926937</v>
      </c>
      <c r="EE389" s="12">
        <v>82.611461737245421</v>
      </c>
      <c r="EF389" s="2">
        <v>3.5485358060966532</v>
      </c>
      <c r="EG389" s="8">
        <v>1759.4264048122627</v>
      </c>
      <c r="EH389" s="12">
        <v>82.744093226930758</v>
      </c>
      <c r="EI389" s="2">
        <v>4.1121328491244942</v>
      </c>
      <c r="EJ389" s="8">
        <v>1764.9612154271899</v>
      </c>
      <c r="EK389" s="12">
        <v>82.673080672673208</v>
      </c>
      <c r="EL389" s="2">
        <v>3.8104884134733119</v>
      </c>
      <c r="EM389" s="11"/>
      <c r="EN389" s="9">
        <v>-1</v>
      </c>
      <c r="EO389" s="9">
        <v>-1</v>
      </c>
      <c r="EP389" s="9">
        <v>-1</v>
      </c>
      <c r="EQ389" s="9">
        <v>-1</v>
      </c>
      <c r="ER389" s="9">
        <v>-1</v>
      </c>
      <c r="ES389" s="9">
        <v>-1</v>
      </c>
      <c r="ET389" s="9">
        <v>-1</v>
      </c>
      <c r="EU389" s="9">
        <v>-1</v>
      </c>
      <c r="EV389" s="9">
        <v>-1</v>
      </c>
      <c r="EW389" s="9">
        <v>-1</v>
      </c>
      <c r="EX389" s="9">
        <v>34996.399864661646</v>
      </c>
      <c r="EY389" s="9">
        <v>128545.43451578947</v>
      </c>
      <c r="EZ389" s="10">
        <v>0</v>
      </c>
      <c r="FA389" s="10">
        <v>0.66767196843244681</v>
      </c>
      <c r="FB389" s="10">
        <v>0.31045850820692233</v>
      </c>
      <c r="FC389" s="11"/>
      <c r="FD389" s="11"/>
      <c r="FE389" s="11"/>
      <c r="FF389" s="11"/>
      <c r="FG389" s="11"/>
      <c r="FH389" s="11"/>
      <c r="FI389" s="11"/>
      <c r="FJ389" s="11"/>
      <c r="FK389" s="11"/>
      <c r="FL389" s="11"/>
      <c r="FM389" s="11"/>
      <c r="FN389" s="11"/>
      <c r="FO389" s="11"/>
      <c r="FP389" s="11"/>
      <c r="FQ389" s="11"/>
      <c r="FR389" s="11"/>
      <c r="FS389" s="11"/>
      <c r="FT389" s="11"/>
      <c r="FU389" s="11"/>
      <c r="FV389" s="11"/>
    </row>
    <row r="390" spans="1:178" ht="15.75" customHeight="1" x14ac:dyDescent="0.2">
      <c r="A390" s="61" t="s">
        <v>273</v>
      </c>
      <c r="CQ390" s="60"/>
      <c r="CR390" s="60"/>
    </row>
    <row r="391" spans="1:178" ht="15.75" customHeight="1" x14ac:dyDescent="0.2">
      <c r="A391" s="11" t="s">
        <v>551</v>
      </c>
      <c r="B391" s="11" t="s">
        <v>165</v>
      </c>
      <c r="C391" s="9">
        <v>375.83003442970283</v>
      </c>
      <c r="D391" s="12">
        <v>93.45591075670157</v>
      </c>
      <c r="E391" s="9">
        <v>102.8092063260388</v>
      </c>
      <c r="F391" s="58">
        <v>0.2486653598574545</v>
      </c>
      <c r="G391" s="2">
        <v>75794.503961654118</v>
      </c>
      <c r="H391" s="2">
        <v>8060.3760519675816</v>
      </c>
      <c r="I391" s="9">
        <v>142.59674046313637</v>
      </c>
      <c r="J391" s="11"/>
      <c r="K391" s="13">
        <v>8.0602967827297978E-2</v>
      </c>
      <c r="L391" s="11">
        <v>4.4120667654438197</v>
      </c>
      <c r="M391" s="13">
        <v>3.3678519833090323</v>
      </c>
      <c r="N391" s="12">
        <v>4.8988905838250485</v>
      </c>
      <c r="O391" s="13">
        <v>0.22908324239003144</v>
      </c>
      <c r="P391" s="12">
        <v>4.6720691623442345</v>
      </c>
      <c r="Q391" s="11">
        <v>0.95369943100388399</v>
      </c>
      <c r="R391" s="10">
        <v>4.3652254506570358</v>
      </c>
      <c r="S391" s="12">
        <v>4.6720691623442345</v>
      </c>
      <c r="T391" s="13">
        <v>0.10662484183047842</v>
      </c>
      <c r="U391" s="12">
        <v>1.4733969915001763</v>
      </c>
      <c r="V391" s="9">
        <v>1566.8292171933249</v>
      </c>
      <c r="W391" s="12">
        <v>66.51803239013708</v>
      </c>
      <c r="X391" s="12">
        <v>84.992171202654234</v>
      </c>
      <c r="Y391" s="2">
        <v>1742.5013488737341</v>
      </c>
      <c r="Z391" s="5">
        <v>26.99751765560438</v>
      </c>
      <c r="AA391" s="5">
        <v>29.267510100659113</v>
      </c>
      <c r="AB391" s="2">
        <v>1496.9501459748844</v>
      </c>
      <c r="AC391" s="5">
        <v>38.354182796860172</v>
      </c>
      <c r="AD391" s="5">
        <v>41.836763902024771</v>
      </c>
      <c r="AE391" s="2">
        <v>1329.6925711302165</v>
      </c>
      <c r="AF391" s="5">
        <v>56.135745244874947</v>
      </c>
      <c r="AG391" s="5">
        <v>61.270286891404417</v>
      </c>
      <c r="AH391" s="5">
        <v>23.690585835720391</v>
      </c>
      <c r="AI391" s="5">
        <f>100*(1-(AE391/AB391))</f>
        <v>11.173222788641501</v>
      </c>
      <c r="AJ391" s="5">
        <v>3.4316608828465065</v>
      </c>
      <c r="AK391" s="9">
        <v>1497.9916641856289</v>
      </c>
      <c r="AL391" s="12">
        <v>58.465620738138142</v>
      </c>
      <c r="AM391" s="9">
        <v>1321.9459461901874</v>
      </c>
      <c r="AN391" s="9">
        <v>558.83130684724654</v>
      </c>
      <c r="AO391" s="2">
        <v>376.41040455670122</v>
      </c>
      <c r="AP391" s="6">
        <v>7.8702321906150798</v>
      </c>
      <c r="AQ391" s="2">
        <v>1043.4875178882439</v>
      </c>
      <c r="AR391" s="2">
        <v>448286.09624165861</v>
      </c>
      <c r="AS391" s="6">
        <v>2.6413654751801658</v>
      </c>
      <c r="AT391" s="59"/>
      <c r="AU391" s="6">
        <v>8.226553459896877</v>
      </c>
      <c r="AV391" s="59">
        <v>5.8596739171893078E-2</v>
      </c>
      <c r="AW391" s="6">
        <v>1.3125038688376316</v>
      </c>
      <c r="AX391" s="6">
        <v>2.9745687212282825</v>
      </c>
      <c r="AY391" s="59">
        <v>0.23104193371213355</v>
      </c>
      <c r="AZ391" s="5">
        <v>15.524048248546249</v>
      </c>
      <c r="BA391" s="6">
        <v>7.0740371371803921</v>
      </c>
      <c r="BB391" s="5">
        <v>88.825498765429742</v>
      </c>
      <c r="BC391" s="5">
        <v>35.604467791121778</v>
      </c>
      <c r="BD391" s="2">
        <v>170.68447424197916</v>
      </c>
      <c r="BE391" s="5">
        <v>38.381347411495689</v>
      </c>
      <c r="BF391" s="2">
        <v>372.05681384658493</v>
      </c>
      <c r="BG391" s="5">
        <v>70.423371380874414</v>
      </c>
      <c r="BH391" s="2">
        <v>11445.749287864368</v>
      </c>
      <c r="BI391" s="6">
        <v>1.5112954764012574</v>
      </c>
      <c r="BJ391" s="5">
        <v>93.45591075670157</v>
      </c>
      <c r="BK391" s="2">
        <v>375.83003442970283</v>
      </c>
      <c r="BL391" s="11" t="s">
        <v>278</v>
      </c>
      <c r="BM391" s="11"/>
      <c r="BN391" s="11">
        <v>1.5452726574866319E-2</v>
      </c>
      <c r="BO391" s="11">
        <v>13.442080816824962</v>
      </c>
      <c r="BP391" s="11">
        <v>0.61680778075676923</v>
      </c>
      <c r="BQ391" s="11">
        <v>2.8105007898022087</v>
      </c>
      <c r="BR391" s="11"/>
      <c r="BS391" s="11">
        <v>19.441625628943022</v>
      </c>
      <c r="BT391" s="11">
        <v>3.9834816157264403</v>
      </c>
      <c r="BU391" s="11">
        <v>75.542813861538932</v>
      </c>
      <c r="BV391" s="11">
        <v>189.1453779994757</v>
      </c>
      <c r="BW391" s="11">
        <v>349.70668805287301</v>
      </c>
      <c r="BX391" s="11">
        <v>629.05420125656849</v>
      </c>
      <c r="BY391" s="11">
        <v>1031.3261283503273</v>
      </c>
      <c r="BZ391" s="11">
        <v>1505.1508788821841</v>
      </c>
      <c r="CA391" s="11">
        <v>2188.5694932152055</v>
      </c>
      <c r="CB391" s="11">
        <v>2772.5736764123785</v>
      </c>
      <c r="CC391" s="11"/>
      <c r="CD391" s="2">
        <v>772.03133529878733</v>
      </c>
      <c r="CE391" s="2"/>
      <c r="CF391" s="10">
        <v>137.68575815577461</v>
      </c>
      <c r="CG391" s="10">
        <v>0.10394412563087044</v>
      </c>
      <c r="CH391" s="10">
        <v>811.37732354605919</v>
      </c>
      <c r="CI391" s="10">
        <v>3.4516982026720905E-2</v>
      </c>
      <c r="CJ391" s="10">
        <v>6.1527969562938526E-3</v>
      </c>
      <c r="CK391" s="10">
        <v>1.7477492101477505</v>
      </c>
      <c r="CL391" s="10">
        <v>7.028085126800105E-3</v>
      </c>
      <c r="CM391" s="10">
        <v>2.8263225448164155E-2</v>
      </c>
      <c r="CN391" s="10">
        <v>0.2486653598574545</v>
      </c>
      <c r="CO391" s="10">
        <v>8.9561119950752083E-2</v>
      </c>
      <c r="CP391" s="10">
        <v>10.968745760397482</v>
      </c>
      <c r="CQ391" s="60">
        <f>BK391/BF391</f>
        <v>1.0101415172164372</v>
      </c>
      <c r="CR391" s="60">
        <f>AS391/BF391</f>
        <v>7.099360573112134E-3</v>
      </c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9"/>
      <c r="DL391" s="9"/>
      <c r="DM391" s="9"/>
      <c r="DN391" s="9"/>
      <c r="DO391" s="9"/>
      <c r="DP391" s="9"/>
      <c r="DQ391" s="9"/>
      <c r="DR391" s="9"/>
      <c r="DS391" s="9"/>
      <c r="DT391" s="2"/>
      <c r="DU391" s="11"/>
      <c r="DV391" s="11"/>
      <c r="DW391" s="11"/>
      <c r="DX391" s="11"/>
      <c r="DY391" s="11"/>
      <c r="DZ391" s="11"/>
      <c r="EA391" s="11"/>
      <c r="EB391" s="11"/>
      <c r="EC391" s="11" t="s">
        <v>552</v>
      </c>
      <c r="ED391" s="8">
        <v>1329.6925711302165</v>
      </c>
      <c r="EE391" s="12">
        <v>61.270286891404417</v>
      </c>
      <c r="EF391" s="2">
        <v>23.690585835720391</v>
      </c>
      <c r="EG391" s="8">
        <v>1303.2253460554646</v>
      </c>
      <c r="EH391" s="12">
        <v>61.522363165855204</v>
      </c>
      <c r="EI391" s="2">
        <v>25.209507189316994</v>
      </c>
      <c r="EJ391" s="8">
        <v>1327.323977545683</v>
      </c>
      <c r="EK391" s="12">
        <v>61.292803451620692</v>
      </c>
      <c r="EL391" s="2">
        <v>23.826516495749118</v>
      </c>
      <c r="EM391" s="11"/>
      <c r="EN391" s="9">
        <v>-1</v>
      </c>
      <c r="EO391" s="9">
        <v>-1</v>
      </c>
      <c r="EP391" s="9">
        <v>-1</v>
      </c>
      <c r="EQ391" s="9">
        <v>-1</v>
      </c>
      <c r="ER391" s="9">
        <v>-1</v>
      </c>
      <c r="ES391" s="9">
        <v>-1</v>
      </c>
      <c r="ET391" s="9">
        <v>-1</v>
      </c>
      <c r="EU391" s="9">
        <v>-1</v>
      </c>
      <c r="EV391" s="9">
        <v>-1</v>
      </c>
      <c r="EW391" s="9">
        <v>-1</v>
      </c>
      <c r="EX391" s="9">
        <v>75794.503961654118</v>
      </c>
      <c r="EY391" s="9">
        <v>374766.14418421051</v>
      </c>
      <c r="EZ391" s="10">
        <v>0</v>
      </c>
      <c r="FA391" s="10">
        <v>2.1982998922590311</v>
      </c>
      <c r="FB391" s="10">
        <v>0.19709723675623103</v>
      </c>
      <c r="FC391" s="11"/>
      <c r="FD391" s="11"/>
      <c r="FE391" s="11"/>
      <c r="FF391" s="11"/>
      <c r="FG391" s="11"/>
      <c r="FH391" s="11"/>
      <c r="FI391" s="11"/>
      <c r="FJ391" s="11"/>
      <c r="FK391" s="11"/>
      <c r="FL391" s="11"/>
      <c r="FM391" s="11"/>
      <c r="FN391" s="11"/>
      <c r="FO391" s="11"/>
      <c r="FP391" s="11"/>
      <c r="FQ391" s="11"/>
      <c r="FR391" s="11"/>
      <c r="FS391" s="11"/>
      <c r="FT391" s="11"/>
      <c r="FU391" s="11"/>
      <c r="FV391" s="11"/>
    </row>
    <row r="392" spans="1:178" ht="15.75" customHeight="1" x14ac:dyDescent="0.2">
      <c r="A392" s="162"/>
      <c r="B392" s="163"/>
      <c r="C392" s="164"/>
      <c r="D392" s="164"/>
      <c r="E392" s="164"/>
      <c r="F392" s="165"/>
      <c r="G392" s="166"/>
      <c r="H392" s="166"/>
      <c r="I392" s="167"/>
      <c r="J392" s="162"/>
      <c r="K392" s="168"/>
      <c r="L392" s="162"/>
      <c r="M392" s="168"/>
      <c r="N392" s="167"/>
      <c r="O392" s="168"/>
      <c r="P392" s="167"/>
      <c r="Q392" s="162"/>
      <c r="R392" s="165"/>
      <c r="S392" s="167"/>
      <c r="T392" s="168"/>
      <c r="U392" s="167"/>
      <c r="V392" s="164"/>
      <c r="W392" s="167"/>
      <c r="X392" s="164"/>
      <c r="Y392" s="166"/>
      <c r="Z392" s="161"/>
      <c r="AA392" s="161"/>
      <c r="AB392" s="166"/>
      <c r="AC392" s="161"/>
      <c r="AD392" s="161"/>
      <c r="AE392" s="166"/>
      <c r="AF392" s="161"/>
      <c r="AG392" s="161"/>
      <c r="AH392" s="161"/>
      <c r="AI392" s="161"/>
      <c r="AJ392" s="161"/>
      <c r="AK392" s="164"/>
      <c r="AL392" s="167"/>
      <c r="AM392" s="164"/>
      <c r="AN392" s="164"/>
      <c r="AO392" s="166"/>
      <c r="AP392" s="169"/>
      <c r="AQ392" s="166"/>
      <c r="AR392" s="166"/>
      <c r="AS392" s="169"/>
      <c r="AT392" s="169"/>
      <c r="AU392" s="161"/>
      <c r="AV392" s="170"/>
      <c r="AW392" s="170"/>
      <c r="AX392" s="169"/>
      <c r="AY392" s="170"/>
      <c r="AZ392" s="161"/>
      <c r="BA392" s="169"/>
      <c r="BB392" s="161"/>
      <c r="BC392" s="161"/>
      <c r="BD392" s="166"/>
      <c r="BE392" s="161"/>
      <c r="BF392" s="166"/>
      <c r="BG392" s="161"/>
      <c r="BH392" s="166"/>
      <c r="BI392" s="170"/>
      <c r="BJ392" s="166"/>
      <c r="BK392" s="166"/>
      <c r="BL392" s="162"/>
      <c r="BM392" s="162"/>
      <c r="BN392" s="162"/>
      <c r="BO392" s="162"/>
      <c r="BP392" s="162"/>
      <c r="BQ392" s="162"/>
      <c r="BR392" s="162"/>
      <c r="BS392" s="162"/>
      <c r="BT392" s="162"/>
      <c r="BU392" s="162"/>
      <c r="BV392" s="162"/>
      <c r="BW392" s="162"/>
      <c r="BX392" s="162"/>
      <c r="BY392" s="162"/>
      <c r="BZ392" s="162"/>
      <c r="CA392" s="162"/>
      <c r="CB392" s="162"/>
      <c r="CC392" s="162"/>
      <c r="CD392" s="166"/>
      <c r="CE392" s="166"/>
      <c r="CF392" s="165"/>
      <c r="CG392" s="165"/>
      <c r="CH392" s="165"/>
      <c r="CI392" s="165"/>
      <c r="CJ392" s="165"/>
      <c r="CK392" s="165"/>
      <c r="CL392" s="165"/>
      <c r="CM392" s="165"/>
      <c r="CN392" s="165"/>
      <c r="CO392" s="165"/>
      <c r="CP392" s="165"/>
      <c r="CQ392" s="171"/>
      <c r="CR392" s="171"/>
      <c r="CS392" s="162"/>
      <c r="CT392" s="162"/>
      <c r="CU392" s="162"/>
      <c r="CV392" s="162"/>
      <c r="CW392" s="162"/>
      <c r="CX392" s="162"/>
      <c r="CY392" s="162"/>
      <c r="CZ392" s="162"/>
      <c r="DA392" s="162"/>
      <c r="DB392" s="162"/>
      <c r="DC392" s="162"/>
      <c r="DD392" s="162"/>
      <c r="DE392" s="162"/>
      <c r="DF392" s="162"/>
      <c r="DG392" s="162"/>
      <c r="DH392" s="162"/>
      <c r="DI392" s="162"/>
      <c r="DJ392" s="162"/>
      <c r="DK392" s="164"/>
      <c r="DL392" s="164"/>
      <c r="DM392" s="164"/>
      <c r="DN392" s="164"/>
      <c r="DO392" s="164"/>
      <c r="DP392" s="164"/>
      <c r="DQ392" s="164"/>
      <c r="DR392" s="164"/>
      <c r="DS392" s="164"/>
      <c r="DT392" s="166"/>
      <c r="DU392" s="162"/>
      <c r="DV392" s="162"/>
      <c r="DW392" s="162"/>
      <c r="DX392" s="162"/>
      <c r="DY392" s="162"/>
      <c r="DZ392" s="162"/>
      <c r="EA392" s="162"/>
      <c r="EB392" s="162"/>
      <c r="EC392" s="162"/>
      <c r="ED392" s="172"/>
      <c r="EE392" s="167"/>
      <c r="EF392" s="166"/>
      <c r="EG392" s="172"/>
      <c r="EH392" s="167"/>
      <c r="EI392" s="166"/>
      <c r="EJ392" s="172"/>
      <c r="EK392" s="167"/>
      <c r="EL392" s="166"/>
      <c r="EM392" s="162"/>
      <c r="EN392" s="164"/>
      <c r="EO392" s="164"/>
      <c r="EP392" s="164"/>
      <c r="EQ392" s="164"/>
      <c r="ER392" s="164"/>
      <c r="ES392" s="164"/>
      <c r="ET392" s="164"/>
      <c r="EU392" s="164"/>
      <c r="EV392" s="164"/>
      <c r="EW392" s="164"/>
      <c r="EX392" s="164"/>
      <c r="EY392" s="164"/>
      <c r="EZ392" s="165"/>
      <c r="FA392" s="165"/>
      <c r="FB392" s="165"/>
      <c r="FC392" s="162"/>
      <c r="FD392" s="162"/>
      <c r="FE392" s="162"/>
      <c r="FF392" s="162"/>
      <c r="FG392" s="162"/>
      <c r="FH392" s="162"/>
      <c r="FI392" s="162"/>
      <c r="FJ392" s="162"/>
      <c r="FK392" s="162"/>
      <c r="FL392" s="162"/>
      <c r="FM392" s="162"/>
      <c r="FN392" s="162"/>
      <c r="FO392" s="162"/>
      <c r="FP392" s="162"/>
      <c r="FQ392" s="162"/>
      <c r="FR392" s="162"/>
      <c r="FS392" s="162"/>
      <c r="FT392" s="162"/>
      <c r="FU392" s="162"/>
      <c r="FV392" s="162"/>
    </row>
    <row r="393" spans="1:178" ht="15" customHeight="1" x14ac:dyDescent="0.2">
      <c r="A393" s="173" t="s">
        <v>679</v>
      </c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5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  <c r="DR393" s="74"/>
      <c r="DS393" s="74"/>
      <c r="DT393" s="74"/>
      <c r="DU393" s="74"/>
      <c r="DV393" s="74"/>
      <c r="DW393" s="74"/>
      <c r="DX393" s="74"/>
      <c r="DY393" s="74"/>
      <c r="DZ393" s="74"/>
      <c r="EA393" s="74"/>
      <c r="EB393" s="74"/>
      <c r="EC393" s="74"/>
      <c r="ED393" s="74"/>
      <c r="EE393" s="74"/>
      <c r="EF393" s="74"/>
      <c r="EG393" s="74"/>
      <c r="EH393" s="74"/>
      <c r="EI393" s="74"/>
      <c r="EJ393" s="74"/>
      <c r="EK393" s="74"/>
      <c r="EL393" s="74"/>
      <c r="EM393" s="74"/>
      <c r="EN393" s="74"/>
      <c r="EO393" s="74"/>
      <c r="EP393" s="74"/>
      <c r="EQ393" s="74"/>
      <c r="ER393" s="74"/>
      <c r="ES393" s="74"/>
      <c r="ET393" s="74"/>
      <c r="EU393" s="74"/>
      <c r="EV393" s="74"/>
      <c r="EW393" s="74"/>
      <c r="EX393" s="74"/>
      <c r="EY393" s="74"/>
      <c r="EZ393" s="74"/>
      <c r="FA393" s="74"/>
      <c r="FB393" s="74"/>
      <c r="FC393" s="74"/>
      <c r="FD393" s="74"/>
      <c r="FE393" s="74"/>
      <c r="FF393" s="74"/>
      <c r="FG393" s="74"/>
      <c r="FH393" s="74"/>
      <c r="FI393" s="74"/>
      <c r="FJ393" s="74"/>
      <c r="FK393" s="74"/>
      <c r="FL393" s="74"/>
      <c r="FM393" s="74"/>
      <c r="FN393" s="74"/>
      <c r="FO393" s="74"/>
      <c r="FP393" s="74"/>
      <c r="FQ393" s="74"/>
      <c r="FR393" s="74"/>
      <c r="FS393" s="74"/>
      <c r="FT393" s="74"/>
      <c r="FU393" s="74"/>
      <c r="FV393" s="74"/>
    </row>
    <row r="394" spans="1:178" ht="15" customHeight="1" x14ac:dyDescent="0.2">
      <c r="A394" s="174" t="s">
        <v>699</v>
      </c>
      <c r="B394" s="160"/>
      <c r="C394" s="160"/>
      <c r="D394" s="160"/>
      <c r="E394" s="160"/>
      <c r="F394" s="160"/>
      <c r="G394" s="160"/>
      <c r="H394" s="160"/>
      <c r="I394" s="160"/>
      <c r="J394" s="160"/>
      <c r="K394" s="160"/>
      <c r="L394" s="160"/>
      <c r="M394" s="160"/>
      <c r="N394" s="160"/>
      <c r="O394" s="160"/>
      <c r="P394" s="160"/>
      <c r="Q394" s="160"/>
      <c r="R394" s="160"/>
      <c r="S394" s="160"/>
      <c r="T394" s="160"/>
      <c r="U394" s="160"/>
      <c r="V394" s="160"/>
      <c r="W394" s="160"/>
      <c r="X394" s="160"/>
      <c r="Y394" s="160"/>
      <c r="Z394" s="160"/>
      <c r="AA394" s="160"/>
      <c r="AB394" s="160"/>
      <c r="AC394" s="160"/>
      <c r="AD394" s="160"/>
      <c r="AE394" s="160"/>
      <c r="AF394" s="160"/>
      <c r="AG394" s="160"/>
      <c r="AH394" s="160"/>
      <c r="AI394" s="161"/>
      <c r="AJ394" s="160"/>
      <c r="AK394" s="160"/>
      <c r="AL394" s="160"/>
      <c r="AM394" s="160"/>
      <c r="AN394" s="160"/>
      <c r="AO394" s="160"/>
      <c r="AP394" s="160"/>
      <c r="AQ394" s="160"/>
      <c r="AR394" s="160"/>
      <c r="AS394" s="160"/>
      <c r="AT394" s="160"/>
      <c r="AU394" s="160"/>
      <c r="AV394" s="160"/>
      <c r="AW394" s="160"/>
      <c r="AX394" s="160"/>
      <c r="AY394" s="160"/>
      <c r="AZ394" s="160"/>
      <c r="BA394" s="160"/>
      <c r="BB394" s="160"/>
      <c r="BC394" s="160"/>
      <c r="BD394" s="160"/>
      <c r="BE394" s="160"/>
      <c r="BF394" s="160"/>
      <c r="BG394" s="160"/>
      <c r="BH394" s="160"/>
      <c r="BI394" s="160"/>
      <c r="BJ394" s="160"/>
      <c r="BK394" s="160"/>
      <c r="BL394" s="160"/>
      <c r="BM394" s="160"/>
      <c r="BN394" s="160"/>
      <c r="BO394" s="160"/>
      <c r="BP394" s="160"/>
      <c r="BQ394" s="160"/>
      <c r="BR394" s="160"/>
      <c r="BS394" s="160"/>
      <c r="BT394" s="160"/>
      <c r="BU394" s="160"/>
      <c r="BV394" s="160"/>
      <c r="BW394" s="160"/>
      <c r="BX394" s="160"/>
      <c r="BY394" s="160"/>
      <c r="BZ394" s="160"/>
      <c r="CA394" s="160"/>
      <c r="CB394" s="160"/>
      <c r="CC394" s="160"/>
      <c r="CD394" s="160"/>
      <c r="CE394" s="160"/>
      <c r="CF394" s="160"/>
      <c r="CG394" s="160"/>
      <c r="CH394" s="160"/>
      <c r="CI394" s="160"/>
      <c r="CJ394" s="160"/>
      <c r="CK394" s="160"/>
      <c r="CL394" s="160"/>
      <c r="CM394" s="160"/>
      <c r="CN394" s="160"/>
      <c r="CO394" s="160"/>
      <c r="CP394" s="160"/>
      <c r="CQ394" s="160"/>
      <c r="CR394" s="160"/>
      <c r="CS394" s="160"/>
      <c r="CT394" s="160"/>
      <c r="CU394" s="160"/>
      <c r="CV394" s="160"/>
      <c r="CW394" s="160"/>
      <c r="CX394" s="160"/>
      <c r="CY394" s="160"/>
      <c r="CZ394" s="160"/>
      <c r="DA394" s="160"/>
      <c r="DB394" s="160"/>
      <c r="DC394" s="160"/>
      <c r="DD394" s="160"/>
      <c r="DE394" s="160"/>
      <c r="DF394" s="160"/>
      <c r="DG394" s="160"/>
      <c r="DH394" s="160"/>
      <c r="DI394" s="160"/>
      <c r="DJ394" s="160"/>
      <c r="DK394" s="160"/>
      <c r="DL394" s="160"/>
      <c r="DM394" s="160"/>
      <c r="DN394" s="160"/>
      <c r="DO394" s="160"/>
      <c r="DP394" s="160"/>
      <c r="DQ394" s="160"/>
      <c r="DR394" s="160"/>
      <c r="DS394" s="160"/>
      <c r="DT394" s="160"/>
      <c r="DU394" s="160"/>
      <c r="DV394" s="160"/>
      <c r="DW394" s="160"/>
      <c r="DX394" s="160"/>
      <c r="DY394" s="160"/>
      <c r="DZ394" s="160"/>
      <c r="EA394" s="160"/>
      <c r="EB394" s="160"/>
      <c r="EC394" s="160"/>
      <c r="ED394" s="160"/>
      <c r="EE394" s="160"/>
      <c r="EF394" s="160"/>
      <c r="EG394" s="160"/>
      <c r="EH394" s="160"/>
      <c r="EI394" s="160"/>
      <c r="EJ394" s="160"/>
      <c r="EK394" s="160"/>
      <c r="EL394" s="160"/>
      <c r="EM394" s="160"/>
      <c r="EN394" s="160"/>
      <c r="EO394" s="160"/>
      <c r="EP394" s="160"/>
      <c r="EQ394" s="160"/>
      <c r="ER394" s="160"/>
      <c r="ES394" s="160"/>
      <c r="ET394" s="160"/>
      <c r="EU394" s="160"/>
      <c r="EV394" s="160"/>
      <c r="EW394" s="160"/>
      <c r="EX394" s="160"/>
      <c r="EY394" s="160"/>
      <c r="EZ394" s="160"/>
      <c r="FA394" s="160"/>
      <c r="FB394" s="160"/>
      <c r="FC394" s="160"/>
      <c r="FD394" s="160"/>
      <c r="FE394" s="160"/>
      <c r="FF394" s="160"/>
      <c r="FG394" s="160"/>
      <c r="FH394" s="160"/>
      <c r="FI394" s="160"/>
      <c r="FJ394" s="160"/>
      <c r="FK394" s="160"/>
      <c r="FL394" s="160"/>
      <c r="FM394" s="160"/>
      <c r="FN394" s="160"/>
      <c r="FO394" s="160"/>
      <c r="FP394" s="160"/>
      <c r="FQ394" s="160"/>
      <c r="FR394" s="160"/>
      <c r="FS394" s="160"/>
      <c r="FT394" s="160"/>
      <c r="FU394" s="160"/>
      <c r="FV394" s="160"/>
    </row>
    <row r="395" spans="1:178" ht="15.75" customHeight="1" x14ac:dyDescent="0.2">
      <c r="A395" s="190" t="s">
        <v>87</v>
      </c>
      <c r="B395" s="190" t="s">
        <v>88</v>
      </c>
      <c r="C395" s="191">
        <v>675.33215507412842</v>
      </c>
      <c r="D395" s="191">
        <v>226.97625544043947</v>
      </c>
      <c r="E395" s="192">
        <v>1.0604446484062031</v>
      </c>
      <c r="F395" s="193">
        <v>0.33609573264807036</v>
      </c>
      <c r="G395" s="194">
        <v>2021.242994360902</v>
      </c>
      <c r="H395" s="194">
        <v>143.85784595134717</v>
      </c>
      <c r="I395" s="192">
        <v>3.7895302321282984</v>
      </c>
      <c r="J395" s="190"/>
      <c r="K395" s="196">
        <v>6.2092538461095391E-4</v>
      </c>
      <c r="L395" s="190">
        <v>9.9277521514655458</v>
      </c>
      <c r="M395" s="196">
        <v>1.163873880376012E-2</v>
      </c>
      <c r="N395" s="195">
        <v>9.6152839411806887</v>
      </c>
      <c r="O395" s="196">
        <v>1.2771538258986418E-3</v>
      </c>
      <c r="P395" s="195">
        <v>3.5503946450806381</v>
      </c>
      <c r="Q395" s="190">
        <v>0.36924490912586361</v>
      </c>
      <c r="R395" s="192">
        <v>782.99103813620218</v>
      </c>
      <c r="S395" s="195">
        <v>3.5503946450806381</v>
      </c>
      <c r="T395" s="196">
        <v>6.6093909040848831E-2</v>
      </c>
      <c r="U395" s="195">
        <v>8.93579224991886</v>
      </c>
      <c r="V395" s="195">
        <v>12.546340190765257</v>
      </c>
      <c r="W395" s="192">
        <v>1.2451830553232248</v>
      </c>
      <c r="X395" s="192">
        <v>1.2703339295353944</v>
      </c>
      <c r="Y395" s="194">
        <v>809.36702921473147</v>
      </c>
      <c r="Z395" s="194">
        <v>186.94902220010448</v>
      </c>
      <c r="AA395" s="194">
        <v>187.04579740818858</v>
      </c>
      <c r="AB395" s="197">
        <v>11.74953512414096</v>
      </c>
      <c r="AC395" s="198">
        <v>1.1232398289684378</v>
      </c>
      <c r="AD395" s="198">
        <v>1.1437460913500537</v>
      </c>
      <c r="AE395" s="198">
        <v>8.2278095644451241</v>
      </c>
      <c r="AF395" s="207">
        <v>0.29193336758733834</v>
      </c>
      <c r="AG395" s="207">
        <v>0.32817353998244841</v>
      </c>
      <c r="AH395" s="197">
        <f>100*(1-(AE395/Y395))</f>
        <v>98.983426644840236</v>
      </c>
      <c r="AI395" s="197">
        <f t="shared" ref="AI395:AI426" si="53">100*(1-(AE395/AB395))</f>
        <v>29.973318284397386</v>
      </c>
      <c r="AJ395" s="197">
        <v>0.23756407279065345</v>
      </c>
      <c r="AK395" s="195">
        <v>11.826917379733427</v>
      </c>
      <c r="AL395" s="193">
        <v>0.29123928459308385</v>
      </c>
      <c r="AM395" s="192">
        <v>7.9910769194584503</v>
      </c>
      <c r="AN395" s="191">
        <v>863.54427125905283</v>
      </c>
      <c r="AO395" s="199"/>
      <c r="AP395" s="200"/>
      <c r="AQ395" s="199"/>
      <c r="AR395" s="199"/>
      <c r="AS395" s="200"/>
      <c r="AT395" s="201"/>
      <c r="AU395" s="199"/>
      <c r="AV395" s="201"/>
      <c r="AW395" s="201"/>
      <c r="AX395" s="201"/>
      <c r="AY395" s="202"/>
      <c r="AZ395" s="201"/>
      <c r="BA395" s="201"/>
      <c r="BB395" s="199"/>
      <c r="BC395" s="201"/>
      <c r="BD395" s="199"/>
      <c r="BE395" s="201"/>
      <c r="BF395" s="199"/>
      <c r="BG395" s="201"/>
      <c r="BH395" s="199"/>
      <c r="BI395" s="200"/>
      <c r="BJ395" s="199"/>
      <c r="BK395" s="199"/>
      <c r="BL395" s="203"/>
      <c r="BM395" s="203"/>
      <c r="BN395" s="203"/>
      <c r="BO395" s="203"/>
      <c r="BP395" s="203"/>
      <c r="BQ395" s="203"/>
      <c r="BR395" s="203"/>
      <c r="BS395" s="203"/>
      <c r="BT395" s="203"/>
      <c r="BU395" s="203"/>
      <c r="BV395" s="203"/>
      <c r="BW395" s="203"/>
      <c r="BX395" s="203"/>
      <c r="BY395" s="203"/>
      <c r="BZ395" s="203"/>
      <c r="CA395" s="203"/>
      <c r="CB395" s="203"/>
      <c r="CC395" s="203"/>
      <c r="CD395" s="199"/>
      <c r="CE395" s="199"/>
      <c r="CF395" s="204"/>
      <c r="CG395" s="204"/>
      <c r="CH395" s="204"/>
      <c r="CI395" s="204"/>
      <c r="CJ395" s="204"/>
      <c r="CK395" s="204"/>
      <c r="CL395" s="204"/>
      <c r="CM395" s="204"/>
      <c r="CN395" s="204"/>
      <c r="CO395" s="204"/>
      <c r="CP395" s="204"/>
      <c r="CQ395" s="190"/>
      <c r="CR395" s="190"/>
      <c r="CS395" s="190"/>
      <c r="CT395" s="190"/>
      <c r="CU395" s="190"/>
      <c r="CV395" s="190"/>
      <c r="CW395" s="190"/>
      <c r="CX395" s="190"/>
      <c r="CY395" s="190"/>
      <c r="CZ395" s="190"/>
      <c r="DA395" s="190"/>
      <c r="DB395" s="190"/>
      <c r="DC395" s="190"/>
      <c r="DD395" s="190"/>
      <c r="DE395" s="190"/>
      <c r="DF395" s="190"/>
      <c r="DG395" s="190"/>
      <c r="DH395" s="190"/>
      <c r="DI395" s="190"/>
      <c r="DJ395" s="190"/>
      <c r="DK395" s="191"/>
      <c r="DL395" s="191"/>
      <c r="DM395" s="191"/>
      <c r="DN395" s="191"/>
      <c r="DO395" s="191"/>
      <c r="DP395" s="191"/>
      <c r="DQ395" s="191"/>
      <c r="DR395" s="191"/>
      <c r="DS395" s="191"/>
      <c r="DT395" s="194"/>
      <c r="DU395" s="190"/>
      <c r="DV395" s="190"/>
      <c r="DW395" s="190"/>
      <c r="DX395" s="190"/>
      <c r="DY395" s="190"/>
      <c r="DZ395" s="190"/>
      <c r="EA395" s="190"/>
      <c r="EB395" s="190"/>
      <c r="EC395" s="190" t="s">
        <v>87</v>
      </c>
      <c r="ED395" s="205">
        <v>8.2278095644451241</v>
      </c>
      <c r="EE395" s="195">
        <v>0.32817353998244841</v>
      </c>
      <c r="EF395" s="194">
        <v>98.983426644840236</v>
      </c>
      <c r="EG395" s="205">
        <v>8.1581257326190215</v>
      </c>
      <c r="EH395" s="195">
        <v>0.32817708746058499</v>
      </c>
      <c r="EI395" s="194">
        <v>98.992036315028272</v>
      </c>
      <c r="EJ395" s="205">
        <v>8.2608840371024908</v>
      </c>
      <c r="EK395" s="195">
        <v>0.32817185623414685</v>
      </c>
      <c r="EL395" s="194">
        <v>98.97934018326427</v>
      </c>
      <c r="EM395" s="190"/>
      <c r="EN395" s="191">
        <v>-1</v>
      </c>
      <c r="EO395" s="191">
        <v>-1</v>
      </c>
      <c r="EP395" s="191">
        <v>-1</v>
      </c>
      <c r="EQ395" s="191">
        <v>-1</v>
      </c>
      <c r="ER395" s="191">
        <v>-1</v>
      </c>
      <c r="ES395" s="191">
        <v>-1</v>
      </c>
      <c r="ET395" s="191">
        <v>-1</v>
      </c>
      <c r="EU395" s="191">
        <v>-1</v>
      </c>
      <c r="EV395" s="191">
        <v>-1</v>
      </c>
      <c r="EW395" s="191">
        <v>-1</v>
      </c>
      <c r="EX395" s="191">
        <v>2021.242994360902</v>
      </c>
      <c r="EY395" s="191">
        <v>1558691.3440545113</v>
      </c>
      <c r="EZ395" s="192">
        <v>0</v>
      </c>
      <c r="FA395" s="192">
        <v>0.84746655795367798</v>
      </c>
      <c r="FB395" s="192">
        <v>-0.40224155541103168</v>
      </c>
      <c r="FC395" s="190"/>
      <c r="FD395" s="190"/>
      <c r="FE395" s="190"/>
      <c r="FF395" s="190"/>
      <c r="FG395" s="190"/>
      <c r="FH395" s="190"/>
      <c r="FI395" s="190"/>
      <c r="FJ395" s="190"/>
      <c r="FK395" s="190"/>
      <c r="FL395" s="190"/>
      <c r="FM395" s="190"/>
      <c r="FN395" s="190"/>
      <c r="FO395" s="190"/>
      <c r="FP395" s="190"/>
      <c r="FQ395" s="190"/>
      <c r="FR395" s="190"/>
      <c r="FS395" s="190"/>
      <c r="FT395" s="190"/>
      <c r="FU395" s="190"/>
      <c r="FV395" s="190"/>
    </row>
    <row r="396" spans="1:178" ht="15.75" customHeight="1" x14ac:dyDescent="0.2">
      <c r="A396" s="190" t="s">
        <v>89</v>
      </c>
      <c r="B396" s="190" t="s">
        <v>88</v>
      </c>
      <c r="C396" s="191">
        <v>894.03005766373951</v>
      </c>
      <c r="D396" s="191">
        <v>361.13131555751505</v>
      </c>
      <c r="E396" s="192">
        <v>1.3721732825100859</v>
      </c>
      <c r="F396" s="193">
        <v>0.40393643643393357</v>
      </c>
      <c r="G396" s="194">
        <v>2658.1862744360906</v>
      </c>
      <c r="H396" s="194">
        <v>159.34673259479717</v>
      </c>
      <c r="I396" s="192">
        <v>5.6777860659658455</v>
      </c>
      <c r="J396" s="190"/>
      <c r="K396" s="196">
        <v>4.6244665968476757E-4</v>
      </c>
      <c r="L396" s="190">
        <v>7.9338969013485805</v>
      </c>
      <c r="M396" s="196">
        <v>8.6265831399332735E-3</v>
      </c>
      <c r="N396" s="195">
        <v>9.4729794093281772</v>
      </c>
      <c r="O396" s="196">
        <v>1.2854527791340074E-3</v>
      </c>
      <c r="P396" s="195">
        <v>3.0960167177808393</v>
      </c>
      <c r="Q396" s="190">
        <v>0.32682607910370287</v>
      </c>
      <c r="R396" s="192">
        <v>777.93600529899425</v>
      </c>
      <c r="S396" s="195">
        <v>3.0960167177808393</v>
      </c>
      <c r="T396" s="196">
        <v>4.8672248529586196E-2</v>
      </c>
      <c r="U396" s="195">
        <v>8.9527660179844517</v>
      </c>
      <c r="V396" s="192">
        <v>9.3448791350536293</v>
      </c>
      <c r="W396" s="193">
        <v>0.74124171016820117</v>
      </c>
      <c r="X396" s="193">
        <v>0.76444044218797624</v>
      </c>
      <c r="Y396" s="194">
        <v>132.05356298378297</v>
      </c>
      <c r="Z396" s="194">
        <v>210.52216455459649</v>
      </c>
      <c r="AA396" s="194">
        <v>210.63078761181856</v>
      </c>
      <c r="AB396" s="198">
        <v>8.7217208584218611</v>
      </c>
      <c r="AC396" s="207">
        <v>0.82266857140867178</v>
      </c>
      <c r="AD396" s="207">
        <v>0.83815136425071413</v>
      </c>
      <c r="AE396" s="198">
        <v>8.2812395942044716</v>
      </c>
      <c r="AF396" s="207">
        <v>0.2562239508994687</v>
      </c>
      <c r="AG396" s="207">
        <v>0.2973823796574227</v>
      </c>
      <c r="AH396" s="197">
        <f t="shared" ref="AH396:AH459" si="54">100*(1-(AE396/Y396))</f>
        <v>93.728878337632239</v>
      </c>
      <c r="AI396" s="197">
        <f t="shared" si="53"/>
        <v>5.0503939688926414</v>
      </c>
      <c r="AJ396" s="197">
        <v>9.99941758987244</v>
      </c>
      <c r="AK396" s="192">
        <v>8.7314270065030541</v>
      </c>
      <c r="AL396" s="193">
        <v>0.25951690281093298</v>
      </c>
      <c r="AM396" s="192">
        <v>8.2103856094745833</v>
      </c>
      <c r="AN396" s="191">
        <v>948.72333005102951</v>
      </c>
      <c r="AO396" s="194">
        <v>623.58191004703849</v>
      </c>
      <c r="AP396" s="198">
        <v>2.7024939487603663</v>
      </c>
      <c r="AQ396" s="194">
        <v>1732.9776042921078</v>
      </c>
      <c r="AR396" s="194">
        <v>509583.88405241957</v>
      </c>
      <c r="AS396" s="198">
        <v>5.3998923763414579</v>
      </c>
      <c r="AT396" s="197">
        <v>10.006022988764784</v>
      </c>
      <c r="AU396" s="197">
        <v>51.94380145118501</v>
      </c>
      <c r="AV396" s="198">
        <v>3.990092086570765</v>
      </c>
      <c r="AW396" s="197">
        <v>20.0515902461545</v>
      </c>
      <c r="AX396" s="198">
        <v>8.3988043362126117</v>
      </c>
      <c r="AY396" s="207">
        <v>0.14456388585776483</v>
      </c>
      <c r="AZ396" s="197">
        <v>33.236677434399915</v>
      </c>
      <c r="BA396" s="197">
        <v>11.907219252259576</v>
      </c>
      <c r="BB396" s="194">
        <v>164.32477548850838</v>
      </c>
      <c r="BC396" s="197">
        <v>64.964705429229781</v>
      </c>
      <c r="BD396" s="194">
        <v>304.11995255779664</v>
      </c>
      <c r="BE396" s="197">
        <v>69.06272173115201</v>
      </c>
      <c r="BF396" s="194">
        <v>650.4209006465104</v>
      </c>
      <c r="BG396" s="194">
        <v>108.15831414102671</v>
      </c>
      <c r="BH396" s="194">
        <v>13089.600931433069</v>
      </c>
      <c r="BI396" s="198">
        <v>3.1575046482535045</v>
      </c>
      <c r="BJ396" s="194">
        <v>361.13131555751505</v>
      </c>
      <c r="BK396" s="194">
        <v>894.03005766373951</v>
      </c>
      <c r="BL396" s="190" t="s">
        <v>2</v>
      </c>
      <c r="BM396" s="190"/>
      <c r="BN396" s="190">
        <v>42.21950628170795</v>
      </c>
      <c r="BO396" s="190">
        <v>84.875492567295765</v>
      </c>
      <c r="BP396" s="190">
        <v>42.000969332323841</v>
      </c>
      <c r="BQ396" s="190">
        <v>42.937024081701281</v>
      </c>
      <c r="BR396" s="190"/>
      <c r="BS396" s="190">
        <v>54.894145988317725</v>
      </c>
      <c r="BT396" s="190">
        <v>2.4924807906511175</v>
      </c>
      <c r="BU396" s="190">
        <v>161.73565661508476</v>
      </c>
      <c r="BV396" s="190">
        <v>318.37484631710095</v>
      </c>
      <c r="BW396" s="190">
        <v>646.94793499412742</v>
      </c>
      <c r="BX396" s="190">
        <v>1147.7863150040598</v>
      </c>
      <c r="BY396" s="190">
        <v>1837.5827949111579</v>
      </c>
      <c r="BZ396" s="190">
        <v>2708.3420286726282</v>
      </c>
      <c r="CA396" s="190">
        <v>3826.0052979206494</v>
      </c>
      <c r="CB396" s="190">
        <v>4258.20134413491</v>
      </c>
      <c r="CC396" s="190"/>
      <c r="CD396" s="194">
        <v>676.10681254602878</v>
      </c>
      <c r="CE396" s="194"/>
      <c r="CF396" s="192">
        <v>2.0155616003605759</v>
      </c>
      <c r="CG396" s="192">
        <v>2.6452450808045532E-2</v>
      </c>
      <c r="CH396" s="192">
        <v>1500.7301416756288</v>
      </c>
      <c r="CI396" s="192">
        <v>4.2272721551897638E-2</v>
      </c>
      <c r="CJ396" s="192">
        <v>8.2629191453268674E-3</v>
      </c>
      <c r="CK396" s="192">
        <v>1.7101771740314855</v>
      </c>
      <c r="CL396" s="192">
        <v>6.0399449996707526E-3</v>
      </c>
      <c r="CM396" s="192">
        <v>1.4952711503307589E-2</v>
      </c>
      <c r="CN396" s="192">
        <v>0.40393643643393357</v>
      </c>
      <c r="CO396" s="192">
        <v>0.20838775680833516</v>
      </c>
      <c r="CP396" s="192">
        <v>7.5532429842219173</v>
      </c>
      <c r="CQ396" s="190">
        <f>BK396/BF396</f>
        <v>1.374540788549514</v>
      </c>
      <c r="CR396" s="190">
        <f>AS396/BF396</f>
        <v>8.3021507626431304E-3</v>
      </c>
      <c r="CS396" s="190"/>
      <c r="CT396" s="190"/>
      <c r="CU396" s="190"/>
      <c r="CV396" s="190"/>
      <c r="CW396" s="190"/>
      <c r="CX396" s="190"/>
      <c r="CY396" s="190"/>
      <c r="CZ396" s="190"/>
      <c r="DA396" s="190"/>
      <c r="DB396" s="190"/>
      <c r="DC396" s="190"/>
      <c r="DD396" s="190"/>
      <c r="DE396" s="190"/>
      <c r="DF396" s="190"/>
      <c r="DG396" s="190"/>
      <c r="DH396" s="190"/>
      <c r="DI396" s="190"/>
      <c r="DJ396" s="190"/>
      <c r="DK396" s="191"/>
      <c r="DL396" s="191"/>
      <c r="DM396" s="191"/>
      <c r="DN396" s="191"/>
      <c r="DO396" s="191"/>
      <c r="DP396" s="191"/>
      <c r="DQ396" s="191"/>
      <c r="DR396" s="191"/>
      <c r="DS396" s="191"/>
      <c r="DT396" s="194"/>
      <c r="DU396" s="190"/>
      <c r="DV396" s="190"/>
      <c r="DW396" s="190"/>
      <c r="DX396" s="190"/>
      <c r="DY396" s="190"/>
      <c r="DZ396" s="190"/>
      <c r="EA396" s="190"/>
      <c r="EB396" s="190"/>
      <c r="EC396" s="190" t="s">
        <v>89</v>
      </c>
      <c r="ED396" s="205">
        <v>8.2812395942044716</v>
      </c>
      <c r="EE396" s="195">
        <v>0.2973823796574227</v>
      </c>
      <c r="EF396" s="194">
        <v>93.728878337632239</v>
      </c>
      <c r="EG396" s="205">
        <v>8.2116347905384952</v>
      </c>
      <c r="EH396" s="195">
        <v>0.29738559064469644</v>
      </c>
      <c r="EI396" s="194">
        <v>93.781587861020498</v>
      </c>
      <c r="EJ396" s="205">
        <v>8.3641517564327454</v>
      </c>
      <c r="EK396" s="195">
        <v>0.29737855482444631</v>
      </c>
      <c r="EL396" s="194">
        <v>93.66609157114533</v>
      </c>
      <c r="EM396" s="190"/>
      <c r="EN396" s="191">
        <v>-1</v>
      </c>
      <c r="EO396" s="191">
        <v>-1</v>
      </c>
      <c r="EP396" s="191">
        <v>-1</v>
      </c>
      <c r="EQ396" s="191">
        <v>-1</v>
      </c>
      <c r="ER396" s="191">
        <v>-1</v>
      </c>
      <c r="ES396" s="191">
        <v>-1</v>
      </c>
      <c r="ET396" s="191">
        <v>-1</v>
      </c>
      <c r="EU396" s="191">
        <v>-1</v>
      </c>
      <c r="EV396" s="191">
        <v>-1</v>
      </c>
      <c r="EW396" s="191">
        <v>-1</v>
      </c>
      <c r="EX396" s="191">
        <v>2658.1862744360906</v>
      </c>
      <c r="EY396" s="191">
        <v>2045661.2115281953</v>
      </c>
      <c r="EZ396" s="192">
        <v>0</v>
      </c>
      <c r="FA396" s="192">
        <v>0.84104734013570071</v>
      </c>
      <c r="FB396" s="192">
        <v>-1.0018543944147238</v>
      </c>
      <c r="FC396" s="190"/>
      <c r="FD396" s="190"/>
      <c r="FE396" s="190"/>
      <c r="FF396" s="190"/>
      <c r="FG396" s="190"/>
      <c r="FH396" s="190"/>
      <c r="FI396" s="190"/>
      <c r="FJ396" s="190"/>
      <c r="FK396" s="190"/>
      <c r="FL396" s="190"/>
      <c r="FM396" s="190"/>
      <c r="FN396" s="190"/>
      <c r="FO396" s="190"/>
      <c r="FP396" s="190"/>
      <c r="FQ396" s="190"/>
      <c r="FR396" s="190"/>
      <c r="FS396" s="190"/>
      <c r="FT396" s="190"/>
      <c r="FU396" s="190"/>
      <c r="FV396" s="190"/>
    </row>
    <row r="397" spans="1:178" ht="15.75" customHeight="1" x14ac:dyDescent="0.2">
      <c r="A397" s="190" t="s">
        <v>90</v>
      </c>
      <c r="B397" s="190" t="s">
        <v>88</v>
      </c>
      <c r="C397" s="191">
        <v>993.04868576723857</v>
      </c>
      <c r="D397" s="191">
        <v>438.17483209028183</v>
      </c>
      <c r="E397" s="192">
        <v>1.5446113136203545</v>
      </c>
      <c r="F397" s="193">
        <v>0.44124204419216762</v>
      </c>
      <c r="G397" s="194">
        <v>2812.4303954887218</v>
      </c>
      <c r="H397" s="194">
        <v>168.59289196348638</v>
      </c>
      <c r="I397" s="192">
        <v>3.4145629872489041</v>
      </c>
      <c r="J397" s="190"/>
      <c r="K397" s="196">
        <v>4.4679371870577172E-4</v>
      </c>
      <c r="L397" s="190">
        <v>12.501808805908036</v>
      </c>
      <c r="M397" s="196">
        <v>7.8654392481403955E-3</v>
      </c>
      <c r="N397" s="195">
        <v>8.2926273019699099</v>
      </c>
      <c r="O397" s="196">
        <v>1.3012337061951507E-3</v>
      </c>
      <c r="P397" s="195">
        <v>4.4594974034423638</v>
      </c>
      <c r="Q397" s="190">
        <v>0.53776652935831448</v>
      </c>
      <c r="R397" s="192">
        <v>768.50145768513198</v>
      </c>
      <c r="S397" s="195">
        <v>4.4594974034423638</v>
      </c>
      <c r="T397" s="196">
        <v>4.3839581719826971E-2</v>
      </c>
      <c r="U397" s="195">
        <v>6.9914626851659278</v>
      </c>
      <c r="V397" s="192">
        <v>9.0286433629912519</v>
      </c>
      <c r="W397" s="192">
        <v>1.1284916670515321</v>
      </c>
      <c r="X397" s="192">
        <v>1.1429381271566459</v>
      </c>
      <c r="Y397" s="194">
        <v>-119.70019421440303</v>
      </c>
      <c r="Z397" s="194">
        <v>172.44607879459323</v>
      </c>
      <c r="AA397" s="194">
        <v>172.59235285837715</v>
      </c>
      <c r="AB397" s="198">
        <v>7.9551890428330676</v>
      </c>
      <c r="AC397" s="207">
        <v>0.65711667177334065</v>
      </c>
      <c r="AD397" s="207">
        <v>0.67306828659550089</v>
      </c>
      <c r="AE397" s="198">
        <v>8.3828385838534913</v>
      </c>
      <c r="AF397" s="207">
        <v>0.37358951070892032</v>
      </c>
      <c r="AG397" s="207">
        <v>0.4033639516505737</v>
      </c>
      <c r="AH397" s="197">
        <f t="shared" si="54"/>
        <v>107.00319547421822</v>
      </c>
      <c r="AI397" s="197">
        <f t="shared" si="53"/>
        <v>-5.3757307176213409</v>
      </c>
      <c r="AJ397" s="197">
        <v>10.093979472742895</v>
      </c>
      <c r="AK397" s="192">
        <v>7.9457587929987792</v>
      </c>
      <c r="AL397" s="193">
        <v>0.37621356764541819</v>
      </c>
      <c r="AM397" s="192">
        <v>8.3355548301167435</v>
      </c>
      <c r="AN397" s="191">
        <v>1064.2818610829431</v>
      </c>
      <c r="AO397" s="194">
        <v>398.22841212405962</v>
      </c>
      <c r="AP397" s="198">
        <v>3.9479486724678732</v>
      </c>
      <c r="AQ397" s="194">
        <v>2353.2352148280274</v>
      </c>
      <c r="AR397" s="194">
        <v>494873.09435753373</v>
      </c>
      <c r="AS397" s="198">
        <v>6.3733027493104233</v>
      </c>
      <c r="AT397" s="197"/>
      <c r="AU397" s="197">
        <v>26.22377347441601</v>
      </c>
      <c r="AV397" s="207">
        <v>0.1062651101236264</v>
      </c>
      <c r="AW397" s="198">
        <v>2.1642131296723552</v>
      </c>
      <c r="AX397" s="198">
        <v>5.7776727814090343</v>
      </c>
      <c r="AY397" s="207">
        <v>0.16204840958596947</v>
      </c>
      <c r="AZ397" s="197">
        <v>42.11531570203735</v>
      </c>
      <c r="BA397" s="197">
        <v>16.882691753072788</v>
      </c>
      <c r="BB397" s="194">
        <v>231.27833417065241</v>
      </c>
      <c r="BC397" s="197">
        <v>93.922198470085036</v>
      </c>
      <c r="BD397" s="194">
        <v>423.19360951467149</v>
      </c>
      <c r="BE397" s="197">
        <v>92.85802793653221</v>
      </c>
      <c r="BF397" s="194">
        <v>840.07758815326997</v>
      </c>
      <c r="BG397" s="194">
        <v>145.21905248144654</v>
      </c>
      <c r="BH397" s="194">
        <v>11438.207925208133</v>
      </c>
      <c r="BI397" s="198">
        <v>3.4123607493570289</v>
      </c>
      <c r="BJ397" s="194">
        <v>438.17483209028183</v>
      </c>
      <c r="BK397" s="194">
        <v>993.04868576723857</v>
      </c>
      <c r="BL397" s="190" t="s">
        <v>2</v>
      </c>
      <c r="BM397" s="190"/>
      <c r="BN397" s="190">
        <v>2.8023499505175738E-2</v>
      </c>
      <c r="BO397" s="190">
        <v>42.849303062771256</v>
      </c>
      <c r="BP397" s="190">
        <v>1.1185801065644885</v>
      </c>
      <c r="BQ397" s="190">
        <v>4.6342893569001182</v>
      </c>
      <c r="BR397" s="190"/>
      <c r="BS397" s="190">
        <v>37.76256719875186</v>
      </c>
      <c r="BT397" s="190">
        <v>2.7939380963098182</v>
      </c>
      <c r="BU397" s="190">
        <v>204.94070901234721</v>
      </c>
      <c r="BV397" s="190">
        <v>451.40887040301567</v>
      </c>
      <c r="BW397" s="190">
        <v>910.54462271910393</v>
      </c>
      <c r="BX397" s="190">
        <v>1659.4027998248241</v>
      </c>
      <c r="BY397" s="190">
        <v>2557.0610846807945</v>
      </c>
      <c r="BZ397" s="190">
        <v>3641.4912916287144</v>
      </c>
      <c r="CA397" s="190">
        <v>4941.6328714898227</v>
      </c>
      <c r="CB397" s="190">
        <v>5717.2855307656118</v>
      </c>
      <c r="CC397" s="190"/>
      <c r="CD397" s="194">
        <v>708.03741485818841</v>
      </c>
      <c r="CE397" s="194"/>
      <c r="CF397" s="192">
        <v>242.01876081924917</v>
      </c>
      <c r="CG397" s="192">
        <v>3.1759372036580996E-2</v>
      </c>
      <c r="CH397" s="192">
        <v>1919.9807910869749</v>
      </c>
      <c r="CI397" s="192">
        <v>4.147226520908278E-2</v>
      </c>
      <c r="CJ397" s="192">
        <v>1.2695961940104711E-2</v>
      </c>
      <c r="CK397" s="192">
        <v>1.8677107191879718</v>
      </c>
      <c r="CL397" s="192">
        <v>6.4179156980469195E-3</v>
      </c>
      <c r="CM397" s="192">
        <v>1.4545113691051209E-2</v>
      </c>
      <c r="CN397" s="192">
        <v>0.44124204419216762</v>
      </c>
      <c r="CO397" s="192">
        <v>0.18620103478364075</v>
      </c>
      <c r="CP397" s="192">
        <v>4.8606309531382852</v>
      </c>
      <c r="CQ397" s="190">
        <f>BK397/BF397</f>
        <v>1.182091630310294</v>
      </c>
      <c r="CR397" s="190">
        <f>AS397/BF397</f>
        <v>7.5865644306983117E-3</v>
      </c>
      <c r="CS397" s="190"/>
      <c r="CT397" s="190"/>
      <c r="CU397" s="190"/>
      <c r="CV397" s="190"/>
      <c r="CW397" s="190"/>
      <c r="CX397" s="190"/>
      <c r="CY397" s="190"/>
      <c r="CZ397" s="190"/>
      <c r="DA397" s="190"/>
      <c r="DB397" s="190"/>
      <c r="DC397" s="190"/>
      <c r="DD397" s="190"/>
      <c r="DE397" s="190"/>
      <c r="DF397" s="190"/>
      <c r="DG397" s="190"/>
      <c r="DH397" s="190"/>
      <c r="DI397" s="190"/>
      <c r="DJ397" s="190"/>
      <c r="DK397" s="191"/>
      <c r="DL397" s="191"/>
      <c r="DM397" s="191"/>
      <c r="DN397" s="191"/>
      <c r="DO397" s="191"/>
      <c r="DP397" s="191"/>
      <c r="DQ397" s="191"/>
      <c r="DR397" s="191"/>
      <c r="DS397" s="191"/>
      <c r="DT397" s="194"/>
      <c r="DU397" s="190"/>
      <c r="DV397" s="190"/>
      <c r="DW397" s="190"/>
      <c r="DX397" s="190"/>
      <c r="DY397" s="190"/>
      <c r="DZ397" s="190"/>
      <c r="EA397" s="190"/>
      <c r="EB397" s="190"/>
      <c r="EC397" s="190" t="s">
        <v>90</v>
      </c>
      <c r="ED397" s="205">
        <v>8.3828385838534913</v>
      </c>
      <c r="EE397" s="195">
        <v>0.4033639516505737</v>
      </c>
      <c r="EF397" s="194">
        <v>107.00319547421822</v>
      </c>
      <c r="EG397" s="205">
        <v>8.3125106067757084</v>
      </c>
      <c r="EH397" s="195">
        <v>0.40336835222501483</v>
      </c>
      <c r="EI397" s="194">
        <v>106.94444203815294</v>
      </c>
      <c r="EJ397" s="205">
        <v>8.4789543650480805</v>
      </c>
      <c r="EK397" s="195">
        <v>0.40335793755479915</v>
      </c>
      <c r="EL397" s="194">
        <v>107.08349257133271</v>
      </c>
      <c r="EM397" s="190"/>
      <c r="EN397" s="191">
        <v>-1</v>
      </c>
      <c r="EO397" s="191">
        <v>-1</v>
      </c>
      <c r="EP397" s="191">
        <v>-1</v>
      </c>
      <c r="EQ397" s="191">
        <v>-1</v>
      </c>
      <c r="ER397" s="191">
        <v>-1</v>
      </c>
      <c r="ES397" s="191">
        <v>-1</v>
      </c>
      <c r="ET397" s="191">
        <v>-1</v>
      </c>
      <c r="EU397" s="191">
        <v>-1</v>
      </c>
      <c r="EV397" s="191">
        <v>-1</v>
      </c>
      <c r="EW397" s="191">
        <v>-1</v>
      </c>
      <c r="EX397" s="191">
        <v>2812.4303954887218</v>
      </c>
      <c r="EY397" s="191">
        <v>2163809.6216842108</v>
      </c>
      <c r="EZ397" s="192">
        <v>0</v>
      </c>
      <c r="FA397" s="192">
        <v>0.83949284283405334</v>
      </c>
      <c r="FB397" s="192">
        <v>-1.1473321916446508</v>
      </c>
      <c r="FC397" s="190"/>
      <c r="FD397" s="190"/>
      <c r="FE397" s="190"/>
      <c r="FF397" s="190"/>
      <c r="FG397" s="190"/>
      <c r="FH397" s="190"/>
      <c r="FI397" s="190"/>
      <c r="FJ397" s="190"/>
      <c r="FK397" s="190"/>
      <c r="FL397" s="190"/>
      <c r="FM397" s="190"/>
      <c r="FN397" s="190"/>
      <c r="FO397" s="190"/>
      <c r="FP397" s="190"/>
      <c r="FQ397" s="190"/>
      <c r="FR397" s="190"/>
      <c r="FS397" s="190"/>
      <c r="FT397" s="190"/>
      <c r="FU397" s="190"/>
      <c r="FV397" s="190"/>
    </row>
    <row r="398" spans="1:178" ht="15.75" customHeight="1" x14ac:dyDescent="0.2">
      <c r="A398" s="190" t="s">
        <v>91</v>
      </c>
      <c r="B398" s="190" t="s">
        <v>88</v>
      </c>
      <c r="C398" s="191">
        <v>926.86807361236072</v>
      </c>
      <c r="D398" s="191">
        <v>373.8307868682997</v>
      </c>
      <c r="E398" s="192">
        <v>1.4413199564769688</v>
      </c>
      <c r="F398" s="193">
        <v>0.40332685687547487</v>
      </c>
      <c r="G398" s="194">
        <v>2626.4873676691732</v>
      </c>
      <c r="H398" s="194">
        <v>126.96544818627538</v>
      </c>
      <c r="I398" s="192">
        <v>4.2611175418566534</v>
      </c>
      <c r="J398" s="190"/>
      <c r="K398" s="196">
        <v>4.6529239009000621E-4</v>
      </c>
      <c r="L398" s="190">
        <v>11.680988719074122</v>
      </c>
      <c r="M398" s="196">
        <v>8.7428019168743817E-3</v>
      </c>
      <c r="N398" s="195">
        <v>12.022286980148728</v>
      </c>
      <c r="O398" s="196">
        <v>1.3039694433822136E-3</v>
      </c>
      <c r="P398" s="195">
        <v>5.9494968403142279</v>
      </c>
      <c r="Q398" s="190">
        <v>0.49487230259417991</v>
      </c>
      <c r="R398" s="192">
        <v>766.88913614894</v>
      </c>
      <c r="S398" s="195">
        <v>5.9494968403142279</v>
      </c>
      <c r="T398" s="196">
        <v>4.8627500794553899E-2</v>
      </c>
      <c r="U398" s="195">
        <v>10.446955134398952</v>
      </c>
      <c r="V398" s="192">
        <v>9.4023707868257826</v>
      </c>
      <c r="W398" s="192">
        <v>1.0980344570070022</v>
      </c>
      <c r="X398" s="192">
        <v>1.1141280970185594</v>
      </c>
      <c r="Y398" s="194">
        <v>129.8848458695125</v>
      </c>
      <c r="Z398" s="194">
        <v>245.75693536777814</v>
      </c>
      <c r="AA398" s="194">
        <v>245.85015273249678</v>
      </c>
      <c r="AB398" s="198">
        <v>8.8387114081754365</v>
      </c>
      <c r="AC398" s="198">
        <v>1.0580037121497801</v>
      </c>
      <c r="AD398" s="198">
        <v>1.0703485412103557</v>
      </c>
      <c r="AE398" s="198">
        <v>8.4004513364565234</v>
      </c>
      <c r="AF398" s="207">
        <v>0.49945908858890897</v>
      </c>
      <c r="AG398" s="207">
        <v>0.52228835026814768</v>
      </c>
      <c r="AH398" s="197">
        <f t="shared" si="54"/>
        <v>93.532385337011561</v>
      </c>
      <c r="AI398" s="197">
        <f t="shared" si="53"/>
        <v>4.9584158988779876</v>
      </c>
      <c r="AJ398" s="197">
        <v>12.243504497039147</v>
      </c>
      <c r="AK398" s="192">
        <v>8.8483676554287403</v>
      </c>
      <c r="AL398" s="193">
        <v>0.5009283166241878</v>
      </c>
      <c r="AM398" s="192">
        <v>8.3338173991890319</v>
      </c>
      <c r="AN398" s="191">
        <v>1025.2592528119435</v>
      </c>
      <c r="AO398" s="194">
        <v>729.97831364659476</v>
      </c>
      <c r="AP398" s="198">
        <v>3.4201348603401427</v>
      </c>
      <c r="AQ398" s="194">
        <v>2042.0273755543731</v>
      </c>
      <c r="AR398" s="194">
        <v>510376.73882417829</v>
      </c>
      <c r="AS398" s="198">
        <v>6.4782016253862702</v>
      </c>
      <c r="AT398" s="197">
        <v>11.40265987721248</v>
      </c>
      <c r="AU398" s="197">
        <v>49.293298549407247</v>
      </c>
      <c r="AV398" s="198">
        <v>4.2585540531652066</v>
      </c>
      <c r="AW398" s="197">
        <v>22.642706000522065</v>
      </c>
      <c r="AX398" s="198">
        <v>8.3903917671190573</v>
      </c>
      <c r="AY398" s="207">
        <v>0.23043470845296454</v>
      </c>
      <c r="AZ398" s="197">
        <v>36.862654372304213</v>
      </c>
      <c r="BA398" s="197">
        <v>13.884352244255348</v>
      </c>
      <c r="BB398" s="194">
        <v>182.50928891041593</v>
      </c>
      <c r="BC398" s="197">
        <v>73.984251567912963</v>
      </c>
      <c r="BD398" s="194">
        <v>348.61629504204757</v>
      </c>
      <c r="BE398" s="197">
        <v>79.19664024442244</v>
      </c>
      <c r="BF398" s="194">
        <v>751.28513073349836</v>
      </c>
      <c r="BG398" s="194">
        <v>129.04202324146988</v>
      </c>
      <c r="BH398" s="194">
        <v>12224.890499936568</v>
      </c>
      <c r="BI398" s="198">
        <v>3.1260962077662171</v>
      </c>
      <c r="BJ398" s="194">
        <v>373.8307868682997</v>
      </c>
      <c r="BK398" s="194">
        <v>926.86807361236072</v>
      </c>
      <c r="BL398" s="190" t="s">
        <v>2</v>
      </c>
      <c r="BM398" s="190"/>
      <c r="BN398" s="190">
        <v>48.112488933385997</v>
      </c>
      <c r="BO398" s="190">
        <v>80.544605472887653</v>
      </c>
      <c r="BP398" s="190">
        <v>44.826884770160071</v>
      </c>
      <c r="BQ398" s="190">
        <v>48.485451821246386</v>
      </c>
      <c r="BR398" s="190"/>
      <c r="BS398" s="190">
        <v>54.839161876595149</v>
      </c>
      <c r="BT398" s="190">
        <v>3.973012214706285</v>
      </c>
      <c r="BU398" s="190">
        <v>179.38031324722246</v>
      </c>
      <c r="BV398" s="190">
        <v>371.23936481966172</v>
      </c>
      <c r="BW398" s="190">
        <v>718.54050752132252</v>
      </c>
      <c r="BX398" s="190">
        <v>1307.1422538500524</v>
      </c>
      <c r="BY398" s="190">
        <v>2106.4428703446983</v>
      </c>
      <c r="BZ398" s="190">
        <v>3105.7505978204881</v>
      </c>
      <c r="CA398" s="190">
        <v>4419.3242984323433</v>
      </c>
      <c r="CB398" s="190">
        <v>5080.3946158059007</v>
      </c>
      <c r="CC398" s="190"/>
      <c r="CD398" s="194">
        <v>695.6973485550767</v>
      </c>
      <c r="CE398" s="194"/>
      <c r="CF398" s="192">
        <v>1.7343560798329107</v>
      </c>
      <c r="CG398" s="192">
        <v>4.0057801197522981E-2</v>
      </c>
      <c r="CH398" s="192">
        <v>1711.5986813122058</v>
      </c>
      <c r="CI398" s="192">
        <v>4.0589986417347471E-2</v>
      </c>
      <c r="CJ398" s="192">
        <v>1.0555679271085451E-2</v>
      </c>
      <c r="CK398" s="192">
        <v>2.0722975861370987</v>
      </c>
      <c r="CL398" s="192">
        <v>6.9893459596015979E-3</v>
      </c>
      <c r="CM398" s="192">
        <v>1.7329235185941323E-2</v>
      </c>
      <c r="CN398" s="192">
        <v>0.40332685687547487</v>
      </c>
      <c r="CO398" s="192">
        <v>0.18306845018020951</v>
      </c>
      <c r="CP398" s="192">
        <v>5.9866437866033673</v>
      </c>
      <c r="CQ398" s="190">
        <f>BK398/BF398</f>
        <v>1.233710126416899</v>
      </c>
      <c r="CR398" s="190">
        <f>AS398/BF398</f>
        <v>8.6228268873915302E-3</v>
      </c>
      <c r="CS398" s="190"/>
      <c r="CT398" s="190"/>
      <c r="CU398" s="190"/>
      <c r="CV398" s="190"/>
      <c r="CW398" s="190"/>
      <c r="CX398" s="190"/>
      <c r="CY398" s="190"/>
      <c r="CZ398" s="190"/>
      <c r="DA398" s="190"/>
      <c r="DB398" s="190"/>
      <c r="DC398" s="190"/>
      <c r="DD398" s="190"/>
      <c r="DE398" s="190"/>
      <c r="DF398" s="190"/>
      <c r="DG398" s="190"/>
      <c r="DH398" s="190"/>
      <c r="DI398" s="190"/>
      <c r="DJ398" s="190"/>
      <c r="DK398" s="191"/>
      <c r="DL398" s="191"/>
      <c r="DM398" s="191"/>
      <c r="DN398" s="191"/>
      <c r="DO398" s="191"/>
      <c r="DP398" s="191"/>
      <c r="DQ398" s="191"/>
      <c r="DR398" s="191"/>
      <c r="DS398" s="191"/>
      <c r="DT398" s="194"/>
      <c r="DU398" s="190"/>
      <c r="DV398" s="190"/>
      <c r="DW398" s="190"/>
      <c r="DX398" s="190"/>
      <c r="DY398" s="190"/>
      <c r="DZ398" s="190"/>
      <c r="EA398" s="190"/>
      <c r="EB398" s="190"/>
      <c r="EC398" s="190" t="s">
        <v>91</v>
      </c>
      <c r="ED398" s="205">
        <v>8.4004513364565234</v>
      </c>
      <c r="EE398" s="195">
        <v>0.52228835026814768</v>
      </c>
      <c r="EF398" s="194">
        <v>93.532385337011561</v>
      </c>
      <c r="EG398" s="205">
        <v>8.3298183716836185</v>
      </c>
      <c r="EH398" s="195">
        <v>0.52229407298091624</v>
      </c>
      <c r="EI398" s="194">
        <v>93.586766557776812</v>
      </c>
      <c r="EJ398" s="205">
        <v>8.4830158645002136</v>
      </c>
      <c r="EK398" s="195">
        <v>0.52228166093454709</v>
      </c>
      <c r="EL398" s="194">
        <v>93.468817853452606</v>
      </c>
      <c r="EM398" s="190"/>
      <c r="EN398" s="191">
        <v>-1</v>
      </c>
      <c r="EO398" s="191">
        <v>-1</v>
      </c>
      <c r="EP398" s="191">
        <v>-1</v>
      </c>
      <c r="EQ398" s="191">
        <v>-1</v>
      </c>
      <c r="ER398" s="191">
        <v>-1</v>
      </c>
      <c r="ES398" s="191">
        <v>-1</v>
      </c>
      <c r="ET398" s="191">
        <v>-1</v>
      </c>
      <c r="EU398" s="191">
        <v>-1</v>
      </c>
      <c r="EV398" s="191">
        <v>-1</v>
      </c>
      <c r="EW398" s="191">
        <v>-1</v>
      </c>
      <c r="EX398" s="191">
        <v>2626.4873676691732</v>
      </c>
      <c r="EY398" s="191">
        <v>2030758.9797894736</v>
      </c>
      <c r="EZ398" s="192">
        <v>0</v>
      </c>
      <c r="FA398" s="192">
        <v>0.84136680686608933</v>
      </c>
      <c r="FB398" s="192">
        <v>-0.98350506712122598</v>
      </c>
      <c r="FC398" s="190"/>
      <c r="FD398" s="190"/>
      <c r="FE398" s="190"/>
      <c r="FF398" s="190"/>
      <c r="FG398" s="190"/>
      <c r="FH398" s="190"/>
      <c r="FI398" s="190"/>
      <c r="FJ398" s="190"/>
      <c r="FK398" s="190"/>
      <c r="FL398" s="190"/>
      <c r="FM398" s="190"/>
      <c r="FN398" s="190"/>
      <c r="FO398" s="190"/>
      <c r="FP398" s="190"/>
      <c r="FQ398" s="190"/>
      <c r="FR398" s="190"/>
      <c r="FS398" s="190"/>
      <c r="FT398" s="190"/>
      <c r="FU398" s="190"/>
      <c r="FV398" s="190"/>
    </row>
    <row r="399" spans="1:178" ht="15.75" customHeight="1" x14ac:dyDescent="0.2">
      <c r="A399" s="190" t="s">
        <v>92</v>
      </c>
      <c r="B399" s="190" t="s">
        <v>88</v>
      </c>
      <c r="C399" s="191">
        <v>934.34220815684228</v>
      </c>
      <c r="D399" s="191">
        <v>368.67227026701511</v>
      </c>
      <c r="E399" s="192">
        <v>1.4084367955304502</v>
      </c>
      <c r="F399" s="193">
        <v>0.39457948816664007</v>
      </c>
      <c r="G399" s="194">
        <v>2724.4094236842111</v>
      </c>
      <c r="H399" s="194">
        <v>141.06308632129989</v>
      </c>
      <c r="I399" s="192">
        <v>5.6602394869469252</v>
      </c>
      <c r="J399" s="190"/>
      <c r="K399" s="196">
        <v>3.3619069816643118E-4</v>
      </c>
      <c r="L399" s="190">
        <v>15.081112059799102</v>
      </c>
      <c r="M399" s="196">
        <v>9.4756475033552241E-3</v>
      </c>
      <c r="N399" s="195">
        <v>11.87690753471567</v>
      </c>
      <c r="O399" s="196">
        <v>1.3060320516179308E-3</v>
      </c>
      <c r="P399" s="195">
        <v>4.1816106684820813</v>
      </c>
      <c r="Q399" s="190">
        <v>0.35207907919291431</v>
      </c>
      <c r="R399" s="192">
        <v>765.67799294143356</v>
      </c>
      <c r="S399" s="195">
        <v>4.1816106684820813</v>
      </c>
      <c r="T399" s="196">
        <v>5.2620356557800507E-2</v>
      </c>
      <c r="U399" s="195">
        <v>11.11643219767128</v>
      </c>
      <c r="V399" s="192">
        <v>6.7939937329493718</v>
      </c>
      <c r="W399" s="192">
        <v>1.0244376242960558</v>
      </c>
      <c r="X399" s="192">
        <v>1.0334344998317233</v>
      </c>
      <c r="Y399" s="194">
        <v>312.46665383671211</v>
      </c>
      <c r="Z399" s="194">
        <v>252.96068278712622</v>
      </c>
      <c r="AA399" s="194">
        <v>253.04530569426333</v>
      </c>
      <c r="AB399" s="198">
        <v>9.5761132707786629</v>
      </c>
      <c r="AC399" s="198">
        <v>1.1319997633983219</v>
      </c>
      <c r="AD399" s="198">
        <v>1.1455987175722733</v>
      </c>
      <c r="AE399" s="198">
        <v>8.4137304342057782</v>
      </c>
      <c r="AF399" s="207">
        <v>0.35159994894270546</v>
      </c>
      <c r="AG399" s="207">
        <v>0.38359209984235537</v>
      </c>
      <c r="AH399" s="197">
        <f t="shared" si="54"/>
        <v>97.307318931189826</v>
      </c>
      <c r="AI399" s="197">
        <f t="shared" si="53"/>
        <v>12.138357219727913</v>
      </c>
      <c r="AJ399" s="197">
        <v>2.1827906888046043</v>
      </c>
      <c r="AK399" s="192">
        <v>9.601706567138768</v>
      </c>
      <c r="AL399" s="193">
        <v>0.35430408111719996</v>
      </c>
      <c r="AM399" s="192">
        <v>8.5189507503338024</v>
      </c>
      <c r="AN399" s="191">
        <v>982.35618376993818</v>
      </c>
      <c r="AO399" s="194">
        <v>332.25551567423736</v>
      </c>
      <c r="AP399" s="198">
        <v>2.6244183730757151</v>
      </c>
      <c r="AQ399" s="194">
        <v>1769.5669899128907</v>
      </c>
      <c r="AR399" s="194">
        <v>480432.13637547882</v>
      </c>
      <c r="AS399" s="198">
        <v>5.5508276091333215</v>
      </c>
      <c r="AT399" s="197"/>
      <c r="AU399" s="197">
        <v>25.699216411480254</v>
      </c>
      <c r="AV399" s="198">
        <v>6.9894776746300208E-2</v>
      </c>
      <c r="AW399" s="198">
        <v>1.3669608532781024</v>
      </c>
      <c r="AX399" s="198">
        <v>4.3746378929582566</v>
      </c>
      <c r="AY399" s="198">
        <v>5.090346217160259E-2</v>
      </c>
      <c r="AZ399" s="197">
        <v>30.985315412974874</v>
      </c>
      <c r="BA399" s="197">
        <v>12.56232289205326</v>
      </c>
      <c r="BB399" s="194">
        <v>167.90395876266297</v>
      </c>
      <c r="BC399" s="197">
        <v>67.225312445239652</v>
      </c>
      <c r="BD399" s="194">
        <v>318.35671224043517</v>
      </c>
      <c r="BE399" s="197">
        <v>72.981295797086773</v>
      </c>
      <c r="BF399" s="194">
        <v>667.78439400074421</v>
      </c>
      <c r="BG399" s="194">
        <v>110.08512904188687</v>
      </c>
      <c r="BH399" s="194">
        <v>12477.296670480917</v>
      </c>
      <c r="BI399" s="198">
        <v>3.5862461832493002</v>
      </c>
      <c r="BJ399" s="194">
        <v>368.67227026701511</v>
      </c>
      <c r="BK399" s="194">
        <v>934.34220815684228</v>
      </c>
      <c r="BL399" s="190" t="s">
        <v>2</v>
      </c>
      <c r="BM399" s="190"/>
      <c r="BN399" s="190">
        <v>1.8432166863475794E-2</v>
      </c>
      <c r="BO399" s="190">
        <v>41.992183678889305</v>
      </c>
      <c r="BP399" s="190">
        <v>0.73573449206631802</v>
      </c>
      <c r="BQ399" s="190">
        <v>2.9271110348567499</v>
      </c>
      <c r="BR399" s="190"/>
      <c r="BS399" s="190">
        <v>28.592404529138932</v>
      </c>
      <c r="BT399" s="190">
        <v>0.8776458995103894</v>
      </c>
      <c r="BU399" s="190">
        <v>150.78012366411133</v>
      </c>
      <c r="BV399" s="190">
        <v>335.89098641853633</v>
      </c>
      <c r="BW399" s="190">
        <v>661.03920772701952</v>
      </c>
      <c r="BX399" s="190">
        <v>1187.7263682904534</v>
      </c>
      <c r="BY399" s="190">
        <v>1923.6055120267986</v>
      </c>
      <c r="BZ399" s="190">
        <v>2862.0115998857559</v>
      </c>
      <c r="CA399" s="190">
        <v>3928.1434941220245</v>
      </c>
      <c r="CB399" s="190">
        <v>4334.0601984994837</v>
      </c>
      <c r="CC399" s="190"/>
      <c r="CD399" s="194">
        <v>673.72349416031727</v>
      </c>
      <c r="CE399" s="194"/>
      <c r="CF399" s="192">
        <v>360.59500320430476</v>
      </c>
      <c r="CG399" s="192">
        <v>1.3366630434028364E-2</v>
      </c>
      <c r="CH399" s="192">
        <v>1479.4460539897182</v>
      </c>
      <c r="CI399" s="192">
        <v>3.8384576299143582E-2</v>
      </c>
      <c r="CJ399" s="192">
        <v>8.8228349416688053E-3</v>
      </c>
      <c r="CK399" s="192">
        <v>1.547809973297489</v>
      </c>
      <c r="CL399" s="192">
        <v>5.9408935619887334E-3</v>
      </c>
      <c r="CM399" s="192">
        <v>1.5056265569181732E-2</v>
      </c>
      <c r="CN399" s="192">
        <v>0.39457948816664007</v>
      </c>
      <c r="CO399" s="192">
        <v>0.20834038630273247</v>
      </c>
      <c r="CP399" s="192">
        <v>7.0510451096825264</v>
      </c>
      <c r="CQ399" s="190">
        <f>BK399/BF399</f>
        <v>1.3991674806281875</v>
      </c>
      <c r="CR399" s="190">
        <f>AS399/BF399</f>
        <v>8.3123050778079952E-3</v>
      </c>
      <c r="CS399" s="190"/>
      <c r="CT399" s="190"/>
      <c r="CU399" s="190"/>
      <c r="CV399" s="190"/>
      <c r="CW399" s="190"/>
      <c r="CX399" s="190"/>
      <c r="CY399" s="190"/>
      <c r="CZ399" s="190"/>
      <c r="DA399" s="190"/>
      <c r="DB399" s="190"/>
      <c r="DC399" s="190"/>
      <c r="DD399" s="190"/>
      <c r="DE399" s="190"/>
      <c r="DF399" s="190"/>
      <c r="DG399" s="190"/>
      <c r="DH399" s="190"/>
      <c r="DI399" s="190"/>
      <c r="DJ399" s="190"/>
      <c r="DK399" s="191"/>
      <c r="DL399" s="191"/>
      <c r="DM399" s="191"/>
      <c r="DN399" s="191"/>
      <c r="DO399" s="191"/>
      <c r="DP399" s="191"/>
      <c r="DQ399" s="191"/>
      <c r="DR399" s="191"/>
      <c r="DS399" s="191"/>
      <c r="DT399" s="194"/>
      <c r="DU399" s="190"/>
      <c r="DV399" s="190"/>
      <c r="DW399" s="190"/>
      <c r="DX399" s="190"/>
      <c r="DY399" s="190"/>
      <c r="DZ399" s="190"/>
      <c r="EA399" s="190"/>
      <c r="EB399" s="190"/>
      <c r="EC399" s="190" t="s">
        <v>92</v>
      </c>
      <c r="ED399" s="205">
        <v>8.4137304342057782</v>
      </c>
      <c r="EE399" s="195">
        <v>0.38359209984235537</v>
      </c>
      <c r="EF399" s="194">
        <v>97.307318931189826</v>
      </c>
      <c r="EG399" s="205">
        <v>8.343068867599813</v>
      </c>
      <c r="EH399" s="195">
        <v>0.38359630456245281</v>
      </c>
      <c r="EI399" s="194">
        <v>97.329933045604378</v>
      </c>
      <c r="EJ399" s="205">
        <v>8.5012224627563011</v>
      </c>
      <c r="EK399" s="195">
        <v>0.38358689368863114</v>
      </c>
      <c r="EL399" s="194">
        <v>97.27931849419079</v>
      </c>
      <c r="EM399" s="190"/>
      <c r="EN399" s="191">
        <v>-1</v>
      </c>
      <c r="EO399" s="191">
        <v>-1</v>
      </c>
      <c r="EP399" s="191">
        <v>-1</v>
      </c>
      <c r="EQ399" s="191">
        <v>-1</v>
      </c>
      <c r="ER399" s="191">
        <v>-1</v>
      </c>
      <c r="ES399" s="191">
        <v>-1</v>
      </c>
      <c r="ET399" s="191">
        <v>-1</v>
      </c>
      <c r="EU399" s="191">
        <v>-1</v>
      </c>
      <c r="EV399" s="191">
        <v>-1</v>
      </c>
      <c r="EW399" s="191">
        <v>-1</v>
      </c>
      <c r="EX399" s="191">
        <v>2724.4094236842111</v>
      </c>
      <c r="EY399" s="191">
        <v>2077093.8454210528</v>
      </c>
      <c r="EZ399" s="192">
        <v>0</v>
      </c>
      <c r="FA399" s="192">
        <v>0.84037993248275256</v>
      </c>
      <c r="FB399" s="192">
        <v>-1.0405578381075276</v>
      </c>
      <c r="FC399" s="190"/>
      <c r="FD399" s="190"/>
      <c r="FE399" s="190"/>
      <c r="FF399" s="190"/>
      <c r="FG399" s="190"/>
      <c r="FH399" s="190"/>
      <c r="FI399" s="190"/>
      <c r="FJ399" s="190"/>
      <c r="FK399" s="190"/>
      <c r="FL399" s="190"/>
      <c r="FM399" s="190"/>
      <c r="FN399" s="190"/>
      <c r="FO399" s="190"/>
      <c r="FP399" s="190"/>
      <c r="FQ399" s="190"/>
      <c r="FR399" s="190"/>
      <c r="FS399" s="190"/>
      <c r="FT399" s="190"/>
      <c r="FU399" s="190"/>
      <c r="FV399" s="190"/>
    </row>
    <row r="400" spans="1:178" ht="15.75" customHeight="1" x14ac:dyDescent="0.2">
      <c r="A400" s="190" t="s">
        <v>93</v>
      </c>
      <c r="B400" s="190" t="s">
        <v>88</v>
      </c>
      <c r="C400" s="191">
        <v>704.98811841271493</v>
      </c>
      <c r="D400" s="191">
        <v>255.63946469827573</v>
      </c>
      <c r="E400" s="192">
        <v>1.0836697933604469</v>
      </c>
      <c r="F400" s="193">
        <v>0.36261528105445173</v>
      </c>
      <c r="G400" s="194">
        <v>2074.3027353383454</v>
      </c>
      <c r="H400" s="194">
        <v>103.03737591578665</v>
      </c>
      <c r="I400" s="192">
        <v>4.718064234425615</v>
      </c>
      <c r="J400" s="190"/>
      <c r="K400" s="196">
        <v>4.3220585817977481E-4</v>
      </c>
      <c r="L400" s="190">
        <v>9.9859314887160995</v>
      </c>
      <c r="M400" s="196">
        <v>9.7795097539170508E-3</v>
      </c>
      <c r="N400" s="195">
        <v>8.9138040266166545</v>
      </c>
      <c r="O400" s="196">
        <v>1.3094939116319278E-3</v>
      </c>
      <c r="P400" s="195">
        <v>3.7459634430904032</v>
      </c>
      <c r="Q400" s="190">
        <v>0.42024296606756689</v>
      </c>
      <c r="R400" s="192">
        <v>763.65379870592301</v>
      </c>
      <c r="S400" s="195">
        <v>3.7459634430904032</v>
      </c>
      <c r="T400" s="196">
        <v>5.4164199108357867E-2</v>
      </c>
      <c r="U400" s="195">
        <v>8.0884893588331792</v>
      </c>
      <c r="V400" s="192">
        <v>8.733920916569776</v>
      </c>
      <c r="W400" s="193">
        <v>0.87197494980835566</v>
      </c>
      <c r="X400" s="193">
        <v>0.88941109669145302</v>
      </c>
      <c r="Y400" s="194">
        <v>377.9135092850089</v>
      </c>
      <c r="Z400" s="194">
        <v>181.93295824017667</v>
      </c>
      <c r="AA400" s="194">
        <v>182.04797515090817</v>
      </c>
      <c r="AB400" s="198">
        <v>9.88170771828071</v>
      </c>
      <c r="AC400" s="207">
        <v>0.8765637827891305</v>
      </c>
      <c r="AD400" s="207">
        <v>0.89511599586214752</v>
      </c>
      <c r="AE400" s="198">
        <v>8.4360178710116394</v>
      </c>
      <c r="AF400" s="207">
        <v>0.31580346434001222</v>
      </c>
      <c r="AG400" s="207">
        <v>0.35114231819562963</v>
      </c>
      <c r="AH400" s="197">
        <f t="shared" si="54"/>
        <v>97.767738473553877</v>
      </c>
      <c r="AI400" s="197">
        <f t="shared" si="53"/>
        <v>14.629959602980469</v>
      </c>
      <c r="AJ400" s="197">
        <v>1.0778867074602336</v>
      </c>
      <c r="AK400" s="192">
        <v>9.9135298100981721</v>
      </c>
      <c r="AL400" s="193">
        <v>0.31613858787752946</v>
      </c>
      <c r="AM400" s="192">
        <v>8.4183231211582097</v>
      </c>
      <c r="AN400" s="191">
        <v>175.53787425837464</v>
      </c>
      <c r="AO400" s="194">
        <v>565.69701110752817</v>
      </c>
      <c r="AP400" s="198">
        <v>3.4192772562730882</v>
      </c>
      <c r="AQ400" s="194">
        <v>2068.3885880793068</v>
      </c>
      <c r="AR400" s="194">
        <v>487820.35493537772</v>
      </c>
      <c r="AS400" s="198">
        <v>2.529791226326437</v>
      </c>
      <c r="AT400" s="198">
        <v>6.0880869762868668E-3</v>
      </c>
      <c r="AU400" s="198">
        <v>9.5409994635976307</v>
      </c>
      <c r="AV400" s="198">
        <v>7.1135836308840766E-2</v>
      </c>
      <c r="AW400" s="198">
        <v>1.5246287887913268</v>
      </c>
      <c r="AX400" s="198">
        <v>4.709244340526614</v>
      </c>
      <c r="AY400" s="207">
        <v>0.24895358067197226</v>
      </c>
      <c r="AZ400" s="197">
        <v>33.288625345506894</v>
      </c>
      <c r="BA400" s="197">
        <v>14.274564228731252</v>
      </c>
      <c r="BB400" s="194">
        <v>190.29577630511722</v>
      </c>
      <c r="BC400" s="197">
        <v>76.865613966561682</v>
      </c>
      <c r="BD400" s="194">
        <v>358.79702200485281</v>
      </c>
      <c r="BE400" s="197">
        <v>83.350899421358577</v>
      </c>
      <c r="BF400" s="194">
        <v>767.76929414988535</v>
      </c>
      <c r="BG400" s="194">
        <v>133.72003691728585</v>
      </c>
      <c r="BH400" s="194">
        <v>10365.812866100119</v>
      </c>
      <c r="BI400" s="198">
        <v>1.4019327362963214</v>
      </c>
      <c r="BJ400" s="194">
        <v>255.63946469827573</v>
      </c>
      <c r="BK400" s="194">
        <v>704.98811841271493</v>
      </c>
      <c r="BL400" s="190" t="s">
        <v>2</v>
      </c>
      <c r="BM400" s="190"/>
      <c r="BN400" s="190">
        <v>2.5688130701632349E-2</v>
      </c>
      <c r="BO400" s="190">
        <v>15.589868404571293</v>
      </c>
      <c r="BP400" s="190">
        <v>0.74879827693516599</v>
      </c>
      <c r="BQ400" s="190">
        <v>3.2647297404525197</v>
      </c>
      <c r="BR400" s="190"/>
      <c r="BS400" s="190">
        <v>30.779374774683752</v>
      </c>
      <c r="BT400" s="190">
        <v>4.2923031150340041</v>
      </c>
      <c r="BU400" s="190">
        <v>161.98844450368318</v>
      </c>
      <c r="BV400" s="190">
        <v>381.67284034040779</v>
      </c>
      <c r="BW400" s="190">
        <v>749.19596970518592</v>
      </c>
      <c r="BX400" s="190">
        <v>1358.0497167237047</v>
      </c>
      <c r="BY400" s="190">
        <v>2167.9578368873281</v>
      </c>
      <c r="BZ400" s="190">
        <v>3268.662722406219</v>
      </c>
      <c r="CA400" s="190">
        <v>4516.2899655875608</v>
      </c>
      <c r="CB400" s="190">
        <v>5264.568382570309</v>
      </c>
      <c r="CC400" s="190"/>
      <c r="CD400" s="194">
        <v>695.67605697919328</v>
      </c>
      <c r="CE400" s="194"/>
      <c r="CF400" s="192">
        <v>112.40710942404981</v>
      </c>
      <c r="CG400" s="192">
        <v>6.0788085982767061E-2</v>
      </c>
      <c r="CH400" s="192">
        <v>1674.4628824361723</v>
      </c>
      <c r="CI400" s="192">
        <v>3.5867591704247179E-2</v>
      </c>
      <c r="CJ400" s="192">
        <v>1.2900101385642196E-2</v>
      </c>
      <c r="CK400" s="192">
        <v>1.8045025705082931</v>
      </c>
      <c r="CL400" s="192">
        <v>3.5884168261193926E-3</v>
      </c>
      <c r="CM400" s="192">
        <v>9.8959338274013375E-3</v>
      </c>
      <c r="CN400" s="192">
        <v>0.36261528105445173</v>
      </c>
      <c r="CO400" s="192">
        <v>0.12359353855053948</v>
      </c>
      <c r="CP400" s="192">
        <v>5.0115403487725443</v>
      </c>
      <c r="CQ400" s="190">
        <f>BK400/BF400</f>
        <v>0.91822911359500892</v>
      </c>
      <c r="CR400" s="190">
        <f>AS400/BF400</f>
        <v>3.2949888014570253E-3</v>
      </c>
      <c r="CS400" s="190"/>
      <c r="CT400" s="190"/>
      <c r="CU400" s="190"/>
      <c r="CV400" s="190"/>
      <c r="CW400" s="190"/>
      <c r="CX400" s="190"/>
      <c r="CY400" s="190"/>
      <c r="CZ400" s="190"/>
      <c r="DA400" s="190"/>
      <c r="DB400" s="190"/>
      <c r="DC400" s="190"/>
      <c r="DD400" s="190"/>
      <c r="DE400" s="190"/>
      <c r="DF400" s="190"/>
      <c r="DG400" s="190"/>
      <c r="DH400" s="190"/>
      <c r="DI400" s="190"/>
      <c r="DJ400" s="190"/>
      <c r="DK400" s="191"/>
      <c r="DL400" s="191"/>
      <c r="DM400" s="191"/>
      <c r="DN400" s="191"/>
      <c r="DO400" s="191"/>
      <c r="DP400" s="191"/>
      <c r="DQ400" s="191"/>
      <c r="DR400" s="191"/>
      <c r="DS400" s="191"/>
      <c r="DT400" s="194"/>
      <c r="DU400" s="190"/>
      <c r="DV400" s="190"/>
      <c r="DW400" s="190"/>
      <c r="DX400" s="190"/>
      <c r="DY400" s="190"/>
      <c r="DZ400" s="190"/>
      <c r="EA400" s="190"/>
      <c r="EB400" s="190"/>
      <c r="EC400" s="190" t="s">
        <v>93</v>
      </c>
      <c r="ED400" s="205">
        <v>8.4360178710116394</v>
      </c>
      <c r="EE400" s="195">
        <v>0.35114231819562963</v>
      </c>
      <c r="EF400" s="194">
        <v>97.767738473553877</v>
      </c>
      <c r="EG400" s="205">
        <v>8.364616885395721</v>
      </c>
      <c r="EH400" s="195">
        <v>0.35114620749683678</v>
      </c>
      <c r="EI400" s="194">
        <v>97.786631946229946</v>
      </c>
      <c r="EJ400" s="205">
        <v>8.471894388932494</v>
      </c>
      <c r="EK400" s="195">
        <v>0.35114036397297804</v>
      </c>
      <c r="EL400" s="194">
        <v>97.758245159068053</v>
      </c>
      <c r="EM400" s="190"/>
      <c r="EN400" s="191">
        <v>-1</v>
      </c>
      <c r="EO400" s="191">
        <v>-1</v>
      </c>
      <c r="EP400" s="191">
        <v>-1</v>
      </c>
      <c r="EQ400" s="191">
        <v>-1</v>
      </c>
      <c r="ER400" s="191">
        <v>-1</v>
      </c>
      <c r="ES400" s="191">
        <v>-1</v>
      </c>
      <c r="ET400" s="191">
        <v>-1</v>
      </c>
      <c r="EU400" s="191">
        <v>-1</v>
      </c>
      <c r="EV400" s="191">
        <v>-1</v>
      </c>
      <c r="EW400" s="191">
        <v>-1</v>
      </c>
      <c r="EX400" s="191">
        <v>2074.3027353383454</v>
      </c>
      <c r="EY400" s="191">
        <v>1577627.0788421053</v>
      </c>
      <c r="EZ400" s="192">
        <v>0</v>
      </c>
      <c r="FA400" s="192">
        <v>0.84693181326705624</v>
      </c>
      <c r="FB400" s="192">
        <v>-0.4255573916731672</v>
      </c>
      <c r="FC400" s="190"/>
      <c r="FD400" s="190"/>
      <c r="FE400" s="190"/>
      <c r="FF400" s="190"/>
      <c r="FG400" s="190"/>
      <c r="FH400" s="190"/>
      <c r="FI400" s="190"/>
      <c r="FJ400" s="190"/>
      <c r="FK400" s="190"/>
      <c r="FL400" s="190"/>
      <c r="FM400" s="190"/>
      <c r="FN400" s="190"/>
      <c r="FO400" s="190"/>
      <c r="FP400" s="190"/>
      <c r="FQ400" s="190"/>
      <c r="FR400" s="190"/>
      <c r="FS400" s="190"/>
      <c r="FT400" s="190"/>
      <c r="FU400" s="190"/>
      <c r="FV400" s="190"/>
    </row>
    <row r="401" spans="1:178" ht="15.75" customHeight="1" x14ac:dyDescent="0.2">
      <c r="A401" s="190" t="s">
        <v>94</v>
      </c>
      <c r="B401" s="190" t="s">
        <v>88</v>
      </c>
      <c r="C401" s="191">
        <v>1219.0295271923519</v>
      </c>
      <c r="D401" s="191">
        <v>642.12905455298483</v>
      </c>
      <c r="E401" s="192">
        <v>1.9657014570623725</v>
      </c>
      <c r="F401" s="193">
        <v>0.52675430761051834</v>
      </c>
      <c r="G401" s="194">
        <v>3839.9625511278191</v>
      </c>
      <c r="H401" s="194">
        <v>623.83950477269411</v>
      </c>
      <c r="I401" s="195">
        <v>15.254934916692795</v>
      </c>
      <c r="J401" s="190"/>
      <c r="K401" s="196">
        <v>4.4382582305954116E-4</v>
      </c>
      <c r="L401" s="190">
        <v>10.046612383225909</v>
      </c>
      <c r="M401" s="196">
        <v>9.5184203570177674E-3</v>
      </c>
      <c r="N401" s="195">
        <v>5.4379785779235013</v>
      </c>
      <c r="O401" s="196">
        <v>1.309692022471335E-3</v>
      </c>
      <c r="P401" s="195">
        <v>2.3574668684453974</v>
      </c>
      <c r="Q401" s="190">
        <v>0.43351896934937884</v>
      </c>
      <c r="R401" s="192">
        <v>763.53828445334887</v>
      </c>
      <c r="S401" s="195">
        <v>2.3574668684453974</v>
      </c>
      <c r="T401" s="196">
        <v>5.2710170801444578E-2</v>
      </c>
      <c r="U401" s="195">
        <v>4.9004041647742849</v>
      </c>
      <c r="V401" s="192">
        <v>8.9686825219698658</v>
      </c>
      <c r="W401" s="193">
        <v>0.90084888843343291</v>
      </c>
      <c r="X401" s="193">
        <v>0.91855807595139694</v>
      </c>
      <c r="Y401" s="194">
        <v>316.37320674467401</v>
      </c>
      <c r="Z401" s="194">
        <v>111.43242784529573</v>
      </c>
      <c r="AA401" s="194">
        <v>111.62416069883237</v>
      </c>
      <c r="AB401" s="198">
        <v>9.6191355177938398</v>
      </c>
      <c r="AC401" s="207">
        <v>0.52061662901709216</v>
      </c>
      <c r="AD401" s="207">
        <v>0.54981342245238685</v>
      </c>
      <c r="AE401" s="198">
        <v>8.437293305237402</v>
      </c>
      <c r="AF401" s="207">
        <v>0.19877628319777102</v>
      </c>
      <c r="AG401" s="207">
        <v>0.25132866291521816</v>
      </c>
      <c r="AH401" s="197">
        <f t="shared" si="54"/>
        <v>97.333120148809996</v>
      </c>
      <c r="AI401" s="197">
        <f t="shared" si="53"/>
        <v>12.286366174696484</v>
      </c>
      <c r="AJ401" s="197">
        <v>0.94142278087068487</v>
      </c>
      <c r="AK401" s="192">
        <v>9.6451562756985645</v>
      </c>
      <c r="AL401" s="193">
        <v>0.1990983320771986</v>
      </c>
      <c r="AM401" s="192">
        <v>8.3901781241569164</v>
      </c>
      <c r="AN401" s="191">
        <v>1206.3897781610087</v>
      </c>
      <c r="AO401" s="199"/>
      <c r="AP401" s="200"/>
      <c r="AQ401" s="199"/>
      <c r="AR401" s="199"/>
      <c r="AS401" s="200"/>
      <c r="AT401" s="200"/>
      <c r="AU401" s="201"/>
      <c r="AV401" s="200"/>
      <c r="AW401" s="201"/>
      <c r="AX401" s="200"/>
      <c r="AY401" s="202"/>
      <c r="AZ401" s="201"/>
      <c r="BA401" s="201"/>
      <c r="BB401" s="199"/>
      <c r="BC401" s="201"/>
      <c r="BD401" s="199"/>
      <c r="BE401" s="201"/>
      <c r="BF401" s="199"/>
      <c r="BG401" s="199"/>
      <c r="BH401" s="199"/>
      <c r="BI401" s="200"/>
      <c r="BJ401" s="199"/>
      <c r="BK401" s="199"/>
      <c r="BL401" s="203"/>
      <c r="BM401" s="203"/>
      <c r="BN401" s="203"/>
      <c r="BO401" s="203"/>
      <c r="BP401" s="203"/>
      <c r="BQ401" s="203"/>
      <c r="BR401" s="203"/>
      <c r="BS401" s="203"/>
      <c r="BT401" s="203"/>
      <c r="BU401" s="203"/>
      <c r="BV401" s="203"/>
      <c r="BW401" s="203"/>
      <c r="BX401" s="203"/>
      <c r="BY401" s="203"/>
      <c r="BZ401" s="203"/>
      <c r="CA401" s="203"/>
      <c r="CB401" s="203"/>
      <c r="CC401" s="203"/>
      <c r="CD401" s="199"/>
      <c r="CE401" s="199"/>
      <c r="CF401" s="204"/>
      <c r="CG401" s="204"/>
      <c r="CH401" s="204"/>
      <c r="CI401" s="204"/>
      <c r="CJ401" s="204"/>
      <c r="CK401" s="204"/>
      <c r="CL401" s="204"/>
      <c r="CM401" s="204"/>
      <c r="CN401" s="204"/>
      <c r="CO401" s="204"/>
      <c r="CP401" s="204"/>
      <c r="CQ401" s="190"/>
      <c r="CR401" s="190"/>
      <c r="CS401" s="190"/>
      <c r="CT401" s="190"/>
      <c r="CU401" s="190"/>
      <c r="CV401" s="190"/>
      <c r="CW401" s="190"/>
      <c r="CX401" s="190"/>
      <c r="CY401" s="190"/>
      <c r="CZ401" s="190"/>
      <c r="DA401" s="190"/>
      <c r="DB401" s="190"/>
      <c r="DC401" s="190"/>
      <c r="DD401" s="190"/>
      <c r="DE401" s="190"/>
      <c r="DF401" s="190"/>
      <c r="DG401" s="190"/>
      <c r="DH401" s="190"/>
      <c r="DI401" s="190"/>
      <c r="DJ401" s="190"/>
      <c r="DK401" s="191"/>
      <c r="DL401" s="191"/>
      <c r="DM401" s="191"/>
      <c r="DN401" s="191"/>
      <c r="DO401" s="191"/>
      <c r="DP401" s="191"/>
      <c r="DQ401" s="191"/>
      <c r="DR401" s="191"/>
      <c r="DS401" s="191"/>
      <c r="DT401" s="194"/>
      <c r="DU401" s="190"/>
      <c r="DV401" s="190"/>
      <c r="DW401" s="190"/>
      <c r="DX401" s="190"/>
      <c r="DY401" s="190"/>
      <c r="DZ401" s="190"/>
      <c r="EA401" s="190"/>
      <c r="EB401" s="190"/>
      <c r="EC401" s="190" t="s">
        <v>94</v>
      </c>
      <c r="ED401" s="205">
        <v>8.437293305237402</v>
      </c>
      <c r="EE401" s="195">
        <v>0.25132866291521816</v>
      </c>
      <c r="EF401" s="194">
        <v>97.333120148809996</v>
      </c>
      <c r="EG401" s="205">
        <v>8.3673819490466439</v>
      </c>
      <c r="EH401" s="195">
        <v>0.25133138858912851</v>
      </c>
      <c r="EI401" s="194">
        <v>97.355217897513214</v>
      </c>
      <c r="EJ401" s="205">
        <v>8.6111908423690391</v>
      </c>
      <c r="EK401" s="195">
        <v>0.25132188320098225</v>
      </c>
      <c r="EL401" s="194">
        <v>97.278154199284444</v>
      </c>
      <c r="EM401" s="190"/>
      <c r="EN401" s="191">
        <v>-1</v>
      </c>
      <c r="EO401" s="191">
        <v>-1</v>
      </c>
      <c r="EP401" s="191">
        <v>-1</v>
      </c>
      <c r="EQ401" s="191">
        <v>-1</v>
      </c>
      <c r="ER401" s="191">
        <v>-1</v>
      </c>
      <c r="ES401" s="191">
        <v>-1</v>
      </c>
      <c r="ET401" s="191">
        <v>-1</v>
      </c>
      <c r="EU401" s="191">
        <v>-1</v>
      </c>
      <c r="EV401" s="191">
        <v>-1</v>
      </c>
      <c r="EW401" s="191">
        <v>-1</v>
      </c>
      <c r="EX401" s="191">
        <v>3839.9625511278191</v>
      </c>
      <c r="EY401" s="191">
        <v>2907001.8656842103</v>
      </c>
      <c r="EZ401" s="192">
        <v>0</v>
      </c>
      <c r="FA401" s="192">
        <v>0.82913720689541148</v>
      </c>
      <c r="FB401" s="192">
        <v>-2.0624352423984966</v>
      </c>
      <c r="FC401" s="190"/>
      <c r="FD401" s="190"/>
      <c r="FE401" s="190"/>
      <c r="FF401" s="190"/>
      <c r="FG401" s="190"/>
      <c r="FH401" s="190"/>
      <c r="FI401" s="190"/>
      <c r="FJ401" s="190"/>
      <c r="FK401" s="190"/>
      <c r="FL401" s="190"/>
      <c r="FM401" s="190"/>
      <c r="FN401" s="190"/>
      <c r="FO401" s="190"/>
      <c r="FP401" s="190"/>
      <c r="FQ401" s="190"/>
      <c r="FR401" s="190"/>
      <c r="FS401" s="190"/>
      <c r="FT401" s="190"/>
      <c r="FU401" s="190"/>
      <c r="FV401" s="190"/>
    </row>
    <row r="402" spans="1:178" ht="15.75" customHeight="1" x14ac:dyDescent="0.2">
      <c r="A402" s="190" t="s">
        <v>95</v>
      </c>
      <c r="B402" s="190" t="s">
        <v>88</v>
      </c>
      <c r="C402" s="191">
        <v>468.30265522196356</v>
      </c>
      <c r="D402" s="191">
        <v>171.32150687664776</v>
      </c>
      <c r="E402" s="193">
        <v>0.72850648462143819</v>
      </c>
      <c r="F402" s="193">
        <v>0.36583501068437402</v>
      </c>
      <c r="G402" s="194">
        <v>1235.0383845864662</v>
      </c>
      <c r="H402" s="197">
        <v>39.268447551495314</v>
      </c>
      <c r="I402" s="192">
        <v>2.5490024189027292</v>
      </c>
      <c r="J402" s="190"/>
      <c r="K402" s="196">
        <v>4.9839941975949014E-4</v>
      </c>
      <c r="L402" s="190">
        <v>25.406328857629131</v>
      </c>
      <c r="M402" s="196">
        <v>8.468422138177412E-3</v>
      </c>
      <c r="N402" s="195">
        <v>16.2394493117712</v>
      </c>
      <c r="O402" s="196">
        <v>1.3118808881555598E-3</v>
      </c>
      <c r="P402" s="195">
        <v>5.2105403553502221</v>
      </c>
      <c r="Q402" s="190">
        <v>0.32085696105306627</v>
      </c>
      <c r="R402" s="192">
        <v>762.26432523607457</v>
      </c>
      <c r="S402" s="195">
        <v>5.2105403553502221</v>
      </c>
      <c r="T402" s="196">
        <v>4.6817349049695686E-2</v>
      </c>
      <c r="U402" s="195">
        <v>15.380831679556634</v>
      </c>
      <c r="V402" s="195">
        <v>10.071212648380842</v>
      </c>
      <c r="W402" s="192">
        <v>2.5580880364809868</v>
      </c>
      <c r="X402" s="192">
        <v>2.5660183568262886</v>
      </c>
      <c r="Y402" s="197">
        <v>39.907524968490108</v>
      </c>
      <c r="Z402" s="194">
        <v>367.95737621872172</v>
      </c>
      <c r="AA402" s="194">
        <v>368.02229175055595</v>
      </c>
      <c r="AB402" s="198">
        <v>8.5624879013446122</v>
      </c>
      <c r="AC402" s="198">
        <v>1.3846544435634247</v>
      </c>
      <c r="AD402" s="198">
        <v>1.3933900012713818</v>
      </c>
      <c r="AE402" s="198">
        <v>8.4513851686035313</v>
      </c>
      <c r="AF402" s="207">
        <v>0.44007429841298268</v>
      </c>
      <c r="AG402" s="207">
        <v>0.4657046554575221</v>
      </c>
      <c r="AH402" s="197">
        <f t="shared" si="54"/>
        <v>78.822577508185461</v>
      </c>
      <c r="AI402" s="197">
        <f t="shared" si="53"/>
        <v>1.2975519968166482</v>
      </c>
      <c r="AJ402" s="197">
        <v>195.26425369808206</v>
      </c>
      <c r="AK402" s="192">
        <v>8.5649364883069836</v>
      </c>
      <c r="AL402" s="193">
        <v>0.44651612843651683</v>
      </c>
      <c r="AM402" s="192">
        <v>8.3542711512488825</v>
      </c>
      <c r="AN402" s="191">
        <v>1120.353941461678</v>
      </c>
      <c r="AO402" s="194">
        <v>357.19444037397568</v>
      </c>
      <c r="AP402" s="198">
        <v>3.2634500969879343</v>
      </c>
      <c r="AQ402" s="194">
        <v>1553.0837105910659</v>
      </c>
      <c r="AR402" s="194">
        <v>496893.81596593559</v>
      </c>
      <c r="AS402" s="198">
        <v>1.993261580988283</v>
      </c>
      <c r="AT402" s="207">
        <v>3.3759152196966456E-3</v>
      </c>
      <c r="AU402" s="198">
        <v>8.2146807292464281</v>
      </c>
      <c r="AV402" s="207">
        <v>2.3906293293519291E-2</v>
      </c>
      <c r="AW402" s="198">
        <v>1.0405011481847573</v>
      </c>
      <c r="AX402" s="198">
        <v>3.4745253740493833</v>
      </c>
      <c r="AY402" s="207">
        <v>0.16848399778449338</v>
      </c>
      <c r="AZ402" s="197">
        <v>24.492194703481896</v>
      </c>
      <c r="BA402" s="197">
        <v>10.35677977684427</v>
      </c>
      <c r="BB402" s="194">
        <v>138.8086034665169</v>
      </c>
      <c r="BC402" s="197">
        <v>56.999996281020209</v>
      </c>
      <c r="BD402" s="194">
        <v>273.13362537629996</v>
      </c>
      <c r="BE402" s="197">
        <v>60.879910092222957</v>
      </c>
      <c r="BF402" s="194">
        <v>568.79822273190928</v>
      </c>
      <c r="BG402" s="194">
        <v>102.14457381675885</v>
      </c>
      <c r="BH402" s="194">
        <v>11947.738318087002</v>
      </c>
      <c r="BI402" s="198">
        <v>1.1400950695186187</v>
      </c>
      <c r="BJ402" s="194">
        <v>171.32150687664776</v>
      </c>
      <c r="BK402" s="194">
        <v>468.30265522196356</v>
      </c>
      <c r="BL402" s="190" t="s">
        <v>2</v>
      </c>
      <c r="BM402" s="190"/>
      <c r="BN402" s="190">
        <v>1.4244368015597661E-2</v>
      </c>
      <c r="BO402" s="190">
        <v>13.422680930141222</v>
      </c>
      <c r="BP402" s="190">
        <v>0.25164519256336093</v>
      </c>
      <c r="BQ402" s="190">
        <v>2.2280538505026919</v>
      </c>
      <c r="BR402" s="190"/>
      <c r="BS402" s="190">
        <v>22.709316170257409</v>
      </c>
      <c r="BT402" s="190">
        <v>2.9048965135257476</v>
      </c>
      <c r="BU402" s="190">
        <v>119.18342921402383</v>
      </c>
      <c r="BV402" s="190">
        <v>276.91924537016763</v>
      </c>
      <c r="BW402" s="190">
        <v>546.49056482880667</v>
      </c>
      <c r="BX402" s="190">
        <v>1007.0670721028306</v>
      </c>
      <c r="BY402" s="190">
        <v>1650.3542318809664</v>
      </c>
      <c r="BZ402" s="190">
        <v>2387.4474545969788</v>
      </c>
      <c r="CA402" s="190">
        <v>3345.8718984229954</v>
      </c>
      <c r="CB402" s="190">
        <v>4021.4399140456244</v>
      </c>
      <c r="CC402" s="190"/>
      <c r="CD402" s="194">
        <v>691.73215122098111</v>
      </c>
      <c r="CE402" s="194"/>
      <c r="CF402" s="192">
        <v>224.19367444016703</v>
      </c>
      <c r="CG402" s="192">
        <v>5.5836822813235522E-2</v>
      </c>
      <c r="CH402" s="192">
        <v>1248.5393797028325</v>
      </c>
      <c r="CI402" s="192">
        <v>3.5621037754074915E-2</v>
      </c>
      <c r="CJ402" s="192">
        <v>8.5492811356713411E-3</v>
      </c>
      <c r="CK402" s="192">
        <v>1.7483292703211988</v>
      </c>
      <c r="CL402" s="192">
        <v>4.256353362001605E-3</v>
      </c>
      <c r="CM402" s="192">
        <v>1.1634625548930293E-2</v>
      </c>
      <c r="CN402" s="192">
        <v>0.36583501068437402</v>
      </c>
      <c r="CO402" s="192">
        <v>0.11031054263742612</v>
      </c>
      <c r="CP402" s="192">
        <v>7.6929132902565716</v>
      </c>
      <c r="CQ402" s="190">
        <f>BK402/BF402</f>
        <v>0.82331947693635443</v>
      </c>
      <c r="CR402" s="190">
        <f>AS402/BF402</f>
        <v>3.5043386236594549E-3</v>
      </c>
      <c r="CS402" s="190"/>
      <c r="CT402" s="190"/>
      <c r="CU402" s="190"/>
      <c r="CV402" s="190"/>
      <c r="CW402" s="190"/>
      <c r="CX402" s="190"/>
      <c r="CY402" s="190"/>
      <c r="CZ402" s="190"/>
      <c r="DA402" s="190"/>
      <c r="DB402" s="190"/>
      <c r="DC402" s="190"/>
      <c r="DD402" s="190"/>
      <c r="DE402" s="190"/>
      <c r="DF402" s="190"/>
      <c r="DG402" s="190"/>
      <c r="DH402" s="190"/>
      <c r="DI402" s="190"/>
      <c r="DJ402" s="190"/>
      <c r="DK402" s="191"/>
      <c r="DL402" s="191"/>
      <c r="DM402" s="191"/>
      <c r="DN402" s="191"/>
      <c r="DO402" s="191"/>
      <c r="DP402" s="191"/>
      <c r="DQ402" s="191"/>
      <c r="DR402" s="191"/>
      <c r="DS402" s="191"/>
      <c r="DT402" s="194"/>
      <c r="DU402" s="190"/>
      <c r="DV402" s="190"/>
      <c r="DW402" s="190"/>
      <c r="DX402" s="190"/>
      <c r="DY402" s="190"/>
      <c r="DZ402" s="190"/>
      <c r="EA402" s="190"/>
      <c r="EB402" s="190"/>
      <c r="EC402" s="190" t="s">
        <v>95</v>
      </c>
      <c r="ED402" s="205">
        <v>8.4513851686035313</v>
      </c>
      <c r="EE402" s="195">
        <v>0.4657046554575221</v>
      </c>
      <c r="EF402" s="194">
        <v>78.822577508185461</v>
      </c>
      <c r="EG402" s="205">
        <v>8.3791398231447047</v>
      </c>
      <c r="EH402" s="195">
        <v>0.46570987466641811</v>
      </c>
      <c r="EI402" s="194">
        <v>79.003609395068608</v>
      </c>
      <c r="EJ402" s="205">
        <v>8.4215317580466049</v>
      </c>
      <c r="EK402" s="195">
        <v>0.46570681214557796</v>
      </c>
      <c r="EL402" s="194">
        <v>78.897383977843731</v>
      </c>
      <c r="EM402" s="190"/>
      <c r="EN402" s="191">
        <v>-1</v>
      </c>
      <c r="EO402" s="191">
        <v>-1</v>
      </c>
      <c r="EP402" s="191">
        <v>-1</v>
      </c>
      <c r="EQ402" s="191">
        <v>-1</v>
      </c>
      <c r="ER402" s="191">
        <v>-1</v>
      </c>
      <c r="ES402" s="191">
        <v>-1</v>
      </c>
      <c r="ET402" s="191">
        <v>-1</v>
      </c>
      <c r="EU402" s="191">
        <v>-1</v>
      </c>
      <c r="EV402" s="191">
        <v>-1</v>
      </c>
      <c r="EW402" s="191">
        <v>-1</v>
      </c>
      <c r="EX402" s="191">
        <v>1235.0383845864662</v>
      </c>
      <c r="EY402" s="191">
        <v>944949.27391578967</v>
      </c>
      <c r="EZ402" s="192">
        <v>0</v>
      </c>
      <c r="FA402" s="192">
        <v>0.85539005569282389</v>
      </c>
      <c r="FB402" s="192">
        <v>0.35346767769006804</v>
      </c>
      <c r="FC402" s="190"/>
      <c r="FD402" s="190"/>
      <c r="FE402" s="190"/>
      <c r="FF402" s="190"/>
      <c r="FG402" s="190"/>
      <c r="FH402" s="190"/>
      <c r="FI402" s="190"/>
      <c r="FJ402" s="190"/>
      <c r="FK402" s="190"/>
      <c r="FL402" s="190"/>
      <c r="FM402" s="190"/>
      <c r="FN402" s="190"/>
      <c r="FO402" s="190"/>
      <c r="FP402" s="190"/>
      <c r="FQ402" s="190"/>
      <c r="FR402" s="190"/>
      <c r="FS402" s="190"/>
      <c r="FT402" s="190"/>
      <c r="FU402" s="190"/>
      <c r="FV402" s="190"/>
    </row>
    <row r="403" spans="1:178" ht="15.75" customHeight="1" x14ac:dyDescent="0.2">
      <c r="A403" s="190" t="s">
        <v>96</v>
      </c>
      <c r="B403" s="190" t="s">
        <v>88</v>
      </c>
      <c r="C403" s="191">
        <v>857.18158638311513</v>
      </c>
      <c r="D403" s="191">
        <v>456.20465255845795</v>
      </c>
      <c r="E403" s="192">
        <v>1.4068063664333661</v>
      </c>
      <c r="F403" s="193">
        <v>0.53221471366810069</v>
      </c>
      <c r="G403" s="194">
        <v>2689.9210642857142</v>
      </c>
      <c r="H403" s="194">
        <v>437.00737076832422</v>
      </c>
      <c r="I403" s="195">
        <v>10.209340362333219</v>
      </c>
      <c r="J403" s="190"/>
      <c r="K403" s="196">
        <v>4.7864052108358889E-4</v>
      </c>
      <c r="L403" s="190">
        <v>10.654888972522093</v>
      </c>
      <c r="M403" s="196">
        <v>1.0140233021299563E-2</v>
      </c>
      <c r="N403" s="195">
        <v>12.814252430621401</v>
      </c>
      <c r="O403" s="196">
        <v>1.3129163781900126E-3</v>
      </c>
      <c r="P403" s="195">
        <v>4.2729304660666738</v>
      </c>
      <c r="Q403" s="190">
        <v>0.33345140414558472</v>
      </c>
      <c r="R403" s="192">
        <v>761.66313149250266</v>
      </c>
      <c r="S403" s="195">
        <v>4.2729304660666738</v>
      </c>
      <c r="T403" s="196">
        <v>5.6015677669471332E-2</v>
      </c>
      <c r="U403" s="195">
        <v>12.080858023660641</v>
      </c>
      <c r="V403" s="192">
        <v>9.6720378946991392</v>
      </c>
      <c r="W403" s="192">
        <v>1.030298367117283</v>
      </c>
      <c r="X403" s="192">
        <v>1.048305133516314</v>
      </c>
      <c r="Y403" s="194">
        <v>452.9563244865015</v>
      </c>
      <c r="Z403" s="194">
        <v>268.2025238266765</v>
      </c>
      <c r="AA403" s="194">
        <v>268.27852620621752</v>
      </c>
      <c r="AB403" s="197">
        <v>10.244367965371683</v>
      </c>
      <c r="AC403" s="198">
        <v>1.3061391642728972</v>
      </c>
      <c r="AD403" s="198">
        <v>1.3196301677889299</v>
      </c>
      <c r="AE403" s="198">
        <v>8.4580516172085858</v>
      </c>
      <c r="AF403" s="207">
        <v>0.36116967528930582</v>
      </c>
      <c r="AG403" s="207">
        <v>0.39269912717816741</v>
      </c>
      <c r="AH403" s="197">
        <f t="shared" si="54"/>
        <v>98.132700403996537</v>
      </c>
      <c r="AI403" s="197">
        <f t="shared" si="53"/>
        <v>17.437057651592148</v>
      </c>
      <c r="AJ403" s="197">
        <v>1.1085287087007882</v>
      </c>
      <c r="AK403" s="195">
        <v>10.283674549443029</v>
      </c>
      <c r="AL403" s="193">
        <v>0.36399934644794807</v>
      </c>
      <c r="AM403" s="192">
        <v>8.3492005974411878</v>
      </c>
      <c r="AN403" s="191">
        <v>1320.9008166374626</v>
      </c>
      <c r="AO403" s="199"/>
      <c r="AP403" s="200"/>
      <c r="AQ403" s="199"/>
      <c r="AR403" s="199"/>
      <c r="AS403" s="200"/>
      <c r="AT403" s="200"/>
      <c r="AU403" s="201"/>
      <c r="AV403" s="200"/>
      <c r="AW403" s="201"/>
      <c r="AX403" s="201"/>
      <c r="AY403" s="202"/>
      <c r="AZ403" s="199"/>
      <c r="BA403" s="201"/>
      <c r="BB403" s="199"/>
      <c r="BC403" s="199"/>
      <c r="BD403" s="199"/>
      <c r="BE403" s="199"/>
      <c r="BF403" s="199"/>
      <c r="BG403" s="199"/>
      <c r="BH403" s="199"/>
      <c r="BI403" s="200"/>
      <c r="BJ403" s="199"/>
      <c r="BK403" s="199"/>
      <c r="BL403" s="203"/>
      <c r="BM403" s="203"/>
      <c r="BN403" s="203"/>
      <c r="BO403" s="203"/>
      <c r="BP403" s="203"/>
      <c r="BQ403" s="203"/>
      <c r="BR403" s="203"/>
      <c r="BS403" s="203"/>
      <c r="BT403" s="203"/>
      <c r="BU403" s="203"/>
      <c r="BV403" s="203"/>
      <c r="BW403" s="203"/>
      <c r="BX403" s="203"/>
      <c r="BY403" s="203"/>
      <c r="BZ403" s="203"/>
      <c r="CA403" s="203"/>
      <c r="CB403" s="203"/>
      <c r="CC403" s="203"/>
      <c r="CD403" s="199"/>
      <c r="CE403" s="199"/>
      <c r="CF403" s="204"/>
      <c r="CG403" s="204"/>
      <c r="CH403" s="204"/>
      <c r="CI403" s="204"/>
      <c r="CJ403" s="204"/>
      <c r="CK403" s="204"/>
      <c r="CL403" s="204"/>
      <c r="CM403" s="204"/>
      <c r="CN403" s="204"/>
      <c r="CO403" s="204"/>
      <c r="CP403" s="204"/>
      <c r="CQ403" s="190"/>
      <c r="CR403" s="190"/>
      <c r="CS403" s="190"/>
      <c r="CT403" s="190"/>
      <c r="CU403" s="190"/>
      <c r="CV403" s="190"/>
      <c r="CW403" s="190"/>
      <c r="CX403" s="190"/>
      <c r="CY403" s="190"/>
      <c r="CZ403" s="190"/>
      <c r="DA403" s="190"/>
      <c r="DB403" s="190"/>
      <c r="DC403" s="190"/>
      <c r="DD403" s="190"/>
      <c r="DE403" s="190"/>
      <c r="DF403" s="190"/>
      <c r="DG403" s="190"/>
      <c r="DH403" s="190"/>
      <c r="DI403" s="190"/>
      <c r="DJ403" s="190"/>
      <c r="DK403" s="191"/>
      <c r="DL403" s="191"/>
      <c r="DM403" s="191"/>
      <c r="DN403" s="191"/>
      <c r="DO403" s="191"/>
      <c r="DP403" s="191"/>
      <c r="DQ403" s="191"/>
      <c r="DR403" s="191"/>
      <c r="DS403" s="191"/>
      <c r="DT403" s="194"/>
      <c r="DU403" s="190"/>
      <c r="DV403" s="190"/>
      <c r="DW403" s="190"/>
      <c r="DX403" s="190"/>
      <c r="DY403" s="190"/>
      <c r="DZ403" s="190"/>
      <c r="EA403" s="190"/>
      <c r="EB403" s="190"/>
      <c r="EC403" s="190" t="s">
        <v>96</v>
      </c>
      <c r="ED403" s="205">
        <v>8.4580516172085858</v>
      </c>
      <c r="EE403" s="195">
        <v>0.39269912717816741</v>
      </c>
      <c r="EF403" s="194">
        <v>98.132700403996537</v>
      </c>
      <c r="EG403" s="205">
        <v>8.3869886878008977</v>
      </c>
      <c r="EH403" s="195">
        <v>0.39270345617462649</v>
      </c>
      <c r="EI403" s="194">
        <v>98.14838909748994</v>
      </c>
      <c r="EJ403" s="205">
        <v>8.5426268068594879</v>
      </c>
      <c r="EK403" s="195">
        <v>0.39269397510689963</v>
      </c>
      <c r="EL403" s="194">
        <v>98.114028583982375</v>
      </c>
      <c r="EM403" s="190"/>
      <c r="EN403" s="191">
        <v>-1</v>
      </c>
      <c r="EO403" s="191">
        <v>-1</v>
      </c>
      <c r="EP403" s="191">
        <v>-1</v>
      </c>
      <c r="EQ403" s="191">
        <v>-1</v>
      </c>
      <c r="ER403" s="191">
        <v>-1</v>
      </c>
      <c r="ES403" s="191">
        <v>-1</v>
      </c>
      <c r="ET403" s="191">
        <v>-1</v>
      </c>
      <c r="EU403" s="191">
        <v>-1</v>
      </c>
      <c r="EV403" s="191">
        <v>-1</v>
      </c>
      <c r="EW403" s="191">
        <v>-1</v>
      </c>
      <c r="EX403" s="191">
        <v>2689.9210642857142</v>
      </c>
      <c r="EY403" s="191">
        <v>2044642.2378439852</v>
      </c>
      <c r="EZ403" s="192">
        <v>0</v>
      </c>
      <c r="FA403" s="192">
        <v>0.84072751176977711</v>
      </c>
      <c r="FB403" s="192">
        <v>-1.0005997178023307</v>
      </c>
      <c r="FC403" s="190"/>
      <c r="FD403" s="190"/>
      <c r="FE403" s="190"/>
      <c r="FF403" s="190"/>
      <c r="FG403" s="190"/>
      <c r="FH403" s="190"/>
      <c r="FI403" s="190"/>
      <c r="FJ403" s="190"/>
      <c r="FK403" s="190"/>
      <c r="FL403" s="190"/>
      <c r="FM403" s="190"/>
      <c r="FN403" s="190"/>
      <c r="FO403" s="190"/>
      <c r="FP403" s="190"/>
      <c r="FQ403" s="190"/>
      <c r="FR403" s="190"/>
      <c r="FS403" s="190"/>
      <c r="FT403" s="190"/>
      <c r="FU403" s="190"/>
      <c r="FV403" s="190"/>
    </row>
    <row r="404" spans="1:178" ht="15.75" customHeight="1" x14ac:dyDescent="0.2">
      <c r="A404" s="190" t="s">
        <v>97</v>
      </c>
      <c r="B404" s="190" t="s">
        <v>88</v>
      </c>
      <c r="C404" s="191">
        <v>1080.5342255955256</v>
      </c>
      <c r="D404" s="191">
        <v>589.40453192871985</v>
      </c>
      <c r="E404" s="192">
        <v>1.765167263279217</v>
      </c>
      <c r="F404" s="193">
        <v>0.54547511588897191</v>
      </c>
      <c r="G404" s="194">
        <v>3305.4491120300754</v>
      </c>
      <c r="H404" s="194">
        <v>121.48716504755487</v>
      </c>
      <c r="I404" s="192">
        <v>7.6018237389018699</v>
      </c>
      <c r="J404" s="190"/>
      <c r="K404" s="196">
        <v>4.6286302233993995E-4</v>
      </c>
      <c r="L404" s="190">
        <v>7.5997150236776241</v>
      </c>
      <c r="M404" s="196">
        <v>8.3002813711866141E-3</v>
      </c>
      <c r="N404" s="195">
        <v>7.5909283610650133</v>
      </c>
      <c r="O404" s="196">
        <v>1.3209263574564031E-3</v>
      </c>
      <c r="P404" s="195">
        <v>1.9718175099461104</v>
      </c>
      <c r="Q404" s="190">
        <v>0.25975973111007783</v>
      </c>
      <c r="R404" s="192">
        <v>757.04447439872126</v>
      </c>
      <c r="S404" s="195">
        <v>1.9718175099461104</v>
      </c>
      <c r="T404" s="196">
        <v>4.5573557789465244E-2</v>
      </c>
      <c r="U404" s="195">
        <v>7.3303566823375714</v>
      </c>
      <c r="V404" s="192">
        <v>9.3532908264085943</v>
      </c>
      <c r="W404" s="193">
        <v>0.71065900462502851</v>
      </c>
      <c r="X404" s="193">
        <v>0.73496066725420139</v>
      </c>
      <c r="Y404" s="194">
        <v>-24.88757766573675</v>
      </c>
      <c r="Z404" s="194">
        <v>177.53284917797316</v>
      </c>
      <c r="AA404" s="194">
        <v>177.66938867661943</v>
      </c>
      <c r="AB404" s="198">
        <v>8.3931801513159154</v>
      </c>
      <c r="AC404" s="207">
        <v>0.63449430732171808</v>
      </c>
      <c r="AD404" s="207">
        <v>0.65299046755487244</v>
      </c>
      <c r="AE404" s="198">
        <v>8.5096193505011879</v>
      </c>
      <c r="AF404" s="207">
        <v>0.16768346436050802</v>
      </c>
      <c r="AG404" s="207">
        <v>0.228405577237454</v>
      </c>
      <c r="AH404" s="197">
        <f t="shared" si="54"/>
        <v>134.19223624248718</v>
      </c>
      <c r="AI404" s="197">
        <f t="shared" si="53"/>
        <v>-1.3873072790772545</v>
      </c>
      <c r="AJ404" s="197">
        <v>243.90755748446287</v>
      </c>
      <c r="AK404" s="192">
        <v>8.3906135340441583</v>
      </c>
      <c r="AL404" s="193">
        <v>0.17167020596540308</v>
      </c>
      <c r="AM404" s="192">
        <v>8.431914466436881</v>
      </c>
      <c r="AN404" s="191">
        <v>1149.4970277467594</v>
      </c>
      <c r="AO404" s="194">
        <v>408.27221620950894</v>
      </c>
      <c r="AP404" s="198">
        <v>3.1227860837777568</v>
      </c>
      <c r="AQ404" s="194">
        <v>3084.9036298987376</v>
      </c>
      <c r="AR404" s="194">
        <v>490440.43971009733</v>
      </c>
      <c r="AS404" s="198">
        <v>3.3668765603837376</v>
      </c>
      <c r="AT404" s="198">
        <v>1.0611973785737414</v>
      </c>
      <c r="AU404" s="197">
        <v>24.56706527045289</v>
      </c>
      <c r="AV404" s="207">
        <v>0.48691581687065211</v>
      </c>
      <c r="AW404" s="198">
        <v>5.001897906325345</v>
      </c>
      <c r="AX404" s="197">
        <v>10.356976560986569</v>
      </c>
      <c r="AY404" s="207">
        <v>0.42498415613265417</v>
      </c>
      <c r="AZ404" s="197">
        <v>60.039750623233473</v>
      </c>
      <c r="BA404" s="197">
        <v>23.569270024018156</v>
      </c>
      <c r="BB404" s="194">
        <v>302.70233642648617</v>
      </c>
      <c r="BC404" s="194">
        <v>119.25801235825855</v>
      </c>
      <c r="BD404" s="194">
        <v>539.96012073305997</v>
      </c>
      <c r="BE404" s="194">
        <v>117.58147367400304</v>
      </c>
      <c r="BF404" s="194">
        <v>1052.6982846442045</v>
      </c>
      <c r="BG404" s="194">
        <v>170.71658522386863</v>
      </c>
      <c r="BH404" s="194">
        <v>11316.494876495413</v>
      </c>
      <c r="BI404" s="198">
        <v>1.8047215053857046</v>
      </c>
      <c r="BJ404" s="194">
        <v>589.40453192871985</v>
      </c>
      <c r="BK404" s="194">
        <v>1080.5342255955256</v>
      </c>
      <c r="BL404" s="190" t="s">
        <v>2</v>
      </c>
      <c r="BM404" s="190"/>
      <c r="BN404" s="190">
        <v>4.4776260699313983</v>
      </c>
      <c r="BO404" s="190">
        <v>40.142263513811912</v>
      </c>
      <c r="BP404" s="190">
        <v>5.1254296512700224</v>
      </c>
      <c r="BQ404" s="190">
        <v>10.710702154872259</v>
      </c>
      <c r="BR404" s="190"/>
      <c r="BS404" s="190">
        <v>67.692657261350121</v>
      </c>
      <c r="BT404" s="190">
        <v>7.3273130367698993</v>
      </c>
      <c r="BU404" s="190">
        <v>292.16423660940865</v>
      </c>
      <c r="BV404" s="190">
        <v>630.19438566893461</v>
      </c>
      <c r="BW404" s="190">
        <v>1191.74148199404</v>
      </c>
      <c r="BX404" s="190">
        <v>2107.032020463932</v>
      </c>
      <c r="BY404" s="190">
        <v>3262.5989168160722</v>
      </c>
      <c r="BZ404" s="190">
        <v>4611.0381832942367</v>
      </c>
      <c r="CA404" s="190">
        <v>6192.3428508482612</v>
      </c>
      <c r="CB404" s="190">
        <v>6721.1254025145136</v>
      </c>
      <c r="CC404" s="190"/>
      <c r="CD404" s="194">
        <v>688.03618632258065</v>
      </c>
      <c r="CE404" s="194"/>
      <c r="CF404" s="192">
        <v>8.3793977876721737</v>
      </c>
      <c r="CG404" s="192">
        <v>5.2102725006985401E-2</v>
      </c>
      <c r="CH404" s="192">
        <v>2428.4248707964744</v>
      </c>
      <c r="CI404" s="192">
        <v>4.7181534299152443E-2</v>
      </c>
      <c r="CJ404" s="192">
        <v>1.5085641542457675E-2</v>
      </c>
      <c r="CK404" s="192">
        <v>1.8655934172315243</v>
      </c>
      <c r="CL404" s="192">
        <v>3.1159369880469239E-3</v>
      </c>
      <c r="CM404" s="192">
        <v>5.7123357185026088E-3</v>
      </c>
      <c r="CN404" s="192">
        <v>0.54547511588897191</v>
      </c>
      <c r="CO404" s="192">
        <v>0.19106092203861394</v>
      </c>
      <c r="CP404" s="192">
        <v>3.6683463194170765</v>
      </c>
      <c r="CQ404" s="190">
        <f>BK404/BF404</f>
        <v>1.026442468233649</v>
      </c>
      <c r="CR404" s="190">
        <f>AS404/BF404</f>
        <v>3.1983300528714066E-3</v>
      </c>
      <c r="CS404" s="190"/>
      <c r="CT404" s="190"/>
      <c r="CU404" s="190"/>
      <c r="CV404" s="190"/>
      <c r="CW404" s="190"/>
      <c r="CX404" s="190"/>
      <c r="CY404" s="190"/>
      <c r="CZ404" s="190"/>
      <c r="DA404" s="190"/>
      <c r="DB404" s="190"/>
      <c r="DC404" s="190"/>
      <c r="DD404" s="190"/>
      <c r="DE404" s="190"/>
      <c r="DF404" s="190"/>
      <c r="DG404" s="190"/>
      <c r="DH404" s="190"/>
      <c r="DI404" s="190"/>
      <c r="DJ404" s="190"/>
      <c r="DK404" s="191"/>
      <c r="DL404" s="191"/>
      <c r="DM404" s="191"/>
      <c r="DN404" s="191"/>
      <c r="DO404" s="191"/>
      <c r="DP404" s="191"/>
      <c r="DQ404" s="191"/>
      <c r="DR404" s="191"/>
      <c r="DS404" s="191"/>
      <c r="DT404" s="194"/>
      <c r="DU404" s="190"/>
      <c r="DV404" s="190"/>
      <c r="DW404" s="190"/>
      <c r="DX404" s="190"/>
      <c r="DY404" s="190"/>
      <c r="DZ404" s="190"/>
      <c r="EA404" s="190"/>
      <c r="EB404" s="190"/>
      <c r="EC404" s="190" t="s">
        <v>97</v>
      </c>
      <c r="ED404" s="205">
        <v>8.5096193505011879</v>
      </c>
      <c r="EE404" s="195">
        <v>0.228405577237454</v>
      </c>
      <c r="EF404" s="194">
        <v>134.19223624248718</v>
      </c>
      <c r="EG404" s="205">
        <v>8.4386509849550091</v>
      </c>
      <c r="EH404" s="195">
        <v>0.22840809176091864</v>
      </c>
      <c r="EI404" s="194">
        <v>133.90708046517793</v>
      </c>
      <c r="EJ404" s="205">
        <v>8.6471276129386059</v>
      </c>
      <c r="EK404" s="195">
        <v>0.2284007051770815</v>
      </c>
      <c r="EL404" s="194">
        <v>134.74475390525166</v>
      </c>
      <c r="EM404" s="190"/>
      <c r="EN404" s="191">
        <v>-1</v>
      </c>
      <c r="EO404" s="191">
        <v>-1</v>
      </c>
      <c r="EP404" s="191">
        <v>-1</v>
      </c>
      <c r="EQ404" s="191">
        <v>-1</v>
      </c>
      <c r="ER404" s="191">
        <v>-1</v>
      </c>
      <c r="ES404" s="191">
        <v>-1</v>
      </c>
      <c r="ET404" s="191">
        <v>-1</v>
      </c>
      <c r="EU404" s="191">
        <v>-1</v>
      </c>
      <c r="EV404" s="191">
        <v>-1</v>
      </c>
      <c r="EW404" s="191">
        <v>-1</v>
      </c>
      <c r="EX404" s="191">
        <v>3305.4491120300754</v>
      </c>
      <c r="EY404" s="191">
        <v>2545245.5269492478</v>
      </c>
      <c r="EZ404" s="192">
        <v>0</v>
      </c>
      <c r="FA404" s="192">
        <v>0.83452412014112387</v>
      </c>
      <c r="FB404" s="192">
        <v>-1.6169995803897499</v>
      </c>
      <c r="FC404" s="190"/>
      <c r="FD404" s="190"/>
      <c r="FE404" s="190"/>
      <c r="FF404" s="190"/>
      <c r="FG404" s="190"/>
      <c r="FH404" s="190"/>
      <c r="FI404" s="190"/>
      <c r="FJ404" s="190"/>
      <c r="FK404" s="190"/>
      <c r="FL404" s="190"/>
      <c r="FM404" s="190"/>
      <c r="FN404" s="190"/>
      <c r="FO404" s="190"/>
      <c r="FP404" s="190"/>
      <c r="FQ404" s="190"/>
      <c r="FR404" s="190"/>
      <c r="FS404" s="190"/>
      <c r="FT404" s="190"/>
      <c r="FU404" s="190"/>
      <c r="FV404" s="190"/>
    </row>
    <row r="405" spans="1:178" ht="15.75" customHeight="1" x14ac:dyDescent="0.2">
      <c r="A405" s="254" t="s">
        <v>98</v>
      </c>
      <c r="B405" s="254" t="s">
        <v>99</v>
      </c>
      <c r="C405" s="255">
        <v>620.77171617746569</v>
      </c>
      <c r="D405" s="255">
        <v>190.268050299419</v>
      </c>
      <c r="E405" s="257">
        <v>0.9318972240737875</v>
      </c>
      <c r="F405" s="257">
        <v>0.3065024474230803</v>
      </c>
      <c r="G405" s="258">
        <v>1758.1199916666662</v>
      </c>
      <c r="H405" s="258">
        <v>1134.1926343927614</v>
      </c>
      <c r="I405" s="256">
        <v>34.877299677563578</v>
      </c>
      <c r="J405" s="254"/>
      <c r="K405" s="259">
        <v>3.5670756262754844E-4</v>
      </c>
      <c r="L405" s="254">
        <v>22.646172594363261</v>
      </c>
      <c r="M405" s="259">
        <v>9.6098392549765193E-3</v>
      </c>
      <c r="N405" s="256">
        <v>10.416332460464341</v>
      </c>
      <c r="O405" s="259">
        <v>1.3221625047859426E-3</v>
      </c>
      <c r="P405" s="256">
        <v>4.9236157291012965</v>
      </c>
      <c r="Q405" s="254">
        <v>0.47268227543514968</v>
      </c>
      <c r="R405" s="260">
        <v>756.33668053678423</v>
      </c>
      <c r="S405" s="256">
        <v>4.9236157291012965</v>
      </c>
      <c r="T405" s="259">
        <v>5.2714490300268535E-2</v>
      </c>
      <c r="U405" s="256">
        <v>9.1792151123649681</v>
      </c>
      <c r="V405" s="260">
        <v>7.2085399879161534</v>
      </c>
      <c r="W405" s="260">
        <v>1.6321673385870041</v>
      </c>
      <c r="X405" s="260">
        <v>1.6415281958418455</v>
      </c>
      <c r="Y405" s="258">
        <v>316.52470212966671</v>
      </c>
      <c r="Z405" s="258">
        <v>208.72773498655104</v>
      </c>
      <c r="AA405" s="258">
        <v>208.86680704166844</v>
      </c>
      <c r="AB405" s="262">
        <v>9.7110813358530415</v>
      </c>
      <c r="AC405" s="262">
        <v>1.0067167452573693</v>
      </c>
      <c r="AD405" s="262">
        <v>1.0162861558138219</v>
      </c>
      <c r="AE405" s="262">
        <v>8.5175775510608922</v>
      </c>
      <c r="AF405" s="263">
        <v>0.41909585365451968</v>
      </c>
      <c r="AG405" s="263">
        <v>0.43571044624204491</v>
      </c>
      <c r="AH405" s="197">
        <f t="shared" si="54"/>
        <v>97.309032282866951</v>
      </c>
      <c r="AI405" s="197">
        <f t="shared" si="53"/>
        <v>12.290122423192628</v>
      </c>
      <c r="AJ405" s="261">
        <v>1.7794534179810868</v>
      </c>
      <c r="AK405" s="260">
        <v>9.7373567720675513</v>
      </c>
      <c r="AL405" s="257">
        <v>0.41894701598580619</v>
      </c>
      <c r="AM405" s="260">
        <v>8.5826878667908542</v>
      </c>
      <c r="AN405" s="255">
        <v>531.23364604257006</v>
      </c>
      <c r="AO405" s="258">
        <v>344.30259145795537</v>
      </c>
      <c r="AP405" s="262">
        <v>2.7782441609342796</v>
      </c>
      <c r="AQ405" s="258">
        <v>1494.0862957058209</v>
      </c>
      <c r="AR405" s="258">
        <v>471888.15370719432</v>
      </c>
      <c r="AS405" s="262">
        <v>5.1054046468520609</v>
      </c>
      <c r="AT405" s="263">
        <v>0.10920599626601724</v>
      </c>
      <c r="AU405" s="261">
        <v>11.380472505436801</v>
      </c>
      <c r="AV405" s="263">
        <v>0.1230459978594116</v>
      </c>
      <c r="AW405" s="262">
        <v>1.2428237117471721</v>
      </c>
      <c r="AX405" s="262">
        <v>2.7964015824153114</v>
      </c>
      <c r="AY405" s="263">
        <v>9.6584271102538866E-2</v>
      </c>
      <c r="AZ405" s="261">
        <v>21.093896076212971</v>
      </c>
      <c r="BA405" s="262">
        <v>9.2631653936004916</v>
      </c>
      <c r="BB405" s="258">
        <v>130.32830673235898</v>
      </c>
      <c r="BC405" s="261">
        <v>54.401078201985591</v>
      </c>
      <c r="BD405" s="258">
        <v>262.83613670848973</v>
      </c>
      <c r="BE405" s="261">
        <v>61.619328864501149</v>
      </c>
      <c r="BF405" s="258">
        <v>602.00142753743899</v>
      </c>
      <c r="BG405" s="258">
        <v>108.09252932054493</v>
      </c>
      <c r="BH405" s="258">
        <v>11740.821575923208</v>
      </c>
      <c r="BI405" s="262">
        <v>2.5664723014342923</v>
      </c>
      <c r="BJ405" s="258">
        <v>190.268050299419</v>
      </c>
      <c r="BK405" s="258">
        <v>620.77171617746569</v>
      </c>
      <c r="BL405" s="254" t="s">
        <v>2</v>
      </c>
      <c r="BM405" s="254"/>
      <c r="BN405" s="254">
        <v>0.46078479437138076</v>
      </c>
      <c r="BO405" s="254">
        <v>18.595543309537256</v>
      </c>
      <c r="BP405" s="254">
        <v>1.2952210300990694</v>
      </c>
      <c r="BQ405" s="254">
        <v>2.6612927446406252</v>
      </c>
      <c r="BR405" s="254"/>
      <c r="BS405" s="254">
        <v>18.27713452559027</v>
      </c>
      <c r="BT405" s="254">
        <v>1.6652460534920492</v>
      </c>
      <c r="BU405" s="254">
        <v>102.646696234613</v>
      </c>
      <c r="BV405" s="254">
        <v>247.67821908022702</v>
      </c>
      <c r="BW405" s="254">
        <v>513.10356981243694</v>
      </c>
      <c r="BX405" s="254">
        <v>961.14979155451579</v>
      </c>
      <c r="BY405" s="254">
        <v>1588.1337565467657</v>
      </c>
      <c r="BZ405" s="254">
        <v>2416.4442691961235</v>
      </c>
      <c r="CA405" s="254">
        <v>3541.1848678672877</v>
      </c>
      <c r="CB405" s="254">
        <v>4255.6113905726352</v>
      </c>
      <c r="CC405" s="254"/>
      <c r="CD405" s="258">
        <v>678.36524914574238</v>
      </c>
      <c r="CE405" s="258"/>
      <c r="CF405" s="260">
        <v>24.070652241687274</v>
      </c>
      <c r="CG405" s="260">
        <v>3.8446062797188145E-2</v>
      </c>
      <c r="CH405" s="260">
        <v>1265.3844028999599</v>
      </c>
      <c r="CI405" s="260">
        <v>2.8986539834739821E-2</v>
      </c>
      <c r="CJ405" s="260">
        <v>9.2065558292964145E-3</v>
      </c>
      <c r="CK405" s="260">
        <v>1.989269334408506</v>
      </c>
      <c r="CL405" s="260">
        <v>8.2242868252595004E-3</v>
      </c>
      <c r="CM405" s="260">
        <v>2.683269544633396E-2</v>
      </c>
      <c r="CN405" s="260">
        <v>0.3065024474230803</v>
      </c>
      <c r="CO405" s="260">
        <v>0.1273474302296137</v>
      </c>
      <c r="CP405" s="260">
        <v>7.8581950786026917</v>
      </c>
      <c r="CQ405" s="190">
        <f>BK405/BF405</f>
        <v>1.0311798075243923</v>
      </c>
      <c r="CR405" s="190">
        <f>AS405/BF405</f>
        <v>8.4807185054964866E-3</v>
      </c>
      <c r="CS405" s="254"/>
      <c r="CT405" s="254"/>
      <c r="CU405" s="254"/>
      <c r="CV405" s="254"/>
      <c r="CW405" s="254"/>
      <c r="CX405" s="254"/>
      <c r="CY405" s="254"/>
      <c r="CZ405" s="254"/>
      <c r="DA405" s="254"/>
      <c r="DB405" s="254"/>
      <c r="DC405" s="254"/>
      <c r="DD405" s="254"/>
      <c r="DE405" s="254"/>
      <c r="DF405" s="254"/>
      <c r="DG405" s="254"/>
      <c r="DH405" s="254"/>
      <c r="DI405" s="254"/>
      <c r="DJ405" s="254"/>
      <c r="DK405" s="255"/>
      <c r="DL405" s="255"/>
      <c r="DM405" s="255"/>
      <c r="DN405" s="255"/>
      <c r="DO405" s="255"/>
      <c r="DP405" s="255"/>
      <c r="DQ405" s="255"/>
      <c r="DR405" s="255"/>
      <c r="DS405" s="255"/>
      <c r="DT405" s="258"/>
      <c r="DU405" s="254"/>
      <c r="DV405" s="254"/>
      <c r="DW405" s="254"/>
      <c r="DX405" s="254"/>
      <c r="DY405" s="254"/>
      <c r="DZ405" s="254"/>
      <c r="EA405" s="254"/>
      <c r="EB405" s="254"/>
      <c r="EC405" s="254" t="s">
        <v>98</v>
      </c>
      <c r="ED405" s="264">
        <v>8.5175775510608922</v>
      </c>
      <c r="EE405" s="256">
        <v>0.43571044624204491</v>
      </c>
      <c r="EF405" s="258">
        <v>97.309032282866951</v>
      </c>
      <c r="EG405" s="264">
        <v>8.4842623660792089</v>
      </c>
      <c r="EH405" s="256">
        <v>0.43571269800732304</v>
      </c>
      <c r="EI405" s="258">
        <v>97.319557586186889</v>
      </c>
      <c r="EJ405" s="264">
        <v>8.5448266507022552</v>
      </c>
      <c r="EK405" s="256">
        <v>0.43570860449065629</v>
      </c>
      <c r="EL405" s="258">
        <v>97.300423444612605</v>
      </c>
      <c r="EM405" s="254"/>
      <c r="EN405" s="255">
        <v>-1</v>
      </c>
      <c r="EO405" s="255">
        <v>-1</v>
      </c>
      <c r="EP405" s="255">
        <v>-1</v>
      </c>
      <c r="EQ405" s="255">
        <v>-1</v>
      </c>
      <c r="ER405" s="255">
        <v>-1</v>
      </c>
      <c r="ES405" s="255">
        <v>-1</v>
      </c>
      <c r="ET405" s="255">
        <v>-1</v>
      </c>
      <c r="EU405" s="255">
        <v>-1</v>
      </c>
      <c r="EV405" s="255">
        <v>-1</v>
      </c>
      <c r="EW405" s="255">
        <v>-1</v>
      </c>
      <c r="EX405" s="255">
        <v>1758.1199916666662</v>
      </c>
      <c r="EY405" s="255">
        <v>1262773.9297499999</v>
      </c>
      <c r="EZ405" s="260">
        <v>0</v>
      </c>
      <c r="FA405" s="260">
        <v>0.39139195367071428</v>
      </c>
      <c r="FB405" s="260">
        <v>-0.32012814725267846</v>
      </c>
      <c r="FC405" s="254"/>
      <c r="FD405" s="254"/>
      <c r="FE405" s="254"/>
      <c r="FF405" s="254"/>
      <c r="FG405" s="254"/>
      <c r="FH405" s="254"/>
      <c r="FI405" s="254"/>
      <c r="FJ405" s="254"/>
      <c r="FK405" s="254"/>
      <c r="FL405" s="254"/>
      <c r="FM405" s="254"/>
      <c r="FN405" s="254"/>
      <c r="FO405" s="254"/>
      <c r="FP405" s="254"/>
      <c r="FQ405" s="254"/>
      <c r="FR405" s="254"/>
      <c r="FS405" s="254"/>
      <c r="FT405" s="254"/>
      <c r="FU405" s="254"/>
      <c r="FV405" s="254"/>
    </row>
    <row r="406" spans="1:178" ht="15.75" customHeight="1" x14ac:dyDescent="0.2">
      <c r="A406" s="190" t="s">
        <v>100</v>
      </c>
      <c r="B406" s="190" t="s">
        <v>88</v>
      </c>
      <c r="C406" s="191">
        <v>748.78642735245523</v>
      </c>
      <c r="D406" s="191">
        <v>321.2464488992328</v>
      </c>
      <c r="E406" s="192">
        <v>1.1543285162578956</v>
      </c>
      <c r="F406" s="193">
        <v>0.42902279897766027</v>
      </c>
      <c r="G406" s="194">
        <v>2076.2543770676689</v>
      </c>
      <c r="H406" s="194">
        <v>589.22020539427695</v>
      </c>
      <c r="I406" s="195">
        <v>21.930336213825999</v>
      </c>
      <c r="J406" s="190"/>
      <c r="K406" s="196">
        <v>3.5171825413261068E-4</v>
      </c>
      <c r="L406" s="190">
        <v>15.989026478363744</v>
      </c>
      <c r="M406" s="196">
        <v>9.1410557582329091E-3</v>
      </c>
      <c r="N406" s="195">
        <v>11.805972031030922</v>
      </c>
      <c r="O406" s="196">
        <v>1.3244066785996112E-3</v>
      </c>
      <c r="P406" s="195">
        <v>4.9742968803633296</v>
      </c>
      <c r="Q406" s="190">
        <v>0.42133734243049592</v>
      </c>
      <c r="R406" s="192">
        <v>755.05508705027876</v>
      </c>
      <c r="S406" s="195">
        <v>4.9742968803633296</v>
      </c>
      <c r="T406" s="196">
        <v>5.0058026191354812E-2</v>
      </c>
      <c r="U406" s="195">
        <v>10.706883119913657</v>
      </c>
      <c r="V406" s="192">
        <v>7.1077310605479687</v>
      </c>
      <c r="W406" s="192">
        <v>1.1362572035047889</v>
      </c>
      <c r="X406" s="192">
        <v>1.1451737813640932</v>
      </c>
      <c r="Y406" s="194">
        <v>197.7227975406409</v>
      </c>
      <c r="Z406" s="194">
        <v>248.74060231974852</v>
      </c>
      <c r="AA406" s="194">
        <v>248.83054567393</v>
      </c>
      <c r="AB406" s="198">
        <v>9.2395077227127924</v>
      </c>
      <c r="AC406" s="198">
        <v>1.0858657713191773</v>
      </c>
      <c r="AD406" s="198">
        <v>1.0989631871491037</v>
      </c>
      <c r="AE406" s="198">
        <v>8.5320253064683502</v>
      </c>
      <c r="AF406" s="207">
        <v>0.42412753389057239</v>
      </c>
      <c r="AG406" s="207">
        <v>0.45152273215940897</v>
      </c>
      <c r="AH406" s="197">
        <f t="shared" si="54"/>
        <v>95.684855053340712</v>
      </c>
      <c r="AI406" s="197">
        <f t="shared" si="53"/>
        <v>7.6571440543882101</v>
      </c>
      <c r="AJ406" s="197">
        <v>5.4328048914233227</v>
      </c>
      <c r="AK406" s="192">
        <v>9.2550901158190957</v>
      </c>
      <c r="AL406" s="193">
        <v>0.42606944794305612</v>
      </c>
      <c r="AM406" s="192">
        <v>8.6331980787943774</v>
      </c>
      <c r="AN406" s="191">
        <v>919.85947247393733</v>
      </c>
      <c r="AO406" s="194">
        <v>346.20049933407296</v>
      </c>
      <c r="AP406" s="198">
        <v>2.5783455772106842</v>
      </c>
      <c r="AQ406" s="194">
        <v>2499.117105046284</v>
      </c>
      <c r="AR406" s="194">
        <v>501739.76843754522</v>
      </c>
      <c r="AS406" s="198">
        <v>4.475598588215318</v>
      </c>
      <c r="AT406" s="207">
        <v>0.96404195085604827</v>
      </c>
      <c r="AU406" s="197">
        <v>15.257175891465613</v>
      </c>
      <c r="AV406" s="207">
        <v>0.46584045942461111</v>
      </c>
      <c r="AW406" s="198">
        <v>3.5647712364021702</v>
      </c>
      <c r="AX406" s="198">
        <v>8.3098709533953983</v>
      </c>
      <c r="AY406" s="207">
        <v>0.17060877064282173</v>
      </c>
      <c r="AZ406" s="197">
        <v>50.560192634847596</v>
      </c>
      <c r="BA406" s="197">
        <v>19.910344335795095</v>
      </c>
      <c r="BB406" s="194">
        <v>253.88433990481749</v>
      </c>
      <c r="BC406" s="197">
        <v>97.897736138894686</v>
      </c>
      <c r="BD406" s="194">
        <v>445.4471923623114</v>
      </c>
      <c r="BE406" s="197">
        <v>91.755511484601172</v>
      </c>
      <c r="BF406" s="194">
        <v>810.62599664123002</v>
      </c>
      <c r="BG406" s="194">
        <v>140.23656798794372</v>
      </c>
      <c r="BH406" s="194">
        <v>13002.368633590206</v>
      </c>
      <c r="BI406" s="198">
        <v>2.3427741775147037</v>
      </c>
      <c r="BJ406" s="194">
        <v>321.2464488992328</v>
      </c>
      <c r="BK406" s="194">
        <v>748.78642735245523</v>
      </c>
      <c r="BL406" s="190" t="s">
        <v>2</v>
      </c>
      <c r="BM406" s="190"/>
      <c r="BN406" s="190">
        <v>4.0676875563546346</v>
      </c>
      <c r="BO406" s="190">
        <v>24.930025966447079</v>
      </c>
      <c r="BP406" s="190">
        <v>4.9035837834169591</v>
      </c>
      <c r="BQ406" s="190">
        <v>7.6333431186341967</v>
      </c>
      <c r="BR406" s="190"/>
      <c r="BS406" s="190">
        <v>54.312882048335936</v>
      </c>
      <c r="BT406" s="190">
        <v>2.9415305283245123</v>
      </c>
      <c r="BU406" s="190">
        <v>246.03500065619269</v>
      </c>
      <c r="BV406" s="190">
        <v>532.36214801591154</v>
      </c>
      <c r="BW406" s="190">
        <v>999.54464529455709</v>
      </c>
      <c r="BX406" s="190">
        <v>1729.6419812525564</v>
      </c>
      <c r="BY406" s="190">
        <v>2691.5238209203103</v>
      </c>
      <c r="BZ406" s="190">
        <v>3598.2553523373012</v>
      </c>
      <c r="CA406" s="190">
        <v>4768.3882155366464</v>
      </c>
      <c r="CB406" s="190">
        <v>5521.1247239347922</v>
      </c>
      <c r="CC406" s="190"/>
      <c r="CD406" s="194">
        <v>672.28938304291387</v>
      </c>
      <c r="CE406" s="194"/>
      <c r="CF406" s="192">
        <v>5.5820296288319922</v>
      </c>
      <c r="CG406" s="192">
        <v>2.5446232372321045E-2</v>
      </c>
      <c r="CH406" s="192">
        <v>1939.0501907526279</v>
      </c>
      <c r="CI406" s="192">
        <v>5.1597099383507997E-2</v>
      </c>
      <c r="CJ406" s="192">
        <v>1.0785463167507633E-2</v>
      </c>
      <c r="CK406" s="192">
        <v>1.9103841211717592</v>
      </c>
      <c r="CL406" s="192">
        <v>5.977136369899297E-3</v>
      </c>
      <c r="CM406" s="192">
        <v>1.3931978403344793E-2</v>
      </c>
      <c r="CN406" s="192">
        <v>0.42902279897766027</v>
      </c>
      <c r="CO406" s="192">
        <v>0.12854397589075092</v>
      </c>
      <c r="CP406" s="192">
        <v>5.2027848584347955</v>
      </c>
      <c r="CQ406" s="190">
        <f>BK406/BF406</f>
        <v>0.92371380939545178</v>
      </c>
      <c r="CR406" s="190">
        <f>AS406/BF406</f>
        <v>5.5211634055157815E-3</v>
      </c>
      <c r="CS406" s="190"/>
      <c r="CT406" s="190"/>
      <c r="CU406" s="190"/>
      <c r="CV406" s="190"/>
      <c r="CW406" s="190"/>
      <c r="CX406" s="190"/>
      <c r="CY406" s="190"/>
      <c r="CZ406" s="190"/>
      <c r="DA406" s="190"/>
      <c r="DB406" s="190"/>
      <c r="DC406" s="190"/>
      <c r="DD406" s="190"/>
      <c r="DE406" s="190"/>
      <c r="DF406" s="190"/>
      <c r="DG406" s="190"/>
      <c r="DH406" s="190"/>
      <c r="DI406" s="190"/>
      <c r="DJ406" s="190"/>
      <c r="DK406" s="191"/>
      <c r="DL406" s="191"/>
      <c r="DM406" s="191"/>
      <c r="DN406" s="191"/>
      <c r="DO406" s="191"/>
      <c r="DP406" s="191"/>
      <c r="DQ406" s="191"/>
      <c r="DR406" s="191"/>
      <c r="DS406" s="191"/>
      <c r="DT406" s="194"/>
      <c r="DU406" s="190"/>
      <c r="DV406" s="190"/>
      <c r="DW406" s="190"/>
      <c r="DX406" s="190"/>
      <c r="DY406" s="190"/>
      <c r="DZ406" s="190"/>
      <c r="EA406" s="190"/>
      <c r="EB406" s="190"/>
      <c r="EC406" s="190" t="s">
        <v>100</v>
      </c>
      <c r="ED406" s="205">
        <v>8.5320253064683502</v>
      </c>
      <c r="EE406" s="195">
        <v>0.45152273215940897</v>
      </c>
      <c r="EF406" s="194">
        <v>95.684855053340712</v>
      </c>
      <c r="EG406" s="205">
        <v>8.459813940790303</v>
      </c>
      <c r="EH406" s="195">
        <v>0.45152779004970606</v>
      </c>
      <c r="EI406" s="194">
        <v>95.721376570624628</v>
      </c>
      <c r="EJ406" s="205">
        <v>8.5671291654533093</v>
      </c>
      <c r="EK406" s="195">
        <v>0.45152027340533046</v>
      </c>
      <c r="EL406" s="194">
        <v>95.667100975701914</v>
      </c>
      <c r="EM406" s="190"/>
      <c r="EN406" s="191">
        <v>-1</v>
      </c>
      <c r="EO406" s="191">
        <v>-1</v>
      </c>
      <c r="EP406" s="191">
        <v>-1</v>
      </c>
      <c r="EQ406" s="191">
        <v>-1</v>
      </c>
      <c r="ER406" s="191">
        <v>-1</v>
      </c>
      <c r="ES406" s="191">
        <v>-1</v>
      </c>
      <c r="ET406" s="191">
        <v>-1</v>
      </c>
      <c r="EU406" s="191">
        <v>-1</v>
      </c>
      <c r="EV406" s="191">
        <v>-1</v>
      </c>
      <c r="EW406" s="191">
        <v>-1</v>
      </c>
      <c r="EX406" s="191">
        <v>2076.2543770676689</v>
      </c>
      <c r="EY406" s="191">
        <v>1566380.9454210526</v>
      </c>
      <c r="EZ406" s="192">
        <v>0</v>
      </c>
      <c r="FA406" s="192">
        <v>0.84691214430475603</v>
      </c>
      <c r="FB406" s="192">
        <v>-0.41170986960081613</v>
      </c>
      <c r="FC406" s="190"/>
      <c r="FD406" s="190"/>
      <c r="FE406" s="190"/>
      <c r="FF406" s="190"/>
      <c r="FG406" s="190"/>
      <c r="FH406" s="190"/>
      <c r="FI406" s="190"/>
      <c r="FJ406" s="190"/>
      <c r="FK406" s="190"/>
      <c r="FL406" s="190"/>
      <c r="FM406" s="190"/>
      <c r="FN406" s="190"/>
      <c r="FO406" s="190"/>
      <c r="FP406" s="190"/>
      <c r="FQ406" s="190"/>
      <c r="FR406" s="190"/>
      <c r="FS406" s="190"/>
      <c r="FT406" s="190"/>
      <c r="FU406" s="190"/>
      <c r="FV406" s="190"/>
    </row>
    <row r="407" spans="1:178" ht="15.75" customHeight="1" x14ac:dyDescent="0.2">
      <c r="A407" s="190" t="s">
        <v>101</v>
      </c>
      <c r="B407" s="190" t="s">
        <v>88</v>
      </c>
      <c r="C407" s="191">
        <v>812.32004721239969</v>
      </c>
      <c r="D407" s="191">
        <v>258.83601018218945</v>
      </c>
      <c r="E407" s="192">
        <v>1.2301778977753024</v>
      </c>
      <c r="F407" s="193">
        <v>0.31863796919751614</v>
      </c>
      <c r="G407" s="194">
        <v>2345.8945676691733</v>
      </c>
      <c r="H407" s="194">
        <v>665.75034140391324</v>
      </c>
      <c r="I407" s="195">
        <v>17.659242477681588</v>
      </c>
      <c r="J407" s="190"/>
      <c r="K407" s="196">
        <v>4.1172051831738719E-4</v>
      </c>
      <c r="L407" s="190">
        <v>10.303814777544211</v>
      </c>
      <c r="M407" s="196">
        <v>7.9878694365039474E-3</v>
      </c>
      <c r="N407" s="195">
        <v>11.049020982978968</v>
      </c>
      <c r="O407" s="196">
        <v>1.3252771037494909E-3</v>
      </c>
      <c r="P407" s="195">
        <v>3.8266029892192592</v>
      </c>
      <c r="Q407" s="190">
        <v>0.34632959744706304</v>
      </c>
      <c r="R407" s="192">
        <v>754.55917647017918</v>
      </c>
      <c r="S407" s="195">
        <v>3.8266029892192592</v>
      </c>
      <c r="T407" s="196">
        <v>4.3714245603131217E-2</v>
      </c>
      <c r="U407" s="195">
        <v>10.365229097574629</v>
      </c>
      <c r="V407" s="192">
        <v>8.3200428635298369</v>
      </c>
      <c r="W407" s="193">
        <v>0.85710538634364064</v>
      </c>
      <c r="X407" s="193">
        <v>0.87321246497554594</v>
      </c>
      <c r="Y407" s="194">
        <v>-126.7332389673409</v>
      </c>
      <c r="Z407" s="194">
        <v>256.00712951720283</v>
      </c>
      <c r="AA407" s="194">
        <v>256.10591764928608</v>
      </c>
      <c r="AB407" s="198">
        <v>8.078524940429066</v>
      </c>
      <c r="AC407" s="207">
        <v>0.88905649911591256</v>
      </c>
      <c r="AD407" s="207">
        <v>0.90128536580187191</v>
      </c>
      <c r="AE407" s="198">
        <v>8.5376290034869431</v>
      </c>
      <c r="AF407" s="207">
        <v>0.32648492066836482</v>
      </c>
      <c r="AG407" s="207">
        <v>0.36139217438769239</v>
      </c>
      <c r="AH407" s="197">
        <f t="shared" si="54"/>
        <v>106.73669281480851</v>
      </c>
      <c r="AI407" s="197">
        <f t="shared" si="53"/>
        <v>-5.6830184525430649</v>
      </c>
      <c r="AJ407" s="197">
        <v>13.610875915933276</v>
      </c>
      <c r="AK407" s="192">
        <v>8.0684021065104332</v>
      </c>
      <c r="AL407" s="193">
        <v>0.33124357345769767</v>
      </c>
      <c r="AM407" s="192">
        <v>8.5489010689449536</v>
      </c>
      <c r="AN407" s="191">
        <v>360.55309366609708</v>
      </c>
      <c r="AO407" s="194">
        <v>341.6511286772847</v>
      </c>
      <c r="AP407" s="198">
        <v>3.3159405841938034</v>
      </c>
      <c r="AQ407" s="194">
        <v>2015.4692575126653</v>
      </c>
      <c r="AR407" s="194">
        <v>493252.21065869398</v>
      </c>
      <c r="AS407" s="198">
        <v>7.1899623010460338</v>
      </c>
      <c r="AT407" s="207"/>
      <c r="AU407" s="197">
        <v>16.211284070242563</v>
      </c>
      <c r="AV407" s="207">
        <v>5.0093744004482507E-2</v>
      </c>
      <c r="AW407" s="198">
        <v>1.1860349603695763</v>
      </c>
      <c r="AX407" s="198">
        <v>3.5952625999503445</v>
      </c>
      <c r="AY407" s="207">
        <v>0.15505322811674949</v>
      </c>
      <c r="AZ407" s="197">
        <v>28.585750197333436</v>
      </c>
      <c r="BA407" s="197">
        <v>12.342112364509189</v>
      </c>
      <c r="BB407" s="194">
        <v>176.16120223991905</v>
      </c>
      <c r="BC407" s="197">
        <v>76.009311775547062</v>
      </c>
      <c r="BD407" s="194">
        <v>371.67959447084178</v>
      </c>
      <c r="BE407" s="197">
        <v>86.034999459701126</v>
      </c>
      <c r="BF407" s="194">
        <v>845.04040968480865</v>
      </c>
      <c r="BG407" s="194">
        <v>152.71874495479534</v>
      </c>
      <c r="BH407" s="194">
        <v>11115.433443142525</v>
      </c>
      <c r="BI407" s="198">
        <v>3.1049908407548457</v>
      </c>
      <c r="BJ407" s="194">
        <v>258.83601018218945</v>
      </c>
      <c r="BK407" s="194">
        <v>812.32004721239969</v>
      </c>
      <c r="BL407" s="190" t="s">
        <v>2</v>
      </c>
      <c r="BM407" s="190"/>
      <c r="BN407" s="190">
        <v>1.3210375528608256E-2</v>
      </c>
      <c r="BO407" s="190">
        <v>26.48902625856628</v>
      </c>
      <c r="BP407" s="190">
        <v>0.52730256846823687</v>
      </c>
      <c r="BQ407" s="190">
        <v>2.5396894226329256</v>
      </c>
      <c r="BR407" s="190"/>
      <c r="BS407" s="190">
        <v>23.498448365688528</v>
      </c>
      <c r="BT407" s="190">
        <v>2.6733315192543015</v>
      </c>
      <c r="BU407" s="190">
        <v>139.1034072862941</v>
      </c>
      <c r="BV407" s="190">
        <v>330.00300439864139</v>
      </c>
      <c r="BW407" s="190">
        <v>693.54804031464187</v>
      </c>
      <c r="BX407" s="190">
        <v>1342.9207027481814</v>
      </c>
      <c r="BY407" s="190">
        <v>2245.7981539023672</v>
      </c>
      <c r="BZ407" s="190">
        <v>3373.9215474392599</v>
      </c>
      <c r="CA407" s="190">
        <v>4970.8259393224034</v>
      </c>
      <c r="CB407" s="190">
        <v>6012.5490139683207</v>
      </c>
      <c r="CC407" s="190"/>
      <c r="CD407" s="194">
        <v>693.07768937566539</v>
      </c>
      <c r="CE407" s="194"/>
      <c r="CF407" s="192">
        <v>317.37920560091266</v>
      </c>
      <c r="CG407" s="192">
        <v>4.6758906019908425E-2</v>
      </c>
      <c r="CH407" s="192">
        <v>1769.7698537501394</v>
      </c>
      <c r="CI407" s="192">
        <v>2.7983962621965383E-2</v>
      </c>
      <c r="CJ407" s="192">
        <v>1.3739342305991003E-2</v>
      </c>
      <c r="CK407" s="192">
        <v>2.3156146571105833</v>
      </c>
      <c r="CL407" s="192">
        <v>8.8511447251849659E-3</v>
      </c>
      <c r="CM407" s="192">
        <v>2.7778060309248176E-2</v>
      </c>
      <c r="CN407" s="192">
        <v>0.31863796919751614</v>
      </c>
      <c r="CO407" s="192">
        <v>0.12842468780775382</v>
      </c>
      <c r="CP407" s="192">
        <v>5.5150597815916695</v>
      </c>
      <c r="CQ407" s="190">
        <f>BK407/BF407</f>
        <v>0.96127952924214199</v>
      </c>
      <c r="CR407" s="190">
        <f>AS407/BF407</f>
        <v>8.5084242346798716E-3</v>
      </c>
      <c r="CS407" s="190"/>
      <c r="CT407" s="190"/>
      <c r="CU407" s="190"/>
      <c r="CV407" s="190"/>
      <c r="CW407" s="190"/>
      <c r="CX407" s="190"/>
      <c r="CY407" s="190"/>
      <c r="CZ407" s="190"/>
      <c r="DA407" s="190"/>
      <c r="DB407" s="190"/>
      <c r="DC407" s="190"/>
      <c r="DD407" s="190"/>
      <c r="DE407" s="190"/>
      <c r="DF407" s="190"/>
      <c r="DG407" s="190"/>
      <c r="DH407" s="190"/>
      <c r="DI407" s="190"/>
      <c r="DJ407" s="190"/>
      <c r="DK407" s="191"/>
      <c r="DL407" s="191"/>
      <c r="DM407" s="191"/>
      <c r="DN407" s="191"/>
      <c r="DO407" s="191"/>
      <c r="DP407" s="191"/>
      <c r="DQ407" s="191"/>
      <c r="DR407" s="191"/>
      <c r="DS407" s="191"/>
      <c r="DT407" s="194"/>
      <c r="DU407" s="190"/>
      <c r="DV407" s="190"/>
      <c r="DW407" s="190"/>
      <c r="DX407" s="190"/>
      <c r="DY407" s="190"/>
      <c r="DZ407" s="190"/>
      <c r="EA407" s="190"/>
      <c r="EB407" s="190"/>
      <c r="EC407" s="190" t="s">
        <v>101</v>
      </c>
      <c r="ED407" s="205">
        <v>8.5376290034869431</v>
      </c>
      <c r="EE407" s="195">
        <v>0.36139217438769239</v>
      </c>
      <c r="EF407" s="194">
        <v>106.73669281480851</v>
      </c>
      <c r="EG407" s="205">
        <v>8.4656020988621936</v>
      </c>
      <c r="EH407" s="195">
        <v>0.36139621230774543</v>
      </c>
      <c r="EI407" s="194">
        <v>106.67985933906714</v>
      </c>
      <c r="EJ407" s="205">
        <v>8.5950465541693557</v>
      </c>
      <c r="EK407" s="195">
        <v>0.361388955518955</v>
      </c>
      <c r="EL407" s="194">
        <v>106.78199864866099</v>
      </c>
      <c r="EM407" s="190"/>
      <c r="EN407" s="191">
        <v>-1</v>
      </c>
      <c r="EO407" s="191">
        <v>-1</v>
      </c>
      <c r="EP407" s="191">
        <v>-1</v>
      </c>
      <c r="EQ407" s="191">
        <v>-1</v>
      </c>
      <c r="ER407" s="191">
        <v>-1</v>
      </c>
      <c r="ES407" s="191">
        <v>-1</v>
      </c>
      <c r="ET407" s="191">
        <v>-1</v>
      </c>
      <c r="EU407" s="191">
        <v>-1</v>
      </c>
      <c r="EV407" s="191">
        <v>-1</v>
      </c>
      <c r="EW407" s="191">
        <v>-1</v>
      </c>
      <c r="EX407" s="191">
        <v>2345.8945676691733</v>
      </c>
      <c r="EY407" s="191">
        <v>1778562.3507368423</v>
      </c>
      <c r="EZ407" s="192">
        <v>0</v>
      </c>
      <c r="FA407" s="192">
        <v>0.84419466667354892</v>
      </c>
      <c r="FB407" s="192">
        <v>-0.67297181479102663</v>
      </c>
      <c r="FC407" s="190"/>
      <c r="FD407" s="190"/>
      <c r="FE407" s="190"/>
      <c r="FF407" s="190"/>
      <c r="FG407" s="190"/>
      <c r="FH407" s="190"/>
      <c r="FI407" s="190"/>
      <c r="FJ407" s="190"/>
      <c r="FK407" s="190"/>
      <c r="FL407" s="190"/>
      <c r="FM407" s="190"/>
      <c r="FN407" s="190"/>
      <c r="FO407" s="190"/>
      <c r="FP407" s="190"/>
      <c r="FQ407" s="190"/>
      <c r="FR407" s="190"/>
      <c r="FS407" s="190"/>
      <c r="FT407" s="190"/>
      <c r="FU407" s="190"/>
      <c r="FV407" s="190"/>
    </row>
    <row r="408" spans="1:178" ht="15.75" customHeight="1" x14ac:dyDescent="0.2">
      <c r="A408" s="190" t="s">
        <v>102</v>
      </c>
      <c r="B408" s="190" t="s">
        <v>88</v>
      </c>
      <c r="C408" s="191">
        <v>121.23954342362273</v>
      </c>
      <c r="D408" s="195">
        <v>39.952695326837926</v>
      </c>
      <c r="E408" s="193">
        <v>0.19974909894759013</v>
      </c>
      <c r="F408" s="193">
        <v>0.32953518463228892</v>
      </c>
      <c r="G408" s="194">
        <v>369.89426015037594</v>
      </c>
      <c r="H408" s="197">
        <v>11.023365146148665</v>
      </c>
      <c r="I408" s="193">
        <v>0.58814995616138688</v>
      </c>
      <c r="J408" s="190"/>
      <c r="K408" s="196">
        <v>7.5140686247824988E-4</v>
      </c>
      <c r="L408" s="190">
        <v>33.337756748204662</v>
      </c>
      <c r="M408" s="196">
        <v>9.8059767774307839E-3</v>
      </c>
      <c r="N408" s="195">
        <v>20.696615625861408</v>
      </c>
      <c r="O408" s="196">
        <v>1.3288225561274394E-3</v>
      </c>
      <c r="P408" s="195">
        <v>7.7027716652007454</v>
      </c>
      <c r="Q408" s="190">
        <v>0.37217542251573549</v>
      </c>
      <c r="R408" s="192">
        <v>752.54592525451983</v>
      </c>
      <c r="S408" s="195">
        <v>7.7027716652007454</v>
      </c>
      <c r="T408" s="196">
        <v>5.3520799731621577E-2</v>
      </c>
      <c r="U408" s="195">
        <v>19.209820588397779</v>
      </c>
      <c r="V408" s="195">
        <v>15.181842573249385</v>
      </c>
      <c r="W408" s="192">
        <v>5.0593853944318488</v>
      </c>
      <c r="X408" s="192">
        <v>5.068545528604079</v>
      </c>
      <c r="Y408" s="194">
        <v>350.91459171843837</v>
      </c>
      <c r="Z408" s="194">
        <v>434.1584021508146</v>
      </c>
      <c r="AA408" s="194">
        <v>434.20708037243844</v>
      </c>
      <c r="AB408" s="198">
        <v>9.9083212657900805</v>
      </c>
      <c r="AC408" s="198">
        <v>2.0407141152160513</v>
      </c>
      <c r="AD408" s="198">
        <v>2.0487928517121556</v>
      </c>
      <c r="AE408" s="198">
        <v>8.5604541678474213</v>
      </c>
      <c r="AF408" s="207">
        <v>0.65895461497376817</v>
      </c>
      <c r="AG408" s="207">
        <v>0.67711518991550301</v>
      </c>
      <c r="AH408" s="197">
        <f t="shared" si="54"/>
        <v>97.560530576421272</v>
      </c>
      <c r="AI408" s="197">
        <f t="shared" si="53"/>
        <v>13.603385092047493</v>
      </c>
      <c r="AJ408" s="197">
        <v>3.023995338192182</v>
      </c>
      <c r="AK408" s="192">
        <v>9.9379897001389335</v>
      </c>
      <c r="AL408" s="193">
        <v>0.66233813264684571</v>
      </c>
      <c r="AM408" s="192">
        <v>8.2049441758184631</v>
      </c>
      <c r="AN408" s="191">
        <v>836.95827281106256</v>
      </c>
      <c r="AO408" s="194">
        <v>264.08421874767203</v>
      </c>
      <c r="AP408" s="197">
        <v>16.01695317910248</v>
      </c>
      <c r="AQ408" s="194">
        <v>761.8436454855223</v>
      </c>
      <c r="AR408" s="194">
        <v>493038.36360124609</v>
      </c>
      <c r="AS408" s="207">
        <v>0.75597469925465055</v>
      </c>
      <c r="AT408" s="207">
        <v>5.3381073844601858E-3</v>
      </c>
      <c r="AU408" s="198">
        <v>1.5368111969540683</v>
      </c>
      <c r="AV408" s="207">
        <v>4.804779092858788E-2</v>
      </c>
      <c r="AW408" s="198">
        <v>1.1692165742847664</v>
      </c>
      <c r="AX408" s="198">
        <v>2.7592950189267555</v>
      </c>
      <c r="AY408" s="207">
        <v>7.9803584158658195E-2</v>
      </c>
      <c r="AZ408" s="197">
        <v>17.557601287869783</v>
      </c>
      <c r="BA408" s="198">
        <v>6.3552673360174374</v>
      </c>
      <c r="BB408" s="197">
        <v>74.293941131584717</v>
      </c>
      <c r="BC408" s="197">
        <v>27.503051265581579</v>
      </c>
      <c r="BD408" s="194">
        <v>121.49104596667827</v>
      </c>
      <c r="BE408" s="197">
        <v>27.04249319506836</v>
      </c>
      <c r="BF408" s="194">
        <v>247.60162788803598</v>
      </c>
      <c r="BG408" s="197">
        <v>41.988724225427134</v>
      </c>
      <c r="BH408" s="194">
        <v>9182.1881259287984</v>
      </c>
      <c r="BI408" s="207">
        <v>0.50286996977210907</v>
      </c>
      <c r="BJ408" s="197">
        <v>39.952695326837926</v>
      </c>
      <c r="BK408" s="194">
        <v>121.23954342362273</v>
      </c>
      <c r="BL408" s="190" t="s">
        <v>2</v>
      </c>
      <c r="BM408" s="190"/>
      <c r="BN408" s="190">
        <v>2.2523659850042978E-2</v>
      </c>
      <c r="BO408" s="190">
        <v>2.5111294067876933</v>
      </c>
      <c r="BP408" s="190">
        <v>0.505766220300925</v>
      </c>
      <c r="BQ408" s="190">
        <v>2.5036757479331184</v>
      </c>
      <c r="BR408" s="190"/>
      <c r="BS408" s="190">
        <v>18.034607966841541</v>
      </c>
      <c r="BT408" s="190">
        <v>1.3759238648044516</v>
      </c>
      <c r="BU408" s="190">
        <v>85.438449089390673</v>
      </c>
      <c r="BV408" s="190">
        <v>169.92693411811328</v>
      </c>
      <c r="BW408" s="190">
        <v>292.49583122671146</v>
      </c>
      <c r="BX408" s="190">
        <v>485.91963366751907</v>
      </c>
      <c r="BY408" s="190">
        <v>734.08486988929462</v>
      </c>
      <c r="BZ408" s="190">
        <v>1060.489929218367</v>
      </c>
      <c r="CA408" s="190">
        <v>1456.4801640472704</v>
      </c>
      <c r="CB408" s="190">
        <v>1653.0993789538243</v>
      </c>
      <c r="CC408" s="190"/>
      <c r="CD408" s="194">
        <v>847.29876835719688</v>
      </c>
      <c r="CE408" s="194"/>
      <c r="CF408" s="192">
        <v>23.52744159482446</v>
      </c>
      <c r="CG408" s="192">
        <v>3.5052126645671165E-2</v>
      </c>
      <c r="CH408" s="192">
        <v>569.43226456890056</v>
      </c>
      <c r="CI408" s="192">
        <v>5.8660908125225765E-2</v>
      </c>
      <c r="CJ408" s="192">
        <v>4.5728451268449571E-3</v>
      </c>
      <c r="CK408" s="192">
        <v>1.5033204301247967</v>
      </c>
      <c r="CL408" s="192">
        <v>6.2353806184604439E-3</v>
      </c>
      <c r="CM408" s="192">
        <v>1.8921744655030326E-2</v>
      </c>
      <c r="CN408" s="192">
        <v>0.32953518463228892</v>
      </c>
      <c r="CO408" s="192">
        <v>5.2442119276818418E-2</v>
      </c>
      <c r="CP408" s="192">
        <v>12.052588717304321</v>
      </c>
      <c r="CQ408" s="190">
        <f>BK408/BF408</f>
        <v>0.48965567980209951</v>
      </c>
      <c r="CR408" s="190">
        <f>AS408/BF408</f>
        <v>3.0531895355570843E-3</v>
      </c>
      <c r="CS408" s="190"/>
      <c r="CT408" s="190"/>
      <c r="CU408" s="190"/>
      <c r="CV408" s="190"/>
      <c r="CW408" s="190"/>
      <c r="CX408" s="190"/>
      <c r="CY408" s="190"/>
      <c r="CZ408" s="190"/>
      <c r="DA408" s="190"/>
      <c r="DB408" s="190"/>
      <c r="DC408" s="190"/>
      <c r="DD408" s="190"/>
      <c r="DE408" s="190"/>
      <c r="DF408" s="190"/>
      <c r="DG408" s="190"/>
      <c r="DH408" s="190"/>
      <c r="DI408" s="190"/>
      <c r="DJ408" s="190"/>
      <c r="DK408" s="191"/>
      <c r="DL408" s="191"/>
      <c r="DM408" s="191"/>
      <c r="DN408" s="191"/>
      <c r="DO408" s="191"/>
      <c r="DP408" s="191"/>
      <c r="DQ408" s="191"/>
      <c r="DR408" s="191"/>
      <c r="DS408" s="191"/>
      <c r="DT408" s="194"/>
      <c r="DU408" s="190"/>
      <c r="DV408" s="190"/>
      <c r="DW408" s="190"/>
      <c r="DX408" s="190"/>
      <c r="DY408" s="190"/>
      <c r="DZ408" s="190"/>
      <c r="EA408" s="190"/>
      <c r="EB408" s="190"/>
      <c r="EC408" s="190" t="s">
        <v>102</v>
      </c>
      <c r="ED408" s="205">
        <v>8.5604541678474213</v>
      </c>
      <c r="EE408" s="195">
        <v>0.67711518991550301</v>
      </c>
      <c r="EF408" s="194">
        <v>97.560530576421272</v>
      </c>
      <c r="EG408" s="205">
        <v>8.4865311721847938</v>
      </c>
      <c r="EH408" s="195">
        <v>0.67712295464622452</v>
      </c>
      <c r="EI408" s="194">
        <v>97.581596384856496</v>
      </c>
      <c r="EJ408" s="205">
        <v>8.4586154342741313</v>
      </c>
      <c r="EK408" s="195">
        <v>0.6771258868853467</v>
      </c>
      <c r="EL408" s="194">
        <v>97.589551522251597</v>
      </c>
      <c r="EM408" s="190"/>
      <c r="EN408" s="191">
        <v>-1</v>
      </c>
      <c r="EO408" s="191">
        <v>-1</v>
      </c>
      <c r="EP408" s="191">
        <v>-1</v>
      </c>
      <c r="EQ408" s="191">
        <v>-1</v>
      </c>
      <c r="ER408" s="191">
        <v>-1</v>
      </c>
      <c r="ES408" s="191">
        <v>-1</v>
      </c>
      <c r="ET408" s="191">
        <v>-1</v>
      </c>
      <c r="EU408" s="191">
        <v>-1</v>
      </c>
      <c r="EV408" s="191">
        <v>-1</v>
      </c>
      <c r="EW408" s="191">
        <v>-1</v>
      </c>
      <c r="EX408" s="191">
        <v>369.89426015037594</v>
      </c>
      <c r="EY408" s="191">
        <v>265224.47545263154</v>
      </c>
      <c r="EZ408" s="192">
        <v>0</v>
      </c>
      <c r="FA408" s="192">
        <v>0.86410911868072904</v>
      </c>
      <c r="FB408" s="192">
        <v>1.1904223711336659</v>
      </c>
      <c r="FC408" s="190"/>
      <c r="FD408" s="190"/>
      <c r="FE408" s="190"/>
      <c r="FF408" s="190"/>
      <c r="FG408" s="190"/>
      <c r="FH408" s="190"/>
      <c r="FI408" s="190"/>
      <c r="FJ408" s="190"/>
      <c r="FK408" s="190"/>
      <c r="FL408" s="190"/>
      <c r="FM408" s="190"/>
      <c r="FN408" s="190"/>
      <c r="FO408" s="190"/>
      <c r="FP408" s="190"/>
      <c r="FQ408" s="190"/>
      <c r="FR408" s="190"/>
      <c r="FS408" s="190"/>
      <c r="FT408" s="190"/>
      <c r="FU408" s="190"/>
      <c r="FV408" s="190"/>
    </row>
    <row r="409" spans="1:178" s="265" customFormat="1" ht="15.75" customHeight="1" x14ac:dyDescent="0.2">
      <c r="A409" s="221" t="s">
        <v>103</v>
      </c>
      <c r="B409" s="221" t="s">
        <v>104</v>
      </c>
      <c r="C409" s="228">
        <v>1296.3871670953813</v>
      </c>
      <c r="D409" s="228">
        <v>804.93962256306509</v>
      </c>
      <c r="E409" s="223">
        <v>2.0939467512272856</v>
      </c>
      <c r="F409" s="224">
        <v>0.62090989713094091</v>
      </c>
      <c r="G409" s="225">
        <v>3600.6341499999999</v>
      </c>
      <c r="H409" s="225">
        <v>3600.6341499999999</v>
      </c>
      <c r="I409" s="228">
        <v>404.94905497302813</v>
      </c>
      <c r="J409" s="221"/>
      <c r="K409" s="227">
        <v>3.7838397810924631E-4</v>
      </c>
      <c r="L409" s="221">
        <v>10.897713939019877</v>
      </c>
      <c r="M409" s="227">
        <v>7.0365857741631265E-3</v>
      </c>
      <c r="N409" s="222">
        <v>16.222051132018368</v>
      </c>
      <c r="O409" s="227">
        <v>1.3292405043537506E-3</v>
      </c>
      <c r="P409" s="222">
        <v>7.4835604954503854</v>
      </c>
      <c r="Q409" s="221">
        <v>0.46132023839326153</v>
      </c>
      <c r="R409" s="223">
        <v>752.30930499381634</v>
      </c>
      <c r="S409" s="222">
        <v>7.4835604954503854</v>
      </c>
      <c r="T409" s="227">
        <v>3.8393450488033339E-2</v>
      </c>
      <c r="U409" s="222">
        <v>14.392750440438851</v>
      </c>
      <c r="V409" s="223">
        <v>7.6465059048782811</v>
      </c>
      <c r="W409" s="224">
        <v>0.83313673692425783</v>
      </c>
      <c r="X409" s="224">
        <v>0.86008328542676737</v>
      </c>
      <c r="Y409" s="225">
        <v>-457.93266562999912</v>
      </c>
      <c r="Z409" s="225">
        <v>379.85883982770179</v>
      </c>
      <c r="AA409" s="225">
        <v>380.02198455290034</v>
      </c>
      <c r="AB409" s="229">
        <v>7.1198096465850362</v>
      </c>
      <c r="AC409" s="229">
        <v>1.1509392844439419</v>
      </c>
      <c r="AD409" s="229">
        <v>1.1555698592734653</v>
      </c>
      <c r="AE409" s="229">
        <v>8.5631448592068544</v>
      </c>
      <c r="AF409" s="230">
        <v>0.6404026897152757</v>
      </c>
      <c r="AG409" s="230">
        <v>0.65142150494683593</v>
      </c>
      <c r="AH409" s="226">
        <f t="shared" si="54"/>
        <v>101.86995720155193</v>
      </c>
      <c r="AI409" s="226">
        <f t="shared" si="53"/>
        <v>-20.272103950336696</v>
      </c>
      <c r="AJ409" s="226">
        <v>1.5574358895540146</v>
      </c>
      <c r="AK409" s="223">
        <v>7.0879567333289613</v>
      </c>
      <c r="AL409" s="224">
        <v>0.64975724145343328</v>
      </c>
      <c r="AM409" s="223">
        <v>8.6604712741276177</v>
      </c>
      <c r="AN409" s="228">
        <v>1409.9580352683317</v>
      </c>
      <c r="AO409" s="267"/>
      <c r="AP409" s="269"/>
      <c r="AQ409" s="267"/>
      <c r="AR409" s="267"/>
      <c r="AS409" s="269"/>
      <c r="AT409" s="270"/>
      <c r="AU409" s="269"/>
      <c r="AV409" s="270"/>
      <c r="AW409" s="268"/>
      <c r="AX409" s="268"/>
      <c r="AY409" s="270"/>
      <c r="AZ409" s="267"/>
      <c r="BA409" s="268"/>
      <c r="BB409" s="267"/>
      <c r="BC409" s="267"/>
      <c r="BD409" s="267"/>
      <c r="BE409" s="267"/>
      <c r="BF409" s="267"/>
      <c r="BG409" s="267"/>
      <c r="BH409" s="267"/>
      <c r="BI409" s="269"/>
      <c r="BJ409" s="267"/>
      <c r="BK409" s="267"/>
      <c r="BL409" s="271"/>
      <c r="BM409" s="271"/>
      <c r="BN409" s="271"/>
      <c r="BO409" s="271"/>
      <c r="BP409" s="271"/>
      <c r="BQ409" s="271"/>
      <c r="BR409" s="271"/>
      <c r="BS409" s="271"/>
      <c r="BT409" s="271"/>
      <c r="BU409" s="271"/>
      <c r="BV409" s="271"/>
      <c r="BW409" s="271"/>
      <c r="BX409" s="271"/>
      <c r="BY409" s="271"/>
      <c r="BZ409" s="271"/>
      <c r="CA409" s="271"/>
      <c r="CB409" s="271"/>
      <c r="CC409" s="271"/>
      <c r="CD409" s="267"/>
      <c r="CE409" s="267"/>
      <c r="CF409" s="272"/>
      <c r="CG409" s="272"/>
      <c r="CH409" s="272"/>
      <c r="CI409" s="272"/>
      <c r="CJ409" s="272"/>
      <c r="CK409" s="272"/>
      <c r="CL409" s="272"/>
      <c r="CM409" s="272"/>
      <c r="CN409" s="272"/>
      <c r="CO409" s="272"/>
      <c r="CP409" s="272"/>
      <c r="CQ409" s="221"/>
      <c r="CR409" s="221"/>
      <c r="CS409" s="221"/>
      <c r="CT409" s="221"/>
      <c r="CU409" s="221"/>
      <c r="CV409" s="221"/>
      <c r="CW409" s="221"/>
      <c r="CX409" s="221"/>
      <c r="CY409" s="221"/>
      <c r="CZ409" s="221"/>
      <c r="DA409" s="221"/>
      <c r="DB409" s="221"/>
      <c r="DC409" s="221"/>
      <c r="DD409" s="221"/>
      <c r="DE409" s="221"/>
      <c r="DF409" s="221"/>
      <c r="DG409" s="221"/>
      <c r="DH409" s="221"/>
      <c r="DI409" s="221"/>
      <c r="DJ409" s="221"/>
      <c r="DK409" s="228"/>
      <c r="DL409" s="228"/>
      <c r="DM409" s="228"/>
      <c r="DN409" s="228"/>
      <c r="DO409" s="228"/>
      <c r="DP409" s="228"/>
      <c r="DQ409" s="228"/>
      <c r="DR409" s="228"/>
      <c r="DS409" s="228"/>
      <c r="DT409" s="225"/>
      <c r="DU409" s="221"/>
      <c r="DV409" s="221"/>
      <c r="DW409" s="221"/>
      <c r="DX409" s="221"/>
      <c r="DY409" s="221"/>
      <c r="DZ409" s="221"/>
      <c r="EA409" s="221"/>
      <c r="EB409" s="221"/>
      <c r="EC409" s="221" t="s">
        <v>103</v>
      </c>
      <c r="ED409" s="231">
        <v>8.5631448592068544</v>
      </c>
      <c r="EE409" s="222">
        <v>0.65142150494683593</v>
      </c>
      <c r="EF409" s="225">
        <v>101.86995720155193</v>
      </c>
      <c r="EG409" s="231">
        <v>8.5211019282994034</v>
      </c>
      <c r="EH409" s="222">
        <v>0.651425753472894</v>
      </c>
      <c r="EI409" s="225">
        <v>101.86077617253544</v>
      </c>
      <c r="EJ409" s="231">
        <v>8.7328292763620166</v>
      </c>
      <c r="EK409" s="222">
        <v>0.65140435826334686</v>
      </c>
      <c r="EL409" s="225">
        <v>101.90701164861167</v>
      </c>
      <c r="EM409" s="221"/>
      <c r="EN409" s="228">
        <v>-1</v>
      </c>
      <c r="EO409" s="228">
        <v>-1</v>
      </c>
      <c r="EP409" s="228">
        <v>-1</v>
      </c>
      <c r="EQ409" s="228">
        <v>-1</v>
      </c>
      <c r="ER409" s="228">
        <v>-1</v>
      </c>
      <c r="ES409" s="228">
        <v>-1</v>
      </c>
      <c r="ET409" s="228">
        <v>-1</v>
      </c>
      <c r="EU409" s="228">
        <v>-1</v>
      </c>
      <c r="EV409" s="228">
        <v>-1</v>
      </c>
      <c r="EW409" s="228">
        <v>-1</v>
      </c>
      <c r="EX409" s="228">
        <v>3600.6341499999999</v>
      </c>
      <c r="EY409" s="228">
        <v>2496910.7912785714</v>
      </c>
      <c r="EZ409" s="223">
        <v>0</v>
      </c>
      <c r="FA409" s="223">
        <v>0.4912999209966521</v>
      </c>
      <c r="FB409" s="223">
        <v>-1.982909088382</v>
      </c>
      <c r="FC409" s="221"/>
      <c r="FD409" s="221"/>
      <c r="FE409" s="221"/>
      <c r="FF409" s="221"/>
      <c r="FG409" s="221"/>
      <c r="FH409" s="221"/>
      <c r="FI409" s="221"/>
      <c r="FJ409" s="221"/>
      <c r="FK409" s="221"/>
      <c r="FL409" s="221"/>
      <c r="FM409" s="221"/>
      <c r="FN409" s="221"/>
      <c r="FO409" s="221"/>
      <c r="FP409" s="221"/>
      <c r="FQ409" s="221"/>
      <c r="FR409" s="221"/>
      <c r="FS409" s="221"/>
      <c r="FT409" s="221"/>
      <c r="FU409" s="221"/>
      <c r="FV409" s="221"/>
    </row>
    <row r="410" spans="1:178" ht="15.75" customHeight="1" x14ac:dyDescent="0.2">
      <c r="A410" s="190" t="s">
        <v>105</v>
      </c>
      <c r="B410" s="190" t="s">
        <v>88</v>
      </c>
      <c r="C410" s="191">
        <v>700.66965800832327</v>
      </c>
      <c r="D410" s="191">
        <v>277.35016734900427</v>
      </c>
      <c r="E410" s="192">
        <v>1.1626122652816238</v>
      </c>
      <c r="F410" s="193">
        <v>0.3958358467203808</v>
      </c>
      <c r="G410" s="194">
        <v>1976.0459511278198</v>
      </c>
      <c r="H410" s="194">
        <v>224.88515639529183</v>
      </c>
      <c r="I410" s="192">
        <v>5.5465844889272553</v>
      </c>
      <c r="J410" s="190"/>
      <c r="K410" s="196">
        <v>6.2699784189009021E-4</v>
      </c>
      <c r="L410" s="190">
        <v>15.910128758340431</v>
      </c>
      <c r="M410" s="196">
        <v>1.1205904534812908E-2</v>
      </c>
      <c r="N410" s="195">
        <v>12.87690482439811</v>
      </c>
      <c r="O410" s="196">
        <v>1.3298260668995951E-3</v>
      </c>
      <c r="P410" s="195">
        <v>5.1175048046622038</v>
      </c>
      <c r="Q410" s="190">
        <v>0.39741730442598033</v>
      </c>
      <c r="R410" s="192">
        <v>751.9780405052793</v>
      </c>
      <c r="S410" s="195">
        <v>5.1175048046622038</v>
      </c>
      <c r="T410" s="196">
        <v>6.1115420178255248E-2</v>
      </c>
      <c r="U410" s="195">
        <v>11.81633709873185</v>
      </c>
      <c r="V410" s="195">
        <v>12.669001052398933</v>
      </c>
      <c r="W410" s="192">
        <v>2.0150228043425917</v>
      </c>
      <c r="X410" s="192">
        <v>2.0309899305214874</v>
      </c>
      <c r="Y410" s="194">
        <v>643.31122818648464</v>
      </c>
      <c r="Z410" s="194">
        <v>253.99022805907123</v>
      </c>
      <c r="AA410" s="194">
        <v>254.0656591100383</v>
      </c>
      <c r="AB410" s="197">
        <v>11.315005868804965</v>
      </c>
      <c r="AC410" s="198">
        <v>1.4489343819845892</v>
      </c>
      <c r="AD410" s="198">
        <v>1.46362919332034</v>
      </c>
      <c r="AE410" s="198">
        <v>8.5669146258776792</v>
      </c>
      <c r="AF410" s="207">
        <v>0.43812108421726736</v>
      </c>
      <c r="AG410" s="207">
        <v>0.46488542186812465</v>
      </c>
      <c r="AH410" s="197">
        <f t="shared" si="54"/>
        <v>98.668309482172717</v>
      </c>
      <c r="AI410" s="197">
        <f t="shared" si="53"/>
        <v>24.287139350971685</v>
      </c>
      <c r="AJ410" s="197">
        <v>0.53016654137535368</v>
      </c>
      <c r="AK410" s="195">
        <v>11.375415585750819</v>
      </c>
      <c r="AL410" s="193">
        <v>0.43694232934850391</v>
      </c>
      <c r="AM410" s="192">
        <v>8.2994860827024333</v>
      </c>
      <c r="AN410" s="191">
        <v>621.29391206654543</v>
      </c>
      <c r="AO410" s="199"/>
      <c r="AP410" s="200"/>
      <c r="AQ410" s="199"/>
      <c r="AR410" s="199"/>
      <c r="AS410" s="200"/>
      <c r="AT410" s="201"/>
      <c r="AU410" s="199"/>
      <c r="AV410" s="201"/>
      <c r="AW410" s="201"/>
      <c r="AX410" s="201"/>
      <c r="AY410" s="202"/>
      <c r="AZ410" s="201"/>
      <c r="BA410" s="201"/>
      <c r="BB410" s="199"/>
      <c r="BC410" s="201"/>
      <c r="BD410" s="199"/>
      <c r="BE410" s="201"/>
      <c r="BF410" s="199"/>
      <c r="BG410" s="201"/>
      <c r="BH410" s="199"/>
      <c r="BI410" s="200"/>
      <c r="BJ410" s="199"/>
      <c r="BK410" s="199"/>
      <c r="BL410" s="203"/>
      <c r="BM410" s="203"/>
      <c r="BN410" s="203"/>
      <c r="BO410" s="203"/>
      <c r="BP410" s="203"/>
      <c r="BQ410" s="203"/>
      <c r="BR410" s="203"/>
      <c r="BS410" s="203"/>
      <c r="BT410" s="203"/>
      <c r="BU410" s="203"/>
      <c r="BV410" s="203"/>
      <c r="BW410" s="203"/>
      <c r="BX410" s="203"/>
      <c r="BY410" s="203"/>
      <c r="BZ410" s="203"/>
      <c r="CA410" s="203"/>
      <c r="CB410" s="203"/>
      <c r="CC410" s="203"/>
      <c r="CD410" s="199"/>
      <c r="CE410" s="199"/>
      <c r="CF410" s="204"/>
      <c r="CG410" s="204"/>
      <c r="CH410" s="204"/>
      <c r="CI410" s="204"/>
      <c r="CJ410" s="204"/>
      <c r="CK410" s="204"/>
      <c r="CL410" s="204"/>
      <c r="CM410" s="204"/>
      <c r="CN410" s="204"/>
      <c r="CO410" s="204"/>
      <c r="CP410" s="204"/>
      <c r="CQ410" s="190"/>
      <c r="CR410" s="190"/>
      <c r="CS410" s="190"/>
      <c r="CT410" s="190"/>
      <c r="CU410" s="190"/>
      <c r="CV410" s="190"/>
      <c r="CW410" s="190"/>
      <c r="CX410" s="190"/>
      <c r="CY410" s="190"/>
      <c r="CZ410" s="190"/>
      <c r="DA410" s="190"/>
      <c r="DB410" s="190"/>
      <c r="DC410" s="190"/>
      <c r="DD410" s="190"/>
      <c r="DE410" s="190"/>
      <c r="DF410" s="190"/>
      <c r="DG410" s="190"/>
      <c r="DH410" s="190"/>
      <c r="DI410" s="190"/>
      <c r="DJ410" s="190"/>
      <c r="DK410" s="191"/>
      <c r="DL410" s="191"/>
      <c r="DM410" s="191"/>
      <c r="DN410" s="191"/>
      <c r="DO410" s="191"/>
      <c r="DP410" s="191"/>
      <c r="DQ410" s="191"/>
      <c r="DR410" s="191"/>
      <c r="DS410" s="191"/>
      <c r="DT410" s="194"/>
      <c r="DU410" s="190"/>
      <c r="DV410" s="190"/>
      <c r="DW410" s="190"/>
      <c r="DX410" s="190"/>
      <c r="DY410" s="190"/>
      <c r="DZ410" s="190"/>
      <c r="EA410" s="190"/>
      <c r="EB410" s="190"/>
      <c r="EC410" s="190" t="s">
        <v>105</v>
      </c>
      <c r="ED410" s="205">
        <v>8.5669146258776792</v>
      </c>
      <c r="EE410" s="195">
        <v>0.46488542186812465</v>
      </c>
      <c r="EF410" s="194">
        <v>98.668309482172717</v>
      </c>
      <c r="EG410" s="205">
        <v>8.4943217044033261</v>
      </c>
      <c r="EH410" s="195">
        <v>0.4648906569616178</v>
      </c>
      <c r="EI410" s="194">
        <v>98.679593743707983</v>
      </c>
      <c r="EJ410" s="205">
        <v>8.59471419349968</v>
      </c>
      <c r="EK410" s="195">
        <v>0.46488341709686876</v>
      </c>
      <c r="EL410" s="194">
        <v>98.663988157376252</v>
      </c>
      <c r="EM410" s="190"/>
      <c r="EN410" s="191">
        <v>-1</v>
      </c>
      <c r="EO410" s="191">
        <v>-1</v>
      </c>
      <c r="EP410" s="191">
        <v>-1</v>
      </c>
      <c r="EQ410" s="191">
        <v>-1</v>
      </c>
      <c r="ER410" s="191">
        <v>-1</v>
      </c>
      <c r="ES410" s="191">
        <v>-1</v>
      </c>
      <c r="ET410" s="191">
        <v>-1</v>
      </c>
      <c r="EU410" s="191">
        <v>-1</v>
      </c>
      <c r="EV410" s="191">
        <v>-1</v>
      </c>
      <c r="EW410" s="191">
        <v>-1</v>
      </c>
      <c r="EX410" s="191">
        <v>1976.0459511278198</v>
      </c>
      <c r="EY410" s="191">
        <v>1495729.3334699247</v>
      </c>
      <c r="EZ410" s="192">
        <v>0</v>
      </c>
      <c r="FA410" s="192">
        <v>0.84792206109550794</v>
      </c>
      <c r="FB410" s="192">
        <v>-0.32471554725808449</v>
      </c>
      <c r="FC410" s="190"/>
      <c r="FD410" s="190"/>
      <c r="FE410" s="190"/>
      <c r="FF410" s="190"/>
      <c r="FG410" s="190"/>
      <c r="FH410" s="190"/>
      <c r="FI410" s="190"/>
      <c r="FJ410" s="190"/>
      <c r="FK410" s="190"/>
      <c r="FL410" s="190"/>
      <c r="FM410" s="190"/>
      <c r="FN410" s="190"/>
      <c r="FO410" s="190"/>
      <c r="FP410" s="190"/>
      <c r="FQ410" s="190"/>
      <c r="FR410" s="190"/>
      <c r="FS410" s="190"/>
      <c r="FT410" s="190"/>
      <c r="FU410" s="190"/>
      <c r="FV410" s="190"/>
    </row>
    <row r="411" spans="1:178" ht="15.75" customHeight="1" x14ac:dyDescent="0.2">
      <c r="A411" s="190" t="s">
        <v>106</v>
      </c>
      <c r="B411" s="190" t="s">
        <v>88</v>
      </c>
      <c r="C411" s="191">
        <v>1069.6372261751421</v>
      </c>
      <c r="D411" s="191">
        <v>509.14632287913679</v>
      </c>
      <c r="E411" s="192">
        <v>1.7450199372479036</v>
      </c>
      <c r="F411" s="193">
        <v>0.47599906811374315</v>
      </c>
      <c r="G411" s="194">
        <v>3314.6767672932328</v>
      </c>
      <c r="H411" s="197">
        <v>77.089401526909995</v>
      </c>
      <c r="I411" s="192">
        <v>1.6355200363646671</v>
      </c>
      <c r="J411" s="190"/>
      <c r="K411" s="196">
        <v>4.716088670363907E-4</v>
      </c>
      <c r="L411" s="190">
        <v>9.2559067661961762</v>
      </c>
      <c r="M411" s="196">
        <v>9.3497624882241392E-3</v>
      </c>
      <c r="N411" s="195">
        <v>11.210984088156023</v>
      </c>
      <c r="O411" s="196">
        <v>1.3391164870234411E-3</v>
      </c>
      <c r="P411" s="195">
        <v>4.2539816712665894</v>
      </c>
      <c r="Q411" s="190">
        <v>0.37944765935050784</v>
      </c>
      <c r="R411" s="192">
        <v>746.76102466842008</v>
      </c>
      <c r="S411" s="195">
        <v>4.2539816712665894</v>
      </c>
      <c r="T411" s="196">
        <v>5.0638513316743655E-2</v>
      </c>
      <c r="U411" s="195">
        <v>10.372550513996808</v>
      </c>
      <c r="V411" s="192">
        <v>9.5299805665594501</v>
      </c>
      <c r="W411" s="193">
        <v>0.88187819797110434</v>
      </c>
      <c r="X411" s="193">
        <v>0.90223347858681513</v>
      </c>
      <c r="Y411" s="194">
        <v>224.39455443280619</v>
      </c>
      <c r="Z411" s="194">
        <v>239.80983917146247</v>
      </c>
      <c r="AA411" s="194">
        <v>239.90203136696599</v>
      </c>
      <c r="AB411" s="198">
        <v>9.4494836865103427</v>
      </c>
      <c r="AC411" s="198">
        <v>1.0544659014484754</v>
      </c>
      <c r="AD411" s="198">
        <v>1.068672118679175</v>
      </c>
      <c r="AE411" s="198">
        <v>8.6267247070855539</v>
      </c>
      <c r="AF411" s="207">
        <v>0.36673384773235823</v>
      </c>
      <c r="AG411" s="207">
        <v>0.39902106534112602</v>
      </c>
      <c r="AH411" s="197">
        <f t="shared" si="54"/>
        <v>96.15555523221542</v>
      </c>
      <c r="AI411" s="197">
        <f t="shared" si="53"/>
        <v>8.706919941026225</v>
      </c>
      <c r="AJ411" s="197">
        <v>4.1117967631044063</v>
      </c>
      <c r="AK411" s="192">
        <v>9.4676016496266122</v>
      </c>
      <c r="AL411" s="193">
        <v>0.36920975457666794</v>
      </c>
      <c r="AM411" s="192">
        <v>8.5549710768910874</v>
      </c>
      <c r="AN411" s="191">
        <v>1366.7336315619459</v>
      </c>
      <c r="AO411" s="199"/>
      <c r="AP411" s="200"/>
      <c r="AQ411" s="199"/>
      <c r="AR411" s="199"/>
      <c r="AS411" s="200"/>
      <c r="AT411" s="201"/>
      <c r="AU411" s="201"/>
      <c r="AV411" s="201"/>
      <c r="AW411" s="201"/>
      <c r="AX411" s="201"/>
      <c r="AY411" s="202"/>
      <c r="AZ411" s="201"/>
      <c r="BA411" s="201"/>
      <c r="BB411" s="199"/>
      <c r="BC411" s="201"/>
      <c r="BD411" s="199"/>
      <c r="BE411" s="201"/>
      <c r="BF411" s="199"/>
      <c r="BG411" s="199"/>
      <c r="BH411" s="199"/>
      <c r="BI411" s="200"/>
      <c r="BJ411" s="199"/>
      <c r="BK411" s="199"/>
      <c r="BL411" s="203"/>
      <c r="BM411" s="203"/>
      <c r="BN411" s="203"/>
      <c r="BO411" s="203"/>
      <c r="BP411" s="203"/>
      <c r="BQ411" s="203"/>
      <c r="BR411" s="203"/>
      <c r="BS411" s="203"/>
      <c r="BT411" s="203"/>
      <c r="BU411" s="203"/>
      <c r="BV411" s="203"/>
      <c r="BW411" s="203"/>
      <c r="BX411" s="203"/>
      <c r="BY411" s="203"/>
      <c r="BZ411" s="203"/>
      <c r="CA411" s="203"/>
      <c r="CB411" s="203"/>
      <c r="CC411" s="203"/>
      <c r="CD411" s="199"/>
      <c r="CE411" s="199"/>
      <c r="CF411" s="204"/>
      <c r="CG411" s="204"/>
      <c r="CH411" s="204"/>
      <c r="CI411" s="204"/>
      <c r="CJ411" s="204"/>
      <c r="CK411" s="204"/>
      <c r="CL411" s="204"/>
      <c r="CM411" s="204"/>
      <c r="CN411" s="204"/>
      <c r="CO411" s="204"/>
      <c r="CP411" s="204"/>
      <c r="CQ411" s="190"/>
      <c r="CR411" s="190"/>
      <c r="CS411" s="190"/>
      <c r="CT411" s="190"/>
      <c r="CU411" s="190"/>
      <c r="CV411" s="190"/>
      <c r="CW411" s="190"/>
      <c r="CX411" s="190"/>
      <c r="CY411" s="190"/>
      <c r="CZ411" s="190"/>
      <c r="DA411" s="190"/>
      <c r="DB411" s="190"/>
      <c r="DC411" s="190"/>
      <c r="DD411" s="190"/>
      <c r="DE411" s="190"/>
      <c r="DF411" s="190"/>
      <c r="DG411" s="190"/>
      <c r="DH411" s="190"/>
      <c r="DI411" s="190"/>
      <c r="DJ411" s="190"/>
      <c r="DK411" s="191"/>
      <c r="DL411" s="191"/>
      <c r="DM411" s="191"/>
      <c r="DN411" s="191"/>
      <c r="DO411" s="191"/>
      <c r="DP411" s="191"/>
      <c r="DQ411" s="191"/>
      <c r="DR411" s="191"/>
      <c r="DS411" s="191"/>
      <c r="DT411" s="194"/>
      <c r="DU411" s="190"/>
      <c r="DV411" s="190"/>
      <c r="DW411" s="190"/>
      <c r="DX411" s="190"/>
      <c r="DY411" s="190"/>
      <c r="DZ411" s="190"/>
      <c r="EA411" s="190"/>
      <c r="EB411" s="190"/>
      <c r="EC411" s="190" t="s">
        <v>106</v>
      </c>
      <c r="ED411" s="205">
        <v>8.6267247070855539</v>
      </c>
      <c r="EE411" s="195">
        <v>0.39902106534112602</v>
      </c>
      <c r="EF411" s="194">
        <v>96.15555523221542</v>
      </c>
      <c r="EG411" s="205">
        <v>8.5547883737313981</v>
      </c>
      <c r="EH411" s="195">
        <v>0.39902551809140197</v>
      </c>
      <c r="EI411" s="194">
        <v>96.187613199725362</v>
      </c>
      <c r="EJ411" s="205">
        <v>8.7600947715818442</v>
      </c>
      <c r="EK411" s="195">
        <v>0.39901281006723077</v>
      </c>
      <c r="EL411" s="194">
        <v>96.096119714792366</v>
      </c>
      <c r="EM411" s="190"/>
      <c r="EN411" s="191">
        <v>-1</v>
      </c>
      <c r="EO411" s="191">
        <v>-1</v>
      </c>
      <c r="EP411" s="191">
        <v>-1</v>
      </c>
      <c r="EQ411" s="191">
        <v>-1</v>
      </c>
      <c r="ER411" s="191">
        <v>-1</v>
      </c>
      <c r="ES411" s="191">
        <v>-1</v>
      </c>
      <c r="ET411" s="191">
        <v>-1</v>
      </c>
      <c r="EU411" s="191">
        <v>-1</v>
      </c>
      <c r="EV411" s="191">
        <v>-1</v>
      </c>
      <c r="EW411" s="191">
        <v>-1</v>
      </c>
      <c r="EX411" s="191">
        <v>3314.6767672932328</v>
      </c>
      <c r="EY411" s="191">
        <v>2488445.6748947366</v>
      </c>
      <c r="EZ411" s="192">
        <v>0</v>
      </c>
      <c r="FA411" s="192">
        <v>0.8344311223327846</v>
      </c>
      <c r="FB411" s="192">
        <v>-1.5470611246038062</v>
      </c>
      <c r="FC411" s="190"/>
      <c r="FD411" s="190"/>
      <c r="FE411" s="190"/>
      <c r="FF411" s="190"/>
      <c r="FG411" s="190"/>
      <c r="FH411" s="190"/>
      <c r="FI411" s="190"/>
      <c r="FJ411" s="190"/>
      <c r="FK411" s="190"/>
      <c r="FL411" s="190"/>
      <c r="FM411" s="190"/>
      <c r="FN411" s="190"/>
      <c r="FO411" s="190"/>
      <c r="FP411" s="190"/>
      <c r="FQ411" s="190"/>
      <c r="FR411" s="190"/>
      <c r="FS411" s="190"/>
      <c r="FT411" s="190"/>
      <c r="FU411" s="190"/>
      <c r="FV411" s="190"/>
    </row>
    <row r="412" spans="1:178" ht="15.75" customHeight="1" x14ac:dyDescent="0.2">
      <c r="A412" s="190" t="s">
        <v>107</v>
      </c>
      <c r="B412" s="190" t="s">
        <v>88</v>
      </c>
      <c r="C412" s="191">
        <v>864.5038789328305</v>
      </c>
      <c r="D412" s="191">
        <v>380.34462783652839</v>
      </c>
      <c r="E412" s="192">
        <v>1.6636700488694969</v>
      </c>
      <c r="F412" s="193">
        <v>0.43995710962689627</v>
      </c>
      <c r="G412" s="194">
        <v>2638.6661206766917</v>
      </c>
      <c r="H412" s="197">
        <v>75.168829291527956</v>
      </c>
      <c r="I412" s="192">
        <v>1.5339180710066651</v>
      </c>
      <c r="J412" s="190"/>
      <c r="K412" s="196">
        <v>9.8339353398260785E-4</v>
      </c>
      <c r="L412" s="190">
        <v>4.4009534156756489</v>
      </c>
      <c r="M412" s="196">
        <v>2.0378585264852107E-2</v>
      </c>
      <c r="N412" s="195">
        <v>6.826116061907392</v>
      </c>
      <c r="O412" s="196">
        <v>1.3439711881668224E-3</v>
      </c>
      <c r="P412" s="195">
        <v>3.2788891265115097</v>
      </c>
      <c r="Q412" s="190">
        <v>0.48034476659561842</v>
      </c>
      <c r="R412" s="192">
        <v>744.06356981804106</v>
      </c>
      <c r="S412" s="195">
        <v>3.2788891265115097</v>
      </c>
      <c r="T412" s="196">
        <v>0.10997217072822156</v>
      </c>
      <c r="U412" s="195">
        <v>5.987048236541499</v>
      </c>
      <c r="V412" s="195">
        <v>19.866727559036605</v>
      </c>
      <c r="W412" s="193">
        <v>0.87389587409916392</v>
      </c>
      <c r="X412" s="193">
        <v>0.95986306890247275</v>
      </c>
      <c r="Y412" s="194">
        <v>1798.9561537854347</v>
      </c>
      <c r="Z412" s="194">
        <v>108.93679730097568</v>
      </c>
      <c r="AA412" s="194">
        <v>109.06247200667198</v>
      </c>
      <c r="AB412" s="197">
        <v>20.484053873137601</v>
      </c>
      <c r="AC412" s="198">
        <v>1.3842555526905791</v>
      </c>
      <c r="AD412" s="198">
        <v>1.43399980434329</v>
      </c>
      <c r="AE412" s="198">
        <v>8.6579781934651265</v>
      </c>
      <c r="AF412" s="207">
        <v>0.28369495198746719</v>
      </c>
      <c r="AG412" s="207">
        <v>0.3246286515432974</v>
      </c>
      <c r="AH412" s="197">
        <f t="shared" si="54"/>
        <v>99.518722111417418</v>
      </c>
      <c r="AI412" s="197">
        <f t="shared" si="53"/>
        <v>57.733082293739542</v>
      </c>
      <c r="AJ412" s="197">
        <v>3.3137107754415474E-2</v>
      </c>
      <c r="AK412" s="195">
        <v>20.741799442759866</v>
      </c>
      <c r="AL412" s="193">
        <v>0.27201908437546662</v>
      </c>
      <c r="AM412" s="192">
        <v>7.8396832905113154</v>
      </c>
      <c r="AN412" s="191">
        <v>1135.9488500641714</v>
      </c>
      <c r="AO412" s="199"/>
      <c r="AP412" s="201"/>
      <c r="AQ412" s="199"/>
      <c r="AR412" s="199"/>
      <c r="AS412" s="201"/>
      <c r="AT412" s="201"/>
      <c r="AU412" s="201"/>
      <c r="AV412" s="200"/>
      <c r="AW412" s="201"/>
      <c r="AX412" s="201"/>
      <c r="AY412" s="202"/>
      <c r="AZ412" s="201"/>
      <c r="BA412" s="201"/>
      <c r="BB412" s="199"/>
      <c r="BC412" s="199"/>
      <c r="BD412" s="199"/>
      <c r="BE412" s="199"/>
      <c r="BF412" s="199"/>
      <c r="BG412" s="199"/>
      <c r="BH412" s="199"/>
      <c r="BI412" s="200"/>
      <c r="BJ412" s="199"/>
      <c r="BK412" s="199"/>
      <c r="BL412" s="203"/>
      <c r="BM412" s="203"/>
      <c r="BN412" s="203"/>
      <c r="BO412" s="203"/>
      <c r="BP412" s="203"/>
      <c r="BQ412" s="203"/>
      <c r="BR412" s="203"/>
      <c r="BS412" s="203"/>
      <c r="BT412" s="203"/>
      <c r="BU412" s="203"/>
      <c r="BV412" s="203"/>
      <c r="BW412" s="203"/>
      <c r="BX412" s="203"/>
      <c r="BY412" s="203"/>
      <c r="BZ412" s="203"/>
      <c r="CA412" s="203"/>
      <c r="CB412" s="203"/>
      <c r="CC412" s="203"/>
      <c r="CD412" s="199"/>
      <c r="CE412" s="199"/>
      <c r="CF412" s="204"/>
      <c r="CG412" s="204"/>
      <c r="CH412" s="204"/>
      <c r="CI412" s="204"/>
      <c r="CJ412" s="204"/>
      <c r="CK412" s="204"/>
      <c r="CL412" s="204"/>
      <c r="CM412" s="204"/>
      <c r="CN412" s="204"/>
      <c r="CO412" s="204"/>
      <c r="CP412" s="204"/>
      <c r="CQ412" s="190"/>
      <c r="CR412" s="190"/>
      <c r="CS412" s="190"/>
      <c r="CT412" s="190"/>
      <c r="CU412" s="190"/>
      <c r="CV412" s="190"/>
      <c r="CW412" s="190"/>
      <c r="CX412" s="190"/>
      <c r="CY412" s="190"/>
      <c r="CZ412" s="190"/>
      <c r="DA412" s="190"/>
      <c r="DB412" s="190"/>
      <c r="DC412" s="190"/>
      <c r="DD412" s="190"/>
      <c r="DE412" s="190"/>
      <c r="DF412" s="190"/>
      <c r="DG412" s="190"/>
      <c r="DH412" s="190"/>
      <c r="DI412" s="190"/>
      <c r="DJ412" s="190"/>
      <c r="DK412" s="191"/>
      <c r="DL412" s="191"/>
      <c r="DM412" s="191"/>
      <c r="DN412" s="191"/>
      <c r="DO412" s="191"/>
      <c r="DP412" s="191"/>
      <c r="DQ412" s="191"/>
      <c r="DR412" s="191"/>
      <c r="DS412" s="191"/>
      <c r="DT412" s="194"/>
      <c r="DU412" s="190"/>
      <c r="DV412" s="190"/>
      <c r="DW412" s="190"/>
      <c r="DX412" s="190"/>
      <c r="DY412" s="190"/>
      <c r="DZ412" s="190"/>
      <c r="EA412" s="190"/>
      <c r="EB412" s="190"/>
      <c r="EC412" s="190" t="s">
        <v>107</v>
      </c>
      <c r="ED412" s="205">
        <v>8.6579781934651265</v>
      </c>
      <c r="EE412" s="195">
        <v>0.3246286515432974</v>
      </c>
      <c r="EF412" s="194">
        <v>99.518722111417418</v>
      </c>
      <c r="EG412" s="205">
        <v>8.585191943779801</v>
      </c>
      <c r="EH412" s="195">
        <v>0.32463231693537642</v>
      </c>
      <c r="EI412" s="194">
        <v>99.522768138305395</v>
      </c>
      <c r="EJ412" s="205">
        <v>8.732294130234818</v>
      </c>
      <c r="EK412" s="195">
        <v>0.3246249091614708</v>
      </c>
      <c r="EL412" s="194">
        <v>99.51459105260237</v>
      </c>
      <c r="EM412" s="190"/>
      <c r="EN412" s="191">
        <v>-1</v>
      </c>
      <c r="EO412" s="191">
        <v>-1</v>
      </c>
      <c r="EP412" s="191">
        <v>-1</v>
      </c>
      <c r="EQ412" s="191">
        <v>-1</v>
      </c>
      <c r="ER412" s="191">
        <v>-1</v>
      </c>
      <c r="ES412" s="191">
        <v>-1</v>
      </c>
      <c r="ET412" s="191">
        <v>-1</v>
      </c>
      <c r="EU412" s="191">
        <v>-1</v>
      </c>
      <c r="EV412" s="191">
        <v>-1</v>
      </c>
      <c r="EW412" s="191">
        <v>-1</v>
      </c>
      <c r="EX412" s="191">
        <v>2638.6661206766917</v>
      </c>
      <c r="EY412" s="191">
        <v>1929589.4330526316</v>
      </c>
      <c r="EZ412" s="192">
        <v>0</v>
      </c>
      <c r="FA412" s="192">
        <v>0.8412440674154158</v>
      </c>
      <c r="FB412" s="192">
        <v>-0.85893358294644218</v>
      </c>
      <c r="FC412" s="190"/>
      <c r="FD412" s="190"/>
      <c r="FE412" s="190"/>
      <c r="FF412" s="190"/>
      <c r="FG412" s="190"/>
      <c r="FH412" s="190"/>
      <c r="FI412" s="190"/>
      <c r="FJ412" s="190"/>
      <c r="FK412" s="190"/>
      <c r="FL412" s="190"/>
      <c r="FM412" s="190"/>
      <c r="FN412" s="190"/>
      <c r="FO412" s="190"/>
      <c r="FP412" s="190"/>
      <c r="FQ412" s="190"/>
      <c r="FR412" s="190"/>
      <c r="FS412" s="190"/>
      <c r="FT412" s="190"/>
      <c r="FU412" s="190"/>
      <c r="FV412" s="190"/>
    </row>
    <row r="413" spans="1:178" s="334" customFormat="1" ht="15.75" customHeight="1" x14ac:dyDescent="0.2">
      <c r="A413" s="325" t="s">
        <v>701</v>
      </c>
      <c r="B413" s="325" t="s">
        <v>104</v>
      </c>
      <c r="C413" s="231">
        <v>1213.4799407858056</v>
      </c>
      <c r="D413" s="231">
        <v>639.06990742685832</v>
      </c>
      <c r="E413" s="326">
        <v>2.0861264968138684</v>
      </c>
      <c r="F413" s="327">
        <v>0.52664233329890875</v>
      </c>
      <c r="G413" s="328">
        <v>3375.5219285714288</v>
      </c>
      <c r="H413" s="329">
        <v>79.196483230699315</v>
      </c>
      <c r="I413" s="326">
        <v>2.3309141437605772</v>
      </c>
      <c r="J413" s="325"/>
      <c r="K413" s="330">
        <v>5.4261730244239829E-4</v>
      </c>
      <c r="L413" s="325">
        <v>14.641563526244058</v>
      </c>
      <c r="M413" s="330">
        <v>1.183540058937356E-2</v>
      </c>
      <c r="N413" s="331">
        <v>14.129376950212261</v>
      </c>
      <c r="O413" s="330">
        <v>1.3475235106627488E-3</v>
      </c>
      <c r="P413" s="331">
        <v>6.2601636439378465</v>
      </c>
      <c r="Q413" s="325">
        <v>0.44306013393207722</v>
      </c>
      <c r="R413" s="326">
        <v>742.10207991708637</v>
      </c>
      <c r="S413" s="331">
        <v>6.2601636439378465</v>
      </c>
      <c r="T413" s="330">
        <v>6.3700865927081726E-2</v>
      </c>
      <c r="U413" s="331">
        <v>12.666871916629944</v>
      </c>
      <c r="V413" s="331">
        <v>10.964486023444245</v>
      </c>
      <c r="W413" s="326">
        <v>1.6049368319383244</v>
      </c>
      <c r="X413" s="326">
        <v>1.6340615798519988</v>
      </c>
      <c r="Y413" s="328">
        <v>731.6818346767094</v>
      </c>
      <c r="Z413" s="328">
        <v>268.3528901208735</v>
      </c>
      <c r="AA413" s="328">
        <v>268.50231352952534</v>
      </c>
      <c r="AB413" s="329">
        <v>11.946905617863791</v>
      </c>
      <c r="AC413" s="332">
        <v>1.6781315964399837</v>
      </c>
      <c r="AD413" s="332">
        <v>1.6870907311510925</v>
      </c>
      <c r="AE413" s="332">
        <v>8.6808471597316519</v>
      </c>
      <c r="AF413" s="333">
        <v>0.54306950265999332</v>
      </c>
      <c r="AG413" s="333">
        <v>0.5564747406322843</v>
      </c>
      <c r="AH413" s="329">
        <f t="shared" si="54"/>
        <v>98.813576236511707</v>
      </c>
      <c r="AI413" s="329">
        <f t="shared" si="53"/>
        <v>27.338112165618156</v>
      </c>
      <c r="AJ413" s="329">
        <v>0.4414195647346712</v>
      </c>
      <c r="AK413" s="331">
        <v>12.01865976088342</v>
      </c>
      <c r="AL413" s="327">
        <v>0.53837852649130502</v>
      </c>
      <c r="AM413" s="326">
        <v>8.478423221237378</v>
      </c>
      <c r="AN413" s="231">
        <v>1472.0066789823477</v>
      </c>
      <c r="AO413" s="328">
        <v>362.97987433575571</v>
      </c>
      <c r="AP413" s="332">
        <v>5.778409454825578</v>
      </c>
      <c r="AQ413" s="328">
        <v>2162.1687318000154</v>
      </c>
      <c r="AR413" s="328">
        <v>443703.48949841526</v>
      </c>
      <c r="AS413" s="332">
        <v>7.5291838105896183</v>
      </c>
      <c r="AT413" s="333">
        <v>0.24270030313605007</v>
      </c>
      <c r="AU413" s="329">
        <v>24.150242022507062</v>
      </c>
      <c r="AV413" s="333">
        <v>0.22747320675905652</v>
      </c>
      <c r="AW413" s="332">
        <v>2.381757899338599</v>
      </c>
      <c r="AX413" s="332">
        <v>5.0971241582265092</v>
      </c>
      <c r="AY413" s="333">
        <v>0.37569812279102166</v>
      </c>
      <c r="AZ413" s="329">
        <v>37.356462428312469</v>
      </c>
      <c r="BA413" s="329">
        <v>15.511687230006709</v>
      </c>
      <c r="BB413" s="328">
        <v>209.79179524097549</v>
      </c>
      <c r="BC413" s="329">
        <v>79.753706086955916</v>
      </c>
      <c r="BD413" s="328">
        <v>376.31188248254261</v>
      </c>
      <c r="BE413" s="329">
        <v>81.285537428905613</v>
      </c>
      <c r="BF413" s="328">
        <v>755.04555473116773</v>
      </c>
      <c r="BG413" s="328">
        <v>129.3787035938438</v>
      </c>
      <c r="BH413" s="328">
        <v>10230.190963567591</v>
      </c>
      <c r="BI413" s="332">
        <v>3.4044174196934072</v>
      </c>
      <c r="BJ413" s="328">
        <v>639.06990742685832</v>
      </c>
      <c r="BK413" s="328">
        <v>1213.4799407858056</v>
      </c>
      <c r="BL413" s="325" t="s">
        <v>2</v>
      </c>
      <c r="BM413" s="325"/>
      <c r="BN413" s="325">
        <v>1.024051911966456</v>
      </c>
      <c r="BO413" s="325">
        <v>39.461179775338337</v>
      </c>
      <c r="BP413" s="325">
        <v>2.3944548079900687</v>
      </c>
      <c r="BQ413" s="325">
        <v>5.1001239814531028</v>
      </c>
      <c r="BR413" s="325"/>
      <c r="BS413" s="325">
        <v>33.314536981872607</v>
      </c>
      <c r="BT413" s="325">
        <v>6.4775538412245108</v>
      </c>
      <c r="BU413" s="325">
        <v>181.78327215723829</v>
      </c>
      <c r="BV413" s="325">
        <v>414.75099545472483</v>
      </c>
      <c r="BW413" s="325">
        <v>825.95194976762002</v>
      </c>
      <c r="BX413" s="325">
        <v>1409.0760792748395</v>
      </c>
      <c r="BY413" s="325">
        <v>2273.7878095621909</v>
      </c>
      <c r="BZ413" s="325">
        <v>3187.6681344668868</v>
      </c>
      <c r="CA413" s="325">
        <v>4441.4444395951041</v>
      </c>
      <c r="CB413" s="325">
        <v>5093.6497477891262</v>
      </c>
      <c r="CC413" s="325"/>
      <c r="CD413" s="328">
        <v>742.36953485928973</v>
      </c>
      <c r="CE413" s="328"/>
      <c r="CF413" s="326">
        <v>25.200302644924641</v>
      </c>
      <c r="CG413" s="326">
        <v>8.3237146287232042E-2</v>
      </c>
      <c r="CH413" s="326">
        <v>1716.9103249354687</v>
      </c>
      <c r="CI413" s="326">
        <v>4.0928863262738507E-2</v>
      </c>
      <c r="CJ413" s="326">
        <v>1.2646753521473401E-2</v>
      </c>
      <c r="CK413" s="326">
        <v>2.2115924348864588</v>
      </c>
      <c r="CL413" s="326">
        <v>6.2046215660672491E-3</v>
      </c>
      <c r="CM413" s="326">
        <v>1.1781471358751679E-2</v>
      </c>
      <c r="CN413" s="326">
        <v>0.52664233329890875</v>
      </c>
      <c r="CO413" s="326">
        <v>0.29556893411127527</v>
      </c>
      <c r="CP413" s="326">
        <v>4.7314489443434464</v>
      </c>
      <c r="CQ413" s="325">
        <f>BK413/BF413</f>
        <v>1.6071612277988478</v>
      </c>
      <c r="CR413" s="325">
        <f>AS413/BF413</f>
        <v>9.9718272141478496E-3</v>
      </c>
      <c r="CS413" s="325"/>
      <c r="CT413" s="325"/>
      <c r="CU413" s="325"/>
      <c r="CV413" s="325"/>
      <c r="CW413" s="325"/>
      <c r="CX413" s="325"/>
      <c r="CY413" s="325"/>
      <c r="CZ413" s="325"/>
      <c r="DA413" s="325"/>
      <c r="DB413" s="325"/>
      <c r="DC413" s="325"/>
      <c r="DD413" s="325"/>
      <c r="DE413" s="325"/>
      <c r="DF413" s="325"/>
      <c r="DG413" s="325"/>
      <c r="DH413" s="325"/>
      <c r="DI413" s="325"/>
      <c r="DJ413" s="325"/>
      <c r="DK413" s="231"/>
      <c r="DL413" s="231"/>
      <c r="DM413" s="231"/>
      <c r="DN413" s="231"/>
      <c r="DO413" s="231"/>
      <c r="DP413" s="231"/>
      <c r="DQ413" s="231"/>
      <c r="DR413" s="231"/>
      <c r="DS413" s="231"/>
      <c r="DT413" s="328"/>
      <c r="DU413" s="325"/>
      <c r="DV413" s="325"/>
      <c r="DW413" s="325"/>
      <c r="DX413" s="325"/>
      <c r="DY413" s="325"/>
      <c r="DZ413" s="325"/>
      <c r="EA413" s="325"/>
      <c r="EB413" s="325"/>
      <c r="EC413" s="325" t="s">
        <v>108</v>
      </c>
      <c r="ED413" s="231">
        <v>8.6808471597316519</v>
      </c>
      <c r="EE413" s="331">
        <v>0.5564747406322843</v>
      </c>
      <c r="EF413" s="328">
        <v>98.813576236511707</v>
      </c>
      <c r="EG413" s="231">
        <v>8.6380894676533799</v>
      </c>
      <c r="EH413" s="331">
        <v>0.55647843162294153</v>
      </c>
      <c r="EI413" s="328">
        <v>98.819419991276661</v>
      </c>
      <c r="EJ413" s="231">
        <v>8.8359274305665938</v>
      </c>
      <c r="EK413" s="331">
        <v>0.556461353776735</v>
      </c>
      <c r="EL413" s="328">
        <v>98.792381194693633</v>
      </c>
      <c r="EM413" s="325"/>
      <c r="EN413" s="231">
        <v>-1</v>
      </c>
      <c r="EO413" s="231">
        <v>-1</v>
      </c>
      <c r="EP413" s="231">
        <v>-1</v>
      </c>
      <c r="EQ413" s="231">
        <v>-1</v>
      </c>
      <c r="ER413" s="231">
        <v>-1</v>
      </c>
      <c r="ES413" s="231">
        <v>-1</v>
      </c>
      <c r="ET413" s="231">
        <v>-1</v>
      </c>
      <c r="EU413" s="231">
        <v>-1</v>
      </c>
      <c r="EV413" s="231">
        <v>-1</v>
      </c>
      <c r="EW413" s="231">
        <v>-1</v>
      </c>
      <c r="EX413" s="231">
        <v>3375.5219285714288</v>
      </c>
      <c r="EY413" s="231">
        <v>2337487.2178571429</v>
      </c>
      <c r="EZ413" s="326">
        <v>0</v>
      </c>
      <c r="FA413" s="326">
        <v>0.49288214571712224</v>
      </c>
      <c r="FB413" s="326">
        <v>-1.7876893219554526</v>
      </c>
      <c r="FC413" s="325"/>
      <c r="FD413" s="325"/>
      <c r="FE413" s="325"/>
      <c r="FF413" s="325"/>
      <c r="FG413" s="325"/>
      <c r="FH413" s="325"/>
      <c r="FI413" s="325"/>
      <c r="FJ413" s="325"/>
      <c r="FK413" s="325"/>
      <c r="FL413" s="325"/>
      <c r="FM413" s="325"/>
      <c r="FN413" s="325"/>
      <c r="FO413" s="325"/>
      <c r="FP413" s="325"/>
      <c r="FQ413" s="325"/>
      <c r="FR413" s="325"/>
      <c r="FS413" s="325"/>
      <c r="FT413" s="325"/>
      <c r="FU413" s="325"/>
      <c r="FV413" s="325"/>
    </row>
    <row r="414" spans="1:178" ht="15.75" customHeight="1" x14ac:dyDescent="0.2">
      <c r="A414" s="190" t="s">
        <v>109</v>
      </c>
      <c r="B414" s="190" t="s">
        <v>88</v>
      </c>
      <c r="C414" s="191">
        <v>623.1043336532797</v>
      </c>
      <c r="D414" s="191">
        <v>248.25764623857569</v>
      </c>
      <c r="E414" s="193">
        <v>0.98509066955225655</v>
      </c>
      <c r="F414" s="193">
        <v>0.39842067023195543</v>
      </c>
      <c r="G414" s="194">
        <v>1892.9514496240602</v>
      </c>
      <c r="H414" s="197">
        <v>86.259201714515257</v>
      </c>
      <c r="I414" s="192">
        <v>3.8506854622536539</v>
      </c>
      <c r="J414" s="190"/>
      <c r="K414" s="196">
        <v>4.3047837193921899E-4</v>
      </c>
      <c r="L414" s="190">
        <v>13.506998753046895</v>
      </c>
      <c r="M414" s="196">
        <v>8.3721884745317256E-3</v>
      </c>
      <c r="N414" s="195">
        <v>10.911385914256625</v>
      </c>
      <c r="O414" s="196">
        <v>1.3487077179102579E-3</v>
      </c>
      <c r="P414" s="195">
        <v>4.0401069086451065</v>
      </c>
      <c r="Q414" s="190">
        <v>0.37026523856757521</v>
      </c>
      <c r="R414" s="192">
        <v>741.45049125205594</v>
      </c>
      <c r="S414" s="195">
        <v>4.0401069086451065</v>
      </c>
      <c r="T414" s="196">
        <v>4.5021491567278422E-2</v>
      </c>
      <c r="U414" s="195">
        <v>10.135870891864988</v>
      </c>
      <c r="V414" s="192">
        <v>8.6990197656052217</v>
      </c>
      <c r="W414" s="192">
        <v>1.1747236809723327</v>
      </c>
      <c r="X414" s="192">
        <v>1.1876112696007646</v>
      </c>
      <c r="Y414" s="194">
        <v>-54.439835453859573</v>
      </c>
      <c r="Z414" s="194">
        <v>246.86687010668993</v>
      </c>
      <c r="AA414" s="194">
        <v>246.96662864284801</v>
      </c>
      <c r="AB414" s="198">
        <v>8.4655897818020147</v>
      </c>
      <c r="AC414" s="207">
        <v>0.91987319655805178</v>
      </c>
      <c r="AD414" s="207">
        <v>0.93280793380024163</v>
      </c>
      <c r="AE414" s="198">
        <v>8.6884707726141155</v>
      </c>
      <c r="AF414" s="207">
        <v>0.3507870596087122</v>
      </c>
      <c r="AG414" s="207">
        <v>0.38450589611094105</v>
      </c>
      <c r="AH414" s="197">
        <f t="shared" si="54"/>
        <v>115.95976677772661</v>
      </c>
      <c r="AI414" s="197">
        <f t="shared" si="53"/>
        <v>-2.6327875145948587</v>
      </c>
      <c r="AJ414" s="197">
        <v>72.375197231608652</v>
      </c>
      <c r="AK414" s="192">
        <v>8.4606771709721329</v>
      </c>
      <c r="AL414" s="193">
        <v>0.35496577969867338</v>
      </c>
      <c r="AM414" s="192">
        <v>8.6877760616194966</v>
      </c>
      <c r="AN414" s="191">
        <v>886.15077839234618</v>
      </c>
      <c r="AO414" s="194">
        <v>288.92261760501441</v>
      </c>
      <c r="AP414" s="198">
        <v>3.1972220284892297</v>
      </c>
      <c r="AQ414" s="194">
        <v>1532.5672915673649</v>
      </c>
      <c r="AR414" s="194">
        <v>480816.41464997811</v>
      </c>
      <c r="AS414" s="198">
        <v>3.5619456232125697</v>
      </c>
      <c r="AT414" s="207"/>
      <c r="AU414" s="197">
        <v>13.32558084917026</v>
      </c>
      <c r="AV414" s="207">
        <v>8.8314255147146845E-2</v>
      </c>
      <c r="AW414" s="198">
        <v>1.3575659112106353</v>
      </c>
      <c r="AX414" s="198">
        <v>3.5498558392640898</v>
      </c>
      <c r="AY414" s="207">
        <v>0.17586382105532317</v>
      </c>
      <c r="AZ414" s="197">
        <v>24.966283252966932</v>
      </c>
      <c r="BA414" s="197">
        <v>10.559439664604506</v>
      </c>
      <c r="BB414" s="194">
        <v>139.32918889241711</v>
      </c>
      <c r="BC414" s="197">
        <v>57.481516093263977</v>
      </c>
      <c r="BD414" s="194">
        <v>269.72858633146336</v>
      </c>
      <c r="BE414" s="197">
        <v>61.381670497307447</v>
      </c>
      <c r="BF414" s="194">
        <v>555.5811318888459</v>
      </c>
      <c r="BG414" s="197">
        <v>95.799165791595144</v>
      </c>
      <c r="BH414" s="194">
        <v>11069.373964363092</v>
      </c>
      <c r="BI414" s="198">
        <v>1.8099966146202142</v>
      </c>
      <c r="BJ414" s="194">
        <v>248.25764623857569</v>
      </c>
      <c r="BK414" s="194">
        <v>623.1043336532797</v>
      </c>
      <c r="BL414" s="190" t="s">
        <v>2</v>
      </c>
      <c r="BM414" s="190"/>
      <c r="BN414" s="190">
        <v>2.3289624247665307E-2</v>
      </c>
      <c r="BO414" s="190">
        <v>21.773824916944868</v>
      </c>
      <c r="BP414" s="190">
        <v>0.92962373839101942</v>
      </c>
      <c r="BQ414" s="190">
        <v>2.906993385890011</v>
      </c>
      <c r="BR414" s="190"/>
      <c r="BS414" s="190">
        <v>23.201672152052875</v>
      </c>
      <c r="BT414" s="190">
        <v>3.0321348457814339</v>
      </c>
      <c r="BU414" s="190">
        <v>121.49042945482692</v>
      </c>
      <c r="BV414" s="190">
        <v>282.33795894664451</v>
      </c>
      <c r="BW414" s="190">
        <v>548.54011374967365</v>
      </c>
      <c r="BX414" s="190">
        <v>1015.5744892802824</v>
      </c>
      <c r="BY414" s="190">
        <v>1629.7799778336155</v>
      </c>
      <c r="BZ414" s="190">
        <v>2407.1243332277431</v>
      </c>
      <c r="CA414" s="190">
        <v>3268.1243052285049</v>
      </c>
      <c r="CB414" s="190">
        <v>3771.6207004565017</v>
      </c>
      <c r="CC414" s="190"/>
      <c r="CD414" s="194">
        <v>690.00873708838867</v>
      </c>
      <c r="CE414" s="194"/>
      <c r="CF414" s="192">
        <v>147.97893010390388</v>
      </c>
      <c r="CG414" s="192">
        <v>5.7110746239665985E-2</v>
      </c>
      <c r="CH414" s="192">
        <v>1233.3241630883119</v>
      </c>
      <c r="CI414" s="192">
        <v>3.7174360002298748E-2</v>
      </c>
      <c r="CJ414" s="192">
        <v>8.6544339454076094E-3</v>
      </c>
      <c r="CK414" s="192">
        <v>1.9679294394481293</v>
      </c>
      <c r="CL414" s="192">
        <v>5.7164513723227924E-3</v>
      </c>
      <c r="CM414" s="192">
        <v>1.434777811350688E-2</v>
      </c>
      <c r="CN414" s="192">
        <v>0.39842067023195543</v>
      </c>
      <c r="CO414" s="192">
        <v>0.16198808861742131</v>
      </c>
      <c r="CP414" s="192">
        <v>7.222765372372252</v>
      </c>
      <c r="CQ414" s="190">
        <f>BK414/BF414</f>
        <v>1.121536167966811</v>
      </c>
      <c r="CR414" s="190">
        <f>AS414/BF414</f>
        <v>6.4112069664835226E-3</v>
      </c>
      <c r="CS414" s="190"/>
      <c r="CT414" s="190"/>
      <c r="CU414" s="190"/>
      <c r="CV414" s="190"/>
      <c r="CW414" s="190"/>
      <c r="CX414" s="190"/>
      <c r="CY414" s="190"/>
      <c r="CZ414" s="190"/>
      <c r="DA414" s="190"/>
      <c r="DB414" s="190"/>
      <c r="DC414" s="190"/>
      <c r="DD414" s="190"/>
      <c r="DE414" s="190"/>
      <c r="DF414" s="190"/>
      <c r="DG414" s="190"/>
      <c r="DH414" s="190"/>
      <c r="DI414" s="190"/>
      <c r="DJ414" s="190"/>
      <c r="DK414" s="191"/>
      <c r="DL414" s="191"/>
      <c r="DM414" s="191"/>
      <c r="DN414" s="191"/>
      <c r="DO414" s="191"/>
      <c r="DP414" s="191"/>
      <c r="DQ414" s="191"/>
      <c r="DR414" s="191"/>
      <c r="DS414" s="191"/>
      <c r="DT414" s="194"/>
      <c r="DU414" s="190"/>
      <c r="DV414" s="190"/>
      <c r="DW414" s="190"/>
      <c r="DX414" s="190"/>
      <c r="DY414" s="190"/>
      <c r="DZ414" s="190"/>
      <c r="EA414" s="190"/>
      <c r="EB414" s="190"/>
      <c r="EC414" s="190" t="s">
        <v>109</v>
      </c>
      <c r="ED414" s="205">
        <v>8.6884707726141155</v>
      </c>
      <c r="EE414" s="195">
        <v>0.38450589611094105</v>
      </c>
      <c r="EF414" s="194">
        <v>115.95976677772661</v>
      </c>
      <c r="EG414" s="205">
        <v>8.6147758040822922</v>
      </c>
      <c r="EH414" s="195">
        <v>0.38451029178132196</v>
      </c>
      <c r="EI414" s="194">
        <v>115.82439721255906</v>
      </c>
      <c r="EJ414" s="205">
        <v>8.7084327832415376</v>
      </c>
      <c r="EK414" s="195">
        <v>0.38450470544917414</v>
      </c>
      <c r="EL414" s="194">
        <v>115.99643479933432</v>
      </c>
      <c r="EM414" s="190"/>
      <c r="EN414" s="191">
        <v>-1</v>
      </c>
      <c r="EO414" s="191">
        <v>-1</v>
      </c>
      <c r="EP414" s="191">
        <v>-1</v>
      </c>
      <c r="EQ414" s="191">
        <v>-1</v>
      </c>
      <c r="ER414" s="191">
        <v>-1</v>
      </c>
      <c r="ES414" s="191">
        <v>-1</v>
      </c>
      <c r="ET414" s="191">
        <v>-1</v>
      </c>
      <c r="EU414" s="191">
        <v>-1</v>
      </c>
      <c r="EV414" s="191">
        <v>-1</v>
      </c>
      <c r="EW414" s="191">
        <v>-1</v>
      </c>
      <c r="EX414" s="191">
        <v>1892.9514496240602</v>
      </c>
      <c r="EY414" s="191">
        <v>1418732.3560526315</v>
      </c>
      <c r="EZ414" s="192">
        <v>0</v>
      </c>
      <c r="FA414" s="192">
        <v>0.84875950097644348</v>
      </c>
      <c r="FB414" s="192">
        <v>-0.2299080872741639</v>
      </c>
      <c r="FC414" s="190"/>
      <c r="FD414" s="190"/>
      <c r="FE414" s="190"/>
      <c r="FF414" s="190"/>
      <c r="FG414" s="190"/>
      <c r="FH414" s="190"/>
      <c r="FI414" s="190"/>
      <c r="FJ414" s="190"/>
      <c r="FK414" s="190"/>
      <c r="FL414" s="190"/>
      <c r="FM414" s="190"/>
      <c r="FN414" s="190"/>
      <c r="FO414" s="190"/>
      <c r="FP414" s="190"/>
      <c r="FQ414" s="190"/>
      <c r="FR414" s="190"/>
      <c r="FS414" s="190"/>
      <c r="FT414" s="190"/>
      <c r="FU414" s="190"/>
      <c r="FV414" s="190"/>
    </row>
    <row r="415" spans="1:178" s="324" customFormat="1" ht="15.75" customHeight="1" x14ac:dyDescent="0.2">
      <c r="A415" s="190" t="s">
        <v>110</v>
      </c>
      <c r="B415" s="190" t="s">
        <v>88</v>
      </c>
      <c r="C415" s="191">
        <v>757.09729772001572</v>
      </c>
      <c r="D415" s="191">
        <v>337.56302538271558</v>
      </c>
      <c r="E415" s="192">
        <v>1.1969327385784454</v>
      </c>
      <c r="F415" s="193">
        <v>0.44586478699538395</v>
      </c>
      <c r="G415" s="194">
        <v>2266.8207928571428</v>
      </c>
      <c r="H415" s="197">
        <v>83.313638542423647</v>
      </c>
      <c r="I415" s="192">
        <v>3.4997356906025838</v>
      </c>
      <c r="J415" s="190"/>
      <c r="K415" s="196">
        <v>3.7550706872646671E-4</v>
      </c>
      <c r="L415" s="190">
        <v>15.935379485567836</v>
      </c>
      <c r="M415" s="196">
        <v>8.9130579595679583E-3</v>
      </c>
      <c r="N415" s="195">
        <v>11.678031721666882</v>
      </c>
      <c r="O415" s="196">
        <v>1.3488805881563329E-3</v>
      </c>
      <c r="P415" s="195">
        <v>4.8942455515350627</v>
      </c>
      <c r="Q415" s="190">
        <v>0.4190984977763425</v>
      </c>
      <c r="R415" s="192">
        <v>741.3554682159172</v>
      </c>
      <c r="S415" s="195">
        <v>4.8942455515350627</v>
      </c>
      <c r="T415" s="196">
        <v>4.7923877696918422E-2</v>
      </c>
      <c r="U415" s="195">
        <v>10.602961160616273</v>
      </c>
      <c r="V415" s="192">
        <v>7.5883793009791605</v>
      </c>
      <c r="W415" s="192">
        <v>1.2090100709085827</v>
      </c>
      <c r="X415" s="192">
        <v>1.2185540816249671</v>
      </c>
      <c r="Y415" s="197">
        <v>95.513525843441045</v>
      </c>
      <c r="Z415" s="194">
        <v>251.02298350533491</v>
      </c>
      <c r="AA415" s="194">
        <v>251.11530135802784</v>
      </c>
      <c r="AB415" s="198">
        <v>9.0100737344409811</v>
      </c>
      <c r="AC415" s="198">
        <v>1.047544664162597</v>
      </c>
      <c r="AD415" s="198">
        <v>1.0605369307843417</v>
      </c>
      <c r="AE415" s="198">
        <v>8.6895836647579383</v>
      </c>
      <c r="AF415" s="207">
        <v>0.42500305157008339</v>
      </c>
      <c r="AG415" s="207">
        <v>0.45350983440153875</v>
      </c>
      <c r="AH415" s="197">
        <f t="shared" si="54"/>
        <v>90.902248044950952</v>
      </c>
      <c r="AI415" s="197">
        <f t="shared" si="53"/>
        <v>3.5570193888421864</v>
      </c>
      <c r="AJ415" s="197">
        <v>23.9143121160003</v>
      </c>
      <c r="AK415" s="192">
        <v>9.0171341859082528</v>
      </c>
      <c r="AL415" s="193">
        <v>0.42782421195011983</v>
      </c>
      <c r="AM415" s="192">
        <v>8.7711024815760421</v>
      </c>
      <c r="AN415" s="191">
        <v>699.28575024352813</v>
      </c>
      <c r="AO415" s="194">
        <v>323.17677144073195</v>
      </c>
      <c r="AP415" s="198">
        <v>4.2935321720041042</v>
      </c>
      <c r="AQ415" s="194">
        <v>1591.4618614968649</v>
      </c>
      <c r="AR415" s="194">
        <v>482358.5961261738</v>
      </c>
      <c r="AS415" s="198">
        <v>3.2635943744537874</v>
      </c>
      <c r="AT415" s="207"/>
      <c r="AU415" s="197">
        <v>13.355659916469762</v>
      </c>
      <c r="AV415" s="207">
        <v>7.1087050104142901E-2</v>
      </c>
      <c r="AW415" s="198">
        <v>1.448781675340989</v>
      </c>
      <c r="AX415" s="198">
        <v>4.1638227769892477</v>
      </c>
      <c r="AY415" s="207">
        <v>0.22825329444006923</v>
      </c>
      <c r="AZ415" s="197">
        <v>27.754259397441082</v>
      </c>
      <c r="BA415" s="197">
        <v>11.434250541864044</v>
      </c>
      <c r="BB415" s="194">
        <v>145.8600331428546</v>
      </c>
      <c r="BC415" s="197">
        <v>57.838750874388879</v>
      </c>
      <c r="BD415" s="194">
        <v>270.92605205831364</v>
      </c>
      <c r="BE415" s="197">
        <v>61.998408709237005</v>
      </c>
      <c r="BF415" s="194">
        <v>566.39389467202727</v>
      </c>
      <c r="BG415" s="197">
        <v>94.591712321864676</v>
      </c>
      <c r="BH415" s="194">
        <v>10884.732707069799</v>
      </c>
      <c r="BI415" s="198">
        <v>1.8454217528861629</v>
      </c>
      <c r="BJ415" s="194">
        <v>337.56302538271558</v>
      </c>
      <c r="BK415" s="194">
        <v>757.09729772001572</v>
      </c>
      <c r="BL415" s="190" t="s">
        <v>2</v>
      </c>
      <c r="BM415" s="190"/>
      <c r="BN415" s="190">
        <v>1.8746584943075659E-2</v>
      </c>
      <c r="BO415" s="190">
        <v>21.822973719721833</v>
      </c>
      <c r="BP415" s="190">
        <v>0.74828473793834638</v>
      </c>
      <c r="BQ415" s="190">
        <v>3.1023162212869142</v>
      </c>
      <c r="BR415" s="190"/>
      <c r="BS415" s="190">
        <v>27.214527954178092</v>
      </c>
      <c r="BT415" s="190">
        <v>3.9354016282770554</v>
      </c>
      <c r="BU415" s="190">
        <v>135.05722334521209</v>
      </c>
      <c r="BV415" s="190">
        <v>305.72862411401184</v>
      </c>
      <c r="BW415" s="190">
        <v>574.25209898761659</v>
      </c>
      <c r="BX415" s="190">
        <v>1021.8860578513936</v>
      </c>
      <c r="BY415" s="190">
        <v>1637.0154202919252</v>
      </c>
      <c r="BZ415" s="190">
        <v>2431.3101454602747</v>
      </c>
      <c r="CA415" s="190">
        <v>3331.7287921883953</v>
      </c>
      <c r="CB415" s="190">
        <v>3724.083162278137</v>
      </c>
      <c r="CC415" s="190"/>
      <c r="CD415" s="194">
        <v>715.39937706636067</v>
      </c>
      <c r="CE415" s="194"/>
      <c r="CF415" s="192">
        <v>184.25505180195418</v>
      </c>
      <c r="CG415" s="192">
        <v>6.4912711364616571E-2</v>
      </c>
      <c r="CH415" s="192">
        <v>1256.0649664313355</v>
      </c>
      <c r="CI415" s="192">
        <v>4.0536679834765846E-2</v>
      </c>
      <c r="CJ415" s="192">
        <v>8.6903109949981513E-3</v>
      </c>
      <c r="CK415" s="192">
        <v>1.7684815784520049</v>
      </c>
      <c r="CL415" s="192">
        <v>4.3106670493766657E-3</v>
      </c>
      <c r="CM415" s="192">
        <v>9.6681038178089949E-3</v>
      </c>
      <c r="CN415" s="192">
        <v>0.44586478699538395</v>
      </c>
      <c r="CO415" s="192">
        <v>0.2121087746741335</v>
      </c>
      <c r="CP415" s="192">
        <v>6.839455578804797</v>
      </c>
      <c r="CQ415" s="190">
        <f>BK415/BF415</f>
        <v>1.3366974906366462</v>
      </c>
      <c r="CR415" s="190">
        <f>AS415/BF415</f>
        <v>5.7620578278718649E-3</v>
      </c>
      <c r="CS415" s="190"/>
      <c r="CT415" s="190"/>
      <c r="CU415" s="190"/>
      <c r="CV415" s="190"/>
      <c r="CW415" s="190"/>
      <c r="CX415" s="190"/>
      <c r="CY415" s="190"/>
      <c r="CZ415" s="190"/>
      <c r="DA415" s="190"/>
      <c r="DB415" s="190"/>
      <c r="DC415" s="190"/>
      <c r="DD415" s="190"/>
      <c r="DE415" s="190"/>
      <c r="DF415" s="190"/>
      <c r="DG415" s="190"/>
      <c r="DH415" s="190"/>
      <c r="DI415" s="190"/>
      <c r="DJ415" s="190"/>
      <c r="DK415" s="191"/>
      <c r="DL415" s="191"/>
      <c r="DM415" s="191"/>
      <c r="DN415" s="191"/>
      <c r="DO415" s="191"/>
      <c r="DP415" s="191"/>
      <c r="DQ415" s="191"/>
      <c r="DR415" s="191"/>
      <c r="DS415" s="191"/>
      <c r="DT415" s="194"/>
      <c r="DU415" s="190"/>
      <c r="DV415" s="190"/>
      <c r="DW415" s="190"/>
      <c r="DX415" s="190"/>
      <c r="DY415" s="190"/>
      <c r="DZ415" s="190"/>
      <c r="EA415" s="190"/>
      <c r="EB415" s="190"/>
      <c r="EC415" s="190" t="s">
        <v>110</v>
      </c>
      <c r="ED415" s="191">
        <v>8.6895836647579383</v>
      </c>
      <c r="EE415" s="195">
        <v>0.45350983440153875</v>
      </c>
      <c r="EF415" s="194">
        <v>90.902248044950952</v>
      </c>
      <c r="EG415" s="191">
        <v>8.6162064624301955</v>
      </c>
      <c r="EH415" s="195">
        <v>0.45351499656942446</v>
      </c>
      <c r="EI415" s="194">
        <v>90.979071931075751</v>
      </c>
      <c r="EJ415" s="191">
        <v>8.7399984113546214</v>
      </c>
      <c r="EK415" s="195">
        <v>0.45350628770203555</v>
      </c>
      <c r="EL415" s="194">
        <v>90.849465210110026</v>
      </c>
      <c r="EM415" s="190"/>
      <c r="EN415" s="191">
        <v>-1</v>
      </c>
      <c r="EO415" s="191">
        <v>-1</v>
      </c>
      <c r="EP415" s="191">
        <v>-1</v>
      </c>
      <c r="EQ415" s="191">
        <v>-1</v>
      </c>
      <c r="ER415" s="191">
        <v>-1</v>
      </c>
      <c r="ES415" s="191">
        <v>-1</v>
      </c>
      <c r="ET415" s="191">
        <v>-1</v>
      </c>
      <c r="EU415" s="191">
        <v>-1</v>
      </c>
      <c r="EV415" s="191">
        <v>-1</v>
      </c>
      <c r="EW415" s="191">
        <v>-1</v>
      </c>
      <c r="EX415" s="191">
        <v>2266.8207928571428</v>
      </c>
      <c r="EY415" s="191">
        <v>1703517.3609473684</v>
      </c>
      <c r="EZ415" s="192">
        <v>0</v>
      </c>
      <c r="FA415" s="192">
        <v>0.84499158501790794</v>
      </c>
      <c r="FB415" s="192">
        <v>-0.58056786459568688</v>
      </c>
      <c r="FC415" s="190"/>
      <c r="FD415" s="190"/>
      <c r="FE415" s="190"/>
      <c r="FF415" s="190"/>
      <c r="FG415" s="190"/>
      <c r="FH415" s="190"/>
      <c r="FI415" s="190"/>
      <c r="FJ415" s="190"/>
      <c r="FK415" s="190"/>
      <c r="FL415" s="190"/>
      <c r="FM415" s="190"/>
      <c r="FN415" s="190"/>
      <c r="FO415" s="190"/>
      <c r="FP415" s="190"/>
      <c r="FQ415" s="190"/>
      <c r="FR415" s="190"/>
      <c r="FS415" s="190"/>
      <c r="FT415" s="190"/>
      <c r="FU415" s="190"/>
      <c r="FV415" s="190"/>
    </row>
    <row r="416" spans="1:178" s="324" customFormat="1" ht="15.75" customHeight="1" x14ac:dyDescent="0.2">
      <c r="A416" s="190" t="s">
        <v>111</v>
      </c>
      <c r="B416" s="190" t="s">
        <v>88</v>
      </c>
      <c r="C416" s="191">
        <v>1169.186347889857</v>
      </c>
      <c r="D416" s="191">
        <v>598.86832673481877</v>
      </c>
      <c r="E416" s="192">
        <v>1.9520380095552785</v>
      </c>
      <c r="F416" s="193">
        <v>0.51220947611615042</v>
      </c>
      <c r="G416" s="194">
        <v>3667.1205488721812</v>
      </c>
      <c r="H416" s="194">
        <v>321.157817782959</v>
      </c>
      <c r="I416" s="192">
        <v>8.0016722735190822</v>
      </c>
      <c r="J416" s="190"/>
      <c r="K416" s="196">
        <v>4.7721030217479413E-4</v>
      </c>
      <c r="L416" s="190">
        <v>8.9309490703658199</v>
      </c>
      <c r="M416" s="196">
        <v>9.9126524099192505E-3</v>
      </c>
      <c r="N416" s="195">
        <v>7.2186616712037592</v>
      </c>
      <c r="O416" s="196">
        <v>1.3532445178627299E-3</v>
      </c>
      <c r="P416" s="195">
        <v>4.1334570923892073</v>
      </c>
      <c r="Q416" s="190">
        <v>0.57260712312895068</v>
      </c>
      <c r="R416" s="192">
        <v>738.9647523415556</v>
      </c>
      <c r="S416" s="195">
        <v>4.1334570923892073</v>
      </c>
      <c r="T416" s="196">
        <v>5.3126637171046591E-2</v>
      </c>
      <c r="U416" s="195">
        <v>5.9180747535565663</v>
      </c>
      <c r="V416" s="192">
        <v>9.6431439094863123</v>
      </c>
      <c r="W416" s="193">
        <v>0.86101886047504739</v>
      </c>
      <c r="X416" s="193">
        <v>0.88238908275639072</v>
      </c>
      <c r="Y416" s="194">
        <v>334.22946706069274</v>
      </c>
      <c r="Z416" s="194">
        <v>134.14726997408147</v>
      </c>
      <c r="AA416" s="194">
        <v>134.3055647787524</v>
      </c>
      <c r="AB416" s="197">
        <v>10.015580393828767</v>
      </c>
      <c r="AC416" s="207">
        <v>0.71943682346458693</v>
      </c>
      <c r="AD416" s="207">
        <v>0.74260244594064906</v>
      </c>
      <c r="AE416" s="198">
        <v>8.7176774067048903</v>
      </c>
      <c r="AF416" s="207">
        <v>0.36009791462643304</v>
      </c>
      <c r="AG416" s="207">
        <v>0.39360093048247852</v>
      </c>
      <c r="AH416" s="197">
        <f t="shared" si="54"/>
        <v>97.391708910835845</v>
      </c>
      <c r="AI416" s="197">
        <f t="shared" si="53"/>
        <v>12.958839488958596</v>
      </c>
      <c r="AJ416" s="197">
        <v>1.0524004429734768</v>
      </c>
      <c r="AK416" s="195">
        <v>10.044146576585778</v>
      </c>
      <c r="AL416" s="193">
        <v>0.35866749137412346</v>
      </c>
      <c r="AM416" s="192">
        <v>8.6380868071093246</v>
      </c>
      <c r="AN416" s="191">
        <v>1401.2214435588276</v>
      </c>
      <c r="AO416" s="199"/>
      <c r="AP416" s="200"/>
      <c r="AQ416" s="199"/>
      <c r="AR416" s="199"/>
      <c r="AS416" s="200"/>
      <c r="AT416" s="201"/>
      <c r="AU416" s="199"/>
      <c r="AV416" s="201"/>
      <c r="AW416" s="201"/>
      <c r="AX416" s="201"/>
      <c r="AY416" s="202"/>
      <c r="AZ416" s="201"/>
      <c r="BA416" s="201"/>
      <c r="BB416" s="199"/>
      <c r="BC416" s="199"/>
      <c r="BD416" s="199"/>
      <c r="BE416" s="199"/>
      <c r="BF416" s="199"/>
      <c r="BG416" s="199"/>
      <c r="BH416" s="199"/>
      <c r="BI416" s="200"/>
      <c r="BJ416" s="199"/>
      <c r="BK416" s="199"/>
      <c r="BL416" s="203"/>
      <c r="BM416" s="203"/>
      <c r="BN416" s="203"/>
      <c r="BO416" s="203"/>
      <c r="BP416" s="203"/>
      <c r="BQ416" s="203"/>
      <c r="BR416" s="203"/>
      <c r="BS416" s="203"/>
      <c r="BT416" s="203"/>
      <c r="BU416" s="203"/>
      <c r="BV416" s="203"/>
      <c r="BW416" s="203"/>
      <c r="BX416" s="203"/>
      <c r="BY416" s="203"/>
      <c r="BZ416" s="203"/>
      <c r="CA416" s="203"/>
      <c r="CB416" s="203"/>
      <c r="CC416" s="203"/>
      <c r="CD416" s="199"/>
      <c r="CE416" s="199"/>
      <c r="CF416" s="204"/>
      <c r="CG416" s="204"/>
      <c r="CH416" s="204"/>
      <c r="CI416" s="204"/>
      <c r="CJ416" s="204"/>
      <c r="CK416" s="204"/>
      <c r="CL416" s="204"/>
      <c r="CM416" s="204"/>
      <c r="CN416" s="204"/>
      <c r="CO416" s="204"/>
      <c r="CP416" s="204"/>
      <c r="CQ416" s="190"/>
      <c r="CR416" s="190"/>
      <c r="CS416" s="190"/>
      <c r="CT416" s="190"/>
      <c r="CU416" s="190"/>
      <c r="CV416" s="190"/>
      <c r="CW416" s="190"/>
      <c r="CX416" s="190"/>
      <c r="CY416" s="190"/>
      <c r="CZ416" s="190"/>
      <c r="DA416" s="190"/>
      <c r="DB416" s="190"/>
      <c r="DC416" s="190"/>
      <c r="DD416" s="190"/>
      <c r="DE416" s="190"/>
      <c r="DF416" s="190"/>
      <c r="DG416" s="190"/>
      <c r="DH416" s="190"/>
      <c r="DI416" s="190"/>
      <c r="DJ416" s="190"/>
      <c r="DK416" s="191"/>
      <c r="DL416" s="191"/>
      <c r="DM416" s="191"/>
      <c r="DN416" s="191"/>
      <c r="DO416" s="191"/>
      <c r="DP416" s="191"/>
      <c r="DQ416" s="191"/>
      <c r="DR416" s="191"/>
      <c r="DS416" s="191"/>
      <c r="DT416" s="194"/>
      <c r="DU416" s="190"/>
      <c r="DV416" s="190"/>
      <c r="DW416" s="190"/>
      <c r="DX416" s="190"/>
      <c r="DY416" s="190"/>
      <c r="DZ416" s="190"/>
      <c r="EA416" s="190"/>
      <c r="EB416" s="190"/>
      <c r="EC416" s="190" t="s">
        <v>111</v>
      </c>
      <c r="ED416" s="191">
        <v>8.7176774067048903</v>
      </c>
      <c r="EE416" s="195">
        <v>0.39360093048247852</v>
      </c>
      <c r="EF416" s="194">
        <v>97.391708910835845</v>
      </c>
      <c r="EG416" s="191">
        <v>8.6452925923622317</v>
      </c>
      <c r="EH416" s="195">
        <v>0.39360535013182635</v>
      </c>
      <c r="EI416" s="194">
        <v>97.413366131840093</v>
      </c>
      <c r="EJ416" s="191">
        <v>8.8692577261872465</v>
      </c>
      <c r="EK416" s="195">
        <v>0.39359167549952739</v>
      </c>
      <c r="EL416" s="194">
        <v>97.346356739821303</v>
      </c>
      <c r="EM416" s="190"/>
      <c r="EN416" s="191">
        <v>-1</v>
      </c>
      <c r="EO416" s="191">
        <v>-1</v>
      </c>
      <c r="EP416" s="191">
        <v>-1</v>
      </c>
      <c r="EQ416" s="191">
        <v>-1</v>
      </c>
      <c r="ER416" s="191">
        <v>-1</v>
      </c>
      <c r="ES416" s="191">
        <v>-1</v>
      </c>
      <c r="ET416" s="191">
        <v>-1</v>
      </c>
      <c r="EU416" s="191">
        <v>-1</v>
      </c>
      <c r="EV416" s="191">
        <v>-1</v>
      </c>
      <c r="EW416" s="191">
        <v>-1</v>
      </c>
      <c r="EX416" s="191">
        <v>3667.1205488721812</v>
      </c>
      <c r="EY416" s="191">
        <v>2645111.5016842107</v>
      </c>
      <c r="EZ416" s="192">
        <v>0</v>
      </c>
      <c r="FA416" s="192">
        <v>0.8308791366641709</v>
      </c>
      <c r="FB416" s="192">
        <v>-1.7399659580454232</v>
      </c>
      <c r="FC416" s="190"/>
      <c r="FD416" s="190"/>
      <c r="FE416" s="190"/>
      <c r="FF416" s="190"/>
      <c r="FG416" s="190"/>
      <c r="FH416" s="190"/>
      <c r="FI416" s="190"/>
      <c r="FJ416" s="190"/>
      <c r="FK416" s="190"/>
      <c r="FL416" s="190"/>
      <c r="FM416" s="190"/>
      <c r="FN416" s="190"/>
      <c r="FO416" s="190"/>
      <c r="FP416" s="190"/>
      <c r="FQ416" s="190"/>
      <c r="FR416" s="190"/>
      <c r="FS416" s="190"/>
      <c r="FT416" s="190"/>
      <c r="FU416" s="190"/>
      <c r="FV416" s="190"/>
    </row>
    <row r="417" spans="1:178" ht="15.75" customHeight="1" x14ac:dyDescent="0.2">
      <c r="A417" s="190" t="s">
        <v>112</v>
      </c>
      <c r="B417" s="190" t="s">
        <v>88</v>
      </c>
      <c r="C417" s="191">
        <v>933.16065517093193</v>
      </c>
      <c r="D417" s="191">
        <v>431.87304449066028</v>
      </c>
      <c r="E417" s="192">
        <v>1.5895323624551949</v>
      </c>
      <c r="F417" s="193">
        <v>0.46280674404510957</v>
      </c>
      <c r="G417" s="194">
        <v>2840.9359447368424</v>
      </c>
      <c r="H417" s="194">
        <v>461.53627481740523</v>
      </c>
      <c r="I417" s="192">
        <v>8.1452550850169025</v>
      </c>
      <c r="J417" s="190"/>
      <c r="K417" s="196">
        <v>5.8349162662910483E-4</v>
      </c>
      <c r="L417" s="190">
        <v>13.924399730729581</v>
      </c>
      <c r="M417" s="196">
        <v>1.0895697587595633E-2</v>
      </c>
      <c r="N417" s="195">
        <v>12.736033290445469</v>
      </c>
      <c r="O417" s="196">
        <v>1.3543184942825532E-3</v>
      </c>
      <c r="P417" s="195">
        <v>3.9021036022750684</v>
      </c>
      <c r="Q417" s="190">
        <v>0.30638296189147174</v>
      </c>
      <c r="R417" s="192">
        <v>738.37875228141775</v>
      </c>
      <c r="S417" s="195">
        <v>3.9021036022750684</v>
      </c>
      <c r="T417" s="196">
        <v>5.8348938134352456E-2</v>
      </c>
      <c r="U417" s="195">
        <v>12.123536260202597</v>
      </c>
      <c r="V417" s="195">
        <v>11.790178949858676</v>
      </c>
      <c r="W417" s="192">
        <v>1.6412329162169959</v>
      </c>
      <c r="X417" s="192">
        <v>1.6581559697424659</v>
      </c>
      <c r="Y417" s="194">
        <v>542.91657309888205</v>
      </c>
      <c r="Z417" s="194">
        <v>265.02162075241279</v>
      </c>
      <c r="AA417" s="194">
        <v>265.09615550067082</v>
      </c>
      <c r="AB417" s="197">
        <v>11.003469713205869</v>
      </c>
      <c r="AC417" s="198">
        <v>1.3938395678629263</v>
      </c>
      <c r="AD417" s="198">
        <v>1.4084055433967986</v>
      </c>
      <c r="AE417" s="198">
        <v>8.7245913435688589</v>
      </c>
      <c r="AF417" s="207">
        <v>0.34021231911461575</v>
      </c>
      <c r="AG417" s="207">
        <v>0.37552806357562374</v>
      </c>
      <c r="AH417" s="197">
        <f t="shared" si="54"/>
        <v>98.393014364293535</v>
      </c>
      <c r="AI417" s="197">
        <f t="shared" si="53"/>
        <v>20.710543392526471</v>
      </c>
      <c r="AJ417" s="197">
        <v>0.78693977003147941</v>
      </c>
      <c r="AK417" s="195">
        <v>11.053580310083056</v>
      </c>
      <c r="AL417" s="193">
        <v>0.34400820532096266</v>
      </c>
      <c r="AM417" s="192">
        <v>8.4883281089192959</v>
      </c>
      <c r="AN417" s="191">
        <v>1084.3204530134826</v>
      </c>
      <c r="AO417" s="199"/>
      <c r="AP417" s="200"/>
      <c r="AQ417" s="199"/>
      <c r="AR417" s="199"/>
      <c r="AS417" s="200"/>
      <c r="AT417" s="201"/>
      <c r="AU417" s="201"/>
      <c r="AV417" s="200"/>
      <c r="AW417" s="201"/>
      <c r="AX417" s="201"/>
      <c r="AY417" s="202"/>
      <c r="AZ417" s="201"/>
      <c r="BA417" s="201"/>
      <c r="BB417" s="199"/>
      <c r="BC417" s="201"/>
      <c r="BD417" s="199"/>
      <c r="BE417" s="201"/>
      <c r="BF417" s="199"/>
      <c r="BG417" s="199"/>
      <c r="BH417" s="199"/>
      <c r="BI417" s="200"/>
      <c r="BJ417" s="199"/>
      <c r="BK417" s="199"/>
      <c r="BL417" s="203"/>
      <c r="BM417" s="203"/>
      <c r="BN417" s="203"/>
      <c r="BO417" s="203"/>
      <c r="BP417" s="203"/>
      <c r="BQ417" s="203"/>
      <c r="BR417" s="203"/>
      <c r="BS417" s="203"/>
      <c r="BT417" s="203"/>
      <c r="BU417" s="203"/>
      <c r="BV417" s="203"/>
      <c r="BW417" s="203"/>
      <c r="BX417" s="203"/>
      <c r="BY417" s="203"/>
      <c r="BZ417" s="203"/>
      <c r="CA417" s="203"/>
      <c r="CB417" s="203"/>
      <c r="CC417" s="203"/>
      <c r="CD417" s="199"/>
      <c r="CE417" s="199"/>
      <c r="CF417" s="204"/>
      <c r="CG417" s="204"/>
      <c r="CH417" s="204"/>
      <c r="CI417" s="204"/>
      <c r="CJ417" s="204"/>
      <c r="CK417" s="204"/>
      <c r="CL417" s="204"/>
      <c r="CM417" s="204"/>
      <c r="CN417" s="204"/>
      <c r="CO417" s="204"/>
      <c r="CP417" s="204"/>
      <c r="CQ417" s="190"/>
      <c r="CR417" s="190"/>
      <c r="CS417" s="190"/>
      <c r="CT417" s="190"/>
      <c r="CU417" s="190"/>
      <c r="CV417" s="190"/>
      <c r="CW417" s="190"/>
      <c r="CX417" s="190"/>
      <c r="CY417" s="190"/>
      <c r="CZ417" s="190"/>
      <c r="DA417" s="190"/>
      <c r="DB417" s="190"/>
      <c r="DC417" s="190"/>
      <c r="DD417" s="190"/>
      <c r="DE417" s="190"/>
      <c r="DF417" s="190"/>
      <c r="DG417" s="190"/>
      <c r="DH417" s="190"/>
      <c r="DI417" s="190"/>
      <c r="DJ417" s="190"/>
      <c r="DK417" s="191"/>
      <c r="DL417" s="191"/>
      <c r="DM417" s="191"/>
      <c r="DN417" s="191"/>
      <c r="DO417" s="191"/>
      <c r="DP417" s="191"/>
      <c r="DQ417" s="191"/>
      <c r="DR417" s="191"/>
      <c r="DS417" s="191"/>
      <c r="DT417" s="194"/>
      <c r="DU417" s="190"/>
      <c r="DV417" s="190"/>
      <c r="DW417" s="190"/>
      <c r="DX417" s="190"/>
      <c r="DY417" s="190"/>
      <c r="DZ417" s="190"/>
      <c r="EA417" s="190"/>
      <c r="EB417" s="190"/>
      <c r="EC417" s="190" t="s">
        <v>112</v>
      </c>
      <c r="ED417" s="205">
        <v>8.7245913435688589</v>
      </c>
      <c r="EE417" s="195">
        <v>0.37552806357562374</v>
      </c>
      <c r="EF417" s="194">
        <v>98.393014364293535</v>
      </c>
      <c r="EG417" s="205">
        <v>8.651423196607313</v>
      </c>
      <c r="EH417" s="195">
        <v>0.37553232592174379</v>
      </c>
      <c r="EI417" s="194">
        <v>98.406491231751076</v>
      </c>
      <c r="EJ417" s="205">
        <v>8.8170462363459574</v>
      </c>
      <c r="EK417" s="195">
        <v>0.37552267776625758</v>
      </c>
      <c r="EL417" s="194">
        <v>98.375985064147216</v>
      </c>
      <c r="EM417" s="190"/>
      <c r="EN417" s="191">
        <v>-1</v>
      </c>
      <c r="EO417" s="191">
        <v>-1</v>
      </c>
      <c r="EP417" s="191">
        <v>-1</v>
      </c>
      <c r="EQ417" s="191">
        <v>-1</v>
      </c>
      <c r="ER417" s="191">
        <v>-1</v>
      </c>
      <c r="ES417" s="191">
        <v>-1</v>
      </c>
      <c r="ET417" s="191">
        <v>-1</v>
      </c>
      <c r="EU417" s="191">
        <v>-1</v>
      </c>
      <c r="EV417" s="191">
        <v>-1</v>
      </c>
      <c r="EW417" s="191">
        <v>-1</v>
      </c>
      <c r="EX417" s="191">
        <v>2840.9359447368424</v>
      </c>
      <c r="EY417" s="191">
        <v>2093232.3737368418</v>
      </c>
      <c r="EZ417" s="192">
        <v>0</v>
      </c>
      <c r="FA417" s="192">
        <v>0.83920555927934948</v>
      </c>
      <c r="FB417" s="192">
        <v>-1.0604294347444485</v>
      </c>
      <c r="FC417" s="190"/>
      <c r="FD417" s="190"/>
      <c r="FE417" s="190"/>
      <c r="FF417" s="190"/>
      <c r="FG417" s="190"/>
      <c r="FH417" s="190"/>
      <c r="FI417" s="190"/>
      <c r="FJ417" s="190"/>
      <c r="FK417" s="190"/>
      <c r="FL417" s="190"/>
      <c r="FM417" s="190"/>
      <c r="FN417" s="190"/>
      <c r="FO417" s="190"/>
      <c r="FP417" s="190"/>
      <c r="FQ417" s="190"/>
      <c r="FR417" s="190"/>
      <c r="FS417" s="190"/>
      <c r="FT417" s="190"/>
      <c r="FU417" s="190"/>
      <c r="FV417" s="190"/>
    </row>
    <row r="418" spans="1:178" ht="15.75" customHeight="1" x14ac:dyDescent="0.2">
      <c r="A418" s="190" t="s">
        <v>113</v>
      </c>
      <c r="B418" s="190" t="s">
        <v>88</v>
      </c>
      <c r="C418" s="191">
        <v>890.02232872984735</v>
      </c>
      <c r="D418" s="191">
        <v>337.96353968162089</v>
      </c>
      <c r="E418" s="192">
        <v>1.4077542582025817</v>
      </c>
      <c r="F418" s="193">
        <v>0.37972478753867822</v>
      </c>
      <c r="G418" s="194">
        <v>2567.7164815789479</v>
      </c>
      <c r="H418" s="194">
        <v>224.87448416620555</v>
      </c>
      <c r="I418" s="192">
        <v>7.0264760798917916</v>
      </c>
      <c r="J418" s="190"/>
      <c r="K418" s="196">
        <v>4.1424001858277878E-4</v>
      </c>
      <c r="L418" s="190">
        <v>11.246078422689418</v>
      </c>
      <c r="M418" s="196">
        <v>9.4120548224798841E-3</v>
      </c>
      <c r="N418" s="195">
        <v>9.7997087820053359</v>
      </c>
      <c r="O418" s="196">
        <v>1.3561466816393193E-3</v>
      </c>
      <c r="P418" s="195">
        <v>4.3656691461692798</v>
      </c>
      <c r="Q418" s="190">
        <v>0.44548968171235015</v>
      </c>
      <c r="R418" s="192">
        <v>737.38336238908403</v>
      </c>
      <c r="S418" s="195">
        <v>4.3656691461692798</v>
      </c>
      <c r="T418" s="196">
        <v>5.0335745807880854E-2</v>
      </c>
      <c r="U418" s="195">
        <v>8.7735525939210106</v>
      </c>
      <c r="V418" s="192">
        <v>8.3709463503463297</v>
      </c>
      <c r="W418" s="193">
        <v>0.94120827512685912</v>
      </c>
      <c r="X418" s="193">
        <v>0.95600279444924896</v>
      </c>
      <c r="Y418" s="194">
        <v>210.56205407112373</v>
      </c>
      <c r="Z418" s="194">
        <v>203.34859086257464</v>
      </c>
      <c r="AA418" s="194">
        <v>203.45885763358129</v>
      </c>
      <c r="AB418" s="198">
        <v>9.5121464335751558</v>
      </c>
      <c r="AC418" s="207">
        <v>0.92780998469945786</v>
      </c>
      <c r="AD418" s="207">
        <v>0.94378853912015193</v>
      </c>
      <c r="AE418" s="198">
        <v>8.7363606463308709</v>
      </c>
      <c r="AF418" s="207">
        <v>0.38114227556824748</v>
      </c>
      <c r="AG418" s="207">
        <v>0.41238582895632564</v>
      </c>
      <c r="AH418" s="197">
        <f t="shared" si="54"/>
        <v>95.850933025482405</v>
      </c>
      <c r="AI418" s="197">
        <f t="shared" si="53"/>
        <v>8.1557384830198032</v>
      </c>
      <c r="AJ418" s="197">
        <v>4.0110141757202991</v>
      </c>
      <c r="AK418" s="192">
        <v>9.5292291640802755</v>
      </c>
      <c r="AL418" s="193">
        <v>0.382337853096407</v>
      </c>
      <c r="AM418" s="192">
        <v>8.7591470964895812</v>
      </c>
      <c r="AN418" s="191">
        <v>878.91085572356781</v>
      </c>
      <c r="AO418" s="194">
        <v>350.3397787514308</v>
      </c>
      <c r="AP418" s="198">
        <v>2.7813392707264049</v>
      </c>
      <c r="AQ418" s="194">
        <v>2164.570435420947</v>
      </c>
      <c r="AR418" s="194">
        <v>493378.22326031263</v>
      </c>
      <c r="AS418" s="198">
        <v>6.9300430345602093</v>
      </c>
      <c r="AT418" s="197">
        <v>1.9364593078614201E-2</v>
      </c>
      <c r="AU418" s="197">
        <v>19.686988822391328</v>
      </c>
      <c r="AV418" s="197">
        <v>7.3135971261173272E-2</v>
      </c>
      <c r="AW418" s="198">
        <v>1.5750150022631726</v>
      </c>
      <c r="AX418" s="198">
        <v>4.4490439658977277</v>
      </c>
      <c r="AY418" s="207">
        <v>0.19383793183475434</v>
      </c>
      <c r="AZ418" s="197">
        <v>33.635546637769146</v>
      </c>
      <c r="BA418" s="197">
        <v>14.272729073307186</v>
      </c>
      <c r="BB418" s="194">
        <v>197.57994714940131</v>
      </c>
      <c r="BC418" s="197">
        <v>82.108949775464097</v>
      </c>
      <c r="BD418" s="194">
        <v>394.40793865774663</v>
      </c>
      <c r="BE418" s="197">
        <v>89.902504056187013</v>
      </c>
      <c r="BF418" s="194">
        <v>838.19294566010842</v>
      </c>
      <c r="BG418" s="194">
        <v>144.23520312894883</v>
      </c>
      <c r="BH418" s="194">
        <v>11893.470141318698</v>
      </c>
      <c r="BI418" s="198">
        <v>3.4599617724316882</v>
      </c>
      <c r="BJ418" s="194">
        <v>337.96353968162089</v>
      </c>
      <c r="BK418" s="194">
        <v>890.02232872984735</v>
      </c>
      <c r="BL418" s="190" t="s">
        <v>2</v>
      </c>
      <c r="BM418" s="190"/>
      <c r="BN418" s="190">
        <v>8.1707143791621112E-2</v>
      </c>
      <c r="BO418" s="190">
        <v>32.168282389528315</v>
      </c>
      <c r="BP418" s="190">
        <v>0.7698523290649818</v>
      </c>
      <c r="BQ418" s="190">
        <v>3.3726231311845236</v>
      </c>
      <c r="BR418" s="190"/>
      <c r="BS418" s="190">
        <v>29.078718731357696</v>
      </c>
      <c r="BT418" s="190">
        <v>3.3420333074957642</v>
      </c>
      <c r="BU418" s="190">
        <v>163.67662597454574</v>
      </c>
      <c r="BV418" s="190">
        <v>381.62377201356111</v>
      </c>
      <c r="BW418" s="190">
        <v>777.87380767480829</v>
      </c>
      <c r="BX418" s="190">
        <v>1450.6881585771043</v>
      </c>
      <c r="BY418" s="190">
        <v>2383.1295387175023</v>
      </c>
      <c r="BZ418" s="190">
        <v>3525.5883943602753</v>
      </c>
      <c r="CA418" s="190">
        <v>4930.5467391771081</v>
      </c>
      <c r="CB418" s="190">
        <v>5678.5513042893244</v>
      </c>
      <c r="CC418" s="190"/>
      <c r="CD418" s="194">
        <v>678.45643828464631</v>
      </c>
      <c r="CE418" s="194"/>
      <c r="CF418" s="192">
        <v>128.26085892369483</v>
      </c>
      <c r="CG418" s="192">
        <v>4.8442863700214257E-2</v>
      </c>
      <c r="CH418" s="192">
        <v>1820.3331504256594</v>
      </c>
      <c r="CI418" s="192">
        <v>3.3196445472061957E-2</v>
      </c>
      <c r="CJ418" s="192">
        <v>1.2127259867401209E-2</v>
      </c>
      <c r="CK418" s="192">
        <v>2.0029247403186541</v>
      </c>
      <c r="CL418" s="192">
        <v>7.7863698593383466E-3</v>
      </c>
      <c r="CM418" s="192">
        <v>2.0505297823216872E-2</v>
      </c>
      <c r="CN418" s="192">
        <v>0.37972478753867822</v>
      </c>
      <c r="CO418" s="192">
        <v>0.15613423067745849</v>
      </c>
      <c r="CP418" s="192">
        <v>5.4946098988946774</v>
      </c>
      <c r="CQ418" s="190">
        <f>BK418/BF418</f>
        <v>1.0618346686620244</v>
      </c>
      <c r="CR418" s="190">
        <f>AS418/BF418</f>
        <v>8.2678374596705066E-3</v>
      </c>
      <c r="CS418" s="190"/>
      <c r="CT418" s="190"/>
      <c r="CU418" s="190"/>
      <c r="CV418" s="190"/>
      <c r="CW418" s="190"/>
      <c r="CX418" s="190"/>
      <c r="CY418" s="190"/>
      <c r="CZ418" s="190"/>
      <c r="DA418" s="190"/>
      <c r="DB418" s="190"/>
      <c r="DC418" s="190"/>
      <c r="DD418" s="190"/>
      <c r="DE418" s="190"/>
      <c r="DF418" s="190"/>
      <c r="DG418" s="190"/>
      <c r="DH418" s="190"/>
      <c r="DI418" s="190"/>
      <c r="DJ418" s="190"/>
      <c r="DK418" s="191"/>
      <c r="DL418" s="191"/>
      <c r="DM418" s="191"/>
      <c r="DN418" s="191"/>
      <c r="DO418" s="191"/>
      <c r="DP418" s="191"/>
      <c r="DQ418" s="191"/>
      <c r="DR418" s="191"/>
      <c r="DS418" s="191"/>
      <c r="DT418" s="194"/>
      <c r="DU418" s="190"/>
      <c r="DV418" s="190"/>
      <c r="DW418" s="190"/>
      <c r="DX418" s="190"/>
      <c r="DY418" s="190"/>
      <c r="DZ418" s="190"/>
      <c r="EA418" s="190"/>
      <c r="EB418" s="190"/>
      <c r="EC418" s="190" t="s">
        <v>113</v>
      </c>
      <c r="ED418" s="205">
        <v>8.7363606463308709</v>
      </c>
      <c r="EE418" s="195">
        <v>0.41238582895632564</v>
      </c>
      <c r="EF418" s="194">
        <v>95.850933025482405</v>
      </c>
      <c r="EG418" s="205">
        <v>8.6628534634062024</v>
      </c>
      <c r="EH418" s="195">
        <v>0.41239053133698833</v>
      </c>
      <c r="EI418" s="194">
        <v>95.885843011162848</v>
      </c>
      <c r="EJ418" s="205">
        <v>8.8058599625003371</v>
      </c>
      <c r="EK418" s="195">
        <v>0.41238138301509297</v>
      </c>
      <c r="EL418" s="194">
        <v>95.817926453393227</v>
      </c>
      <c r="EM418" s="190"/>
      <c r="EN418" s="191">
        <v>-1</v>
      </c>
      <c r="EO418" s="191">
        <v>-1</v>
      </c>
      <c r="EP418" s="191">
        <v>-1</v>
      </c>
      <c r="EQ418" s="191">
        <v>-1</v>
      </c>
      <c r="ER418" s="191">
        <v>-1</v>
      </c>
      <c r="ES418" s="191">
        <v>-1</v>
      </c>
      <c r="ET418" s="191">
        <v>-1</v>
      </c>
      <c r="EU418" s="191">
        <v>-1</v>
      </c>
      <c r="EV418" s="191">
        <v>-1</v>
      </c>
      <c r="EW418" s="191">
        <v>-1</v>
      </c>
      <c r="EX418" s="191">
        <v>2567.7164815789479</v>
      </c>
      <c r="EY418" s="191">
        <v>1878528.3923176697</v>
      </c>
      <c r="EZ418" s="192">
        <v>0</v>
      </c>
      <c r="FA418" s="192">
        <v>0.84195910940066376</v>
      </c>
      <c r="FB418" s="192">
        <v>-0.79606140615979903</v>
      </c>
      <c r="FC418" s="190"/>
      <c r="FD418" s="190"/>
      <c r="FE418" s="190"/>
      <c r="FF418" s="190"/>
      <c r="FG418" s="190"/>
      <c r="FH418" s="190"/>
      <c r="FI418" s="190"/>
      <c r="FJ418" s="190"/>
      <c r="FK418" s="190"/>
      <c r="FL418" s="190"/>
      <c r="FM418" s="190"/>
      <c r="FN418" s="190"/>
      <c r="FO418" s="190"/>
      <c r="FP418" s="190"/>
      <c r="FQ418" s="190"/>
      <c r="FR418" s="190"/>
      <c r="FS418" s="190"/>
      <c r="FT418" s="190"/>
      <c r="FU418" s="190"/>
      <c r="FV418" s="190"/>
    </row>
    <row r="419" spans="1:178" s="61" customFormat="1" ht="15.75" customHeight="1" x14ac:dyDescent="0.2">
      <c r="A419" s="273" t="s">
        <v>702</v>
      </c>
      <c r="B419" s="273" t="s">
        <v>88</v>
      </c>
      <c r="C419" s="205">
        <v>1176.0606895567087</v>
      </c>
      <c r="D419" s="205">
        <v>599.67301242421217</v>
      </c>
      <c r="E419" s="277">
        <v>1.9673618293277644</v>
      </c>
      <c r="F419" s="274">
        <v>0.50989971669765299</v>
      </c>
      <c r="G419" s="275">
        <v>3837.470364661654</v>
      </c>
      <c r="H419" s="275">
        <v>273.12596478377588</v>
      </c>
      <c r="I419" s="279">
        <v>14.535204321095065</v>
      </c>
      <c r="J419" s="273"/>
      <c r="K419" s="278">
        <v>4.7661179908191202E-4</v>
      </c>
      <c r="L419" s="273">
        <v>12.002565384987127</v>
      </c>
      <c r="M419" s="278">
        <v>9.6273956372817902E-3</v>
      </c>
      <c r="N419" s="279">
        <v>8.1191914842418367</v>
      </c>
      <c r="O419" s="278">
        <v>1.3599915849923001E-3</v>
      </c>
      <c r="P419" s="279">
        <v>3.1543420759779992</v>
      </c>
      <c r="Q419" s="273">
        <v>0.38850445664449679</v>
      </c>
      <c r="R419" s="277">
        <v>735.29866731172581</v>
      </c>
      <c r="S419" s="279">
        <v>3.1543420759779992</v>
      </c>
      <c r="T419" s="278">
        <v>5.1341827544067478E-2</v>
      </c>
      <c r="U419" s="279">
        <v>7.4814033727302771</v>
      </c>
      <c r="V419" s="277">
        <v>9.6310526436362345</v>
      </c>
      <c r="W419" s="277">
        <v>1.1556980249014497</v>
      </c>
      <c r="X419" s="277">
        <v>1.1717331378980222</v>
      </c>
      <c r="Y419" s="275">
        <v>256.20580196184028</v>
      </c>
      <c r="Z419" s="275">
        <v>171.97240517490866</v>
      </c>
      <c r="AA419" s="275">
        <v>172.09991602563741</v>
      </c>
      <c r="AB419" s="280">
        <v>9.7287379566420036</v>
      </c>
      <c r="AC419" s="281">
        <v>0.78612279187079381</v>
      </c>
      <c r="AD419" s="281">
        <v>0.80598425549971531</v>
      </c>
      <c r="AE419" s="280">
        <v>8.7611128706015542</v>
      </c>
      <c r="AF419" s="281">
        <v>0.27616776175972352</v>
      </c>
      <c r="AG419" s="281">
        <v>0.3185716429873735</v>
      </c>
      <c r="AH419" s="276">
        <f t="shared" si="54"/>
        <v>96.580439317331908</v>
      </c>
      <c r="AI419" s="276">
        <f t="shared" si="53"/>
        <v>9.9460494295648303</v>
      </c>
      <c r="AJ419" s="276">
        <v>2.2978331447108613</v>
      </c>
      <c r="AK419" s="277">
        <v>9.7500406954428769</v>
      </c>
      <c r="AL419" s="274">
        <v>0.27770136269449686</v>
      </c>
      <c r="AM419" s="277">
        <v>8.6866642769607267</v>
      </c>
      <c r="AN419" s="205">
        <v>1615.2158482849627</v>
      </c>
      <c r="AO419" s="282"/>
      <c r="AP419" s="283"/>
      <c r="AQ419" s="282"/>
      <c r="AR419" s="282"/>
      <c r="AS419" s="283"/>
      <c r="AT419" s="283"/>
      <c r="AU419" s="284"/>
      <c r="AV419" s="283"/>
      <c r="AW419" s="283"/>
      <c r="AX419" s="283"/>
      <c r="AY419" s="285"/>
      <c r="AZ419" s="284"/>
      <c r="BA419" s="284"/>
      <c r="BB419" s="282"/>
      <c r="BC419" s="284"/>
      <c r="BD419" s="282"/>
      <c r="BE419" s="284"/>
      <c r="BF419" s="282"/>
      <c r="BG419" s="282"/>
      <c r="BH419" s="282"/>
      <c r="BI419" s="283"/>
      <c r="BJ419" s="282"/>
      <c r="BK419" s="282"/>
      <c r="BL419" s="286"/>
      <c r="BM419" s="286"/>
      <c r="BN419" s="286"/>
      <c r="BO419" s="286"/>
      <c r="BP419" s="286"/>
      <c r="BQ419" s="286"/>
      <c r="BR419" s="286"/>
      <c r="BS419" s="286"/>
      <c r="BT419" s="286"/>
      <c r="BU419" s="286"/>
      <c r="BV419" s="286"/>
      <c r="BW419" s="286"/>
      <c r="BX419" s="286"/>
      <c r="BY419" s="286"/>
      <c r="BZ419" s="286"/>
      <c r="CA419" s="286"/>
      <c r="CB419" s="286"/>
      <c r="CC419" s="286"/>
      <c r="CD419" s="282"/>
      <c r="CE419" s="282"/>
      <c r="CF419" s="287"/>
      <c r="CG419" s="287"/>
      <c r="CH419" s="287"/>
      <c r="CI419" s="287"/>
      <c r="CJ419" s="287"/>
      <c r="CK419" s="287"/>
      <c r="CL419" s="287"/>
      <c r="CM419" s="287"/>
      <c r="CN419" s="287"/>
      <c r="CO419" s="287"/>
      <c r="CP419" s="287"/>
      <c r="CQ419" s="273"/>
      <c r="CR419" s="273"/>
      <c r="CS419" s="273"/>
      <c r="CT419" s="273"/>
      <c r="CU419" s="273"/>
      <c r="CV419" s="273"/>
      <c r="CW419" s="273"/>
      <c r="CX419" s="273"/>
      <c r="CY419" s="273"/>
      <c r="CZ419" s="273"/>
      <c r="DA419" s="273"/>
      <c r="DB419" s="273"/>
      <c r="DC419" s="273"/>
      <c r="DD419" s="273"/>
      <c r="DE419" s="273"/>
      <c r="DF419" s="273"/>
      <c r="DG419" s="273"/>
      <c r="DH419" s="273"/>
      <c r="DI419" s="273"/>
      <c r="DJ419" s="273"/>
      <c r="DK419" s="205"/>
      <c r="DL419" s="205"/>
      <c r="DM419" s="205"/>
      <c r="DN419" s="205"/>
      <c r="DO419" s="205"/>
      <c r="DP419" s="205"/>
      <c r="DQ419" s="205"/>
      <c r="DR419" s="205"/>
      <c r="DS419" s="205"/>
      <c r="DT419" s="275"/>
      <c r="DU419" s="273"/>
      <c r="DV419" s="273"/>
      <c r="DW419" s="273"/>
      <c r="DX419" s="273"/>
      <c r="DY419" s="273"/>
      <c r="DZ419" s="273"/>
      <c r="EA419" s="273"/>
      <c r="EB419" s="273"/>
      <c r="EC419" s="273" t="s">
        <v>114</v>
      </c>
      <c r="ED419" s="205">
        <v>8.7611128706015542</v>
      </c>
      <c r="EE419" s="279">
        <v>0.3185716429873735</v>
      </c>
      <c r="EF419" s="275">
        <v>96.580439317331908</v>
      </c>
      <c r="EG419" s="205">
        <v>8.6885179563957902</v>
      </c>
      <c r="EH419" s="279">
        <v>0.3185752305339779</v>
      </c>
      <c r="EI419" s="275">
        <v>96.608773927106512</v>
      </c>
      <c r="EJ419" s="205">
        <v>8.9311002491339195</v>
      </c>
      <c r="EK419" s="279">
        <v>0.31856324258942326</v>
      </c>
      <c r="EL419" s="275">
        <v>96.514091335658307</v>
      </c>
      <c r="EM419" s="273"/>
      <c r="EN419" s="205">
        <v>-1</v>
      </c>
      <c r="EO419" s="205">
        <v>-1</v>
      </c>
      <c r="EP419" s="205">
        <v>-1</v>
      </c>
      <c r="EQ419" s="205">
        <v>-1</v>
      </c>
      <c r="ER419" s="205">
        <v>-1</v>
      </c>
      <c r="ES419" s="205">
        <v>-1</v>
      </c>
      <c r="ET419" s="205">
        <v>-1</v>
      </c>
      <c r="EU419" s="205">
        <v>-1</v>
      </c>
      <c r="EV419" s="205">
        <v>-1</v>
      </c>
      <c r="EW419" s="205">
        <v>-1</v>
      </c>
      <c r="EX419" s="205">
        <v>3837.470364661654</v>
      </c>
      <c r="EY419" s="205">
        <v>2808861.0374210533</v>
      </c>
      <c r="EZ419" s="277">
        <v>0</v>
      </c>
      <c r="FA419" s="277">
        <v>0.82916232355535557</v>
      </c>
      <c r="FB419" s="277">
        <v>-1.941593061829233</v>
      </c>
      <c r="FC419" s="273"/>
      <c r="FD419" s="273"/>
      <c r="FE419" s="273"/>
      <c r="FF419" s="273"/>
      <c r="FG419" s="273"/>
      <c r="FH419" s="273"/>
      <c r="FI419" s="273"/>
      <c r="FJ419" s="273"/>
      <c r="FK419" s="273"/>
      <c r="FL419" s="273"/>
      <c r="FM419" s="273"/>
      <c r="FN419" s="273"/>
      <c r="FO419" s="273"/>
      <c r="FP419" s="273"/>
      <c r="FQ419" s="273"/>
      <c r="FR419" s="273"/>
      <c r="FS419" s="273"/>
      <c r="FT419" s="273"/>
      <c r="FU419" s="273"/>
      <c r="FV419" s="273"/>
    </row>
    <row r="420" spans="1:178" ht="15.75" customHeight="1" x14ac:dyDescent="0.2">
      <c r="A420" s="190" t="s">
        <v>115</v>
      </c>
      <c r="B420" s="190" t="s">
        <v>88</v>
      </c>
      <c r="C420" s="191">
        <v>845.53521692477068</v>
      </c>
      <c r="D420" s="191">
        <v>335.39672972969692</v>
      </c>
      <c r="E420" s="192">
        <v>1.5696385650443878</v>
      </c>
      <c r="F420" s="193">
        <v>0.39666796014664163</v>
      </c>
      <c r="G420" s="194">
        <v>2538.7938176691723</v>
      </c>
      <c r="H420" s="197">
        <v>67.28011138815215</v>
      </c>
      <c r="I420" s="192">
        <v>1.6234494335707976</v>
      </c>
      <c r="J420" s="190"/>
      <c r="K420" s="196">
        <v>9.4952826077887998E-4</v>
      </c>
      <c r="L420" s="190">
        <v>18.09185772809133</v>
      </c>
      <c r="M420" s="196">
        <v>1.6255582428278289E-2</v>
      </c>
      <c r="N420" s="195">
        <v>15.560393087766897</v>
      </c>
      <c r="O420" s="196">
        <v>1.3618404425053549E-3</v>
      </c>
      <c r="P420" s="195">
        <v>2.4547490817769888</v>
      </c>
      <c r="Q420" s="190">
        <v>0.15775623841449393</v>
      </c>
      <c r="R420" s="192">
        <v>734.30041346129872</v>
      </c>
      <c r="S420" s="195">
        <v>2.4547490817769888</v>
      </c>
      <c r="T420" s="196">
        <v>8.6571517973157583E-2</v>
      </c>
      <c r="U420" s="195">
        <v>15.365547175136291</v>
      </c>
      <c r="V420" s="195">
        <v>19.182898583190024</v>
      </c>
      <c r="W420" s="192">
        <v>3.4688963332577436</v>
      </c>
      <c r="X420" s="192">
        <v>3.4901800734822728</v>
      </c>
      <c r="Y420" s="194">
        <v>1350.9801801989374</v>
      </c>
      <c r="Z420" s="194">
        <v>296.4825536166652</v>
      </c>
      <c r="AA420" s="194">
        <v>296.53457507603162</v>
      </c>
      <c r="AB420" s="197">
        <v>16.372924840486672</v>
      </c>
      <c r="AC420" s="198">
        <v>2.5272608231522344</v>
      </c>
      <c r="AD420" s="198">
        <v>2.5448803793280921</v>
      </c>
      <c r="AE420" s="198">
        <v>8.7730151738595215</v>
      </c>
      <c r="AF420" s="207">
        <v>0.21520903571645442</v>
      </c>
      <c r="AG420" s="207">
        <v>0.26780149485140647</v>
      </c>
      <c r="AH420" s="197">
        <f t="shared" si="54"/>
        <v>99.350618513695167</v>
      </c>
      <c r="AI420" s="197">
        <f t="shared" si="53"/>
        <v>46.417544456285732</v>
      </c>
      <c r="AJ420" s="197">
        <v>0.14339910111630488</v>
      </c>
      <c r="AK420" s="195">
        <v>16.539202931117643</v>
      </c>
      <c r="AL420" s="193">
        <v>0.25263898133154356</v>
      </c>
      <c r="AM420" s="192">
        <v>8.0927364105156911</v>
      </c>
      <c r="AN420" s="191">
        <v>1179.4535121632305</v>
      </c>
      <c r="AO420" s="199"/>
      <c r="AP420" s="200"/>
      <c r="AQ420" s="199"/>
      <c r="AR420" s="199"/>
      <c r="AS420" s="200"/>
      <c r="AT420" s="199"/>
      <c r="AU420" s="199"/>
      <c r="AV420" s="201"/>
      <c r="AW420" s="199"/>
      <c r="AX420" s="201"/>
      <c r="AY420" s="202"/>
      <c r="AZ420" s="201"/>
      <c r="BA420" s="201"/>
      <c r="BB420" s="199"/>
      <c r="BC420" s="201"/>
      <c r="BD420" s="199"/>
      <c r="BE420" s="201"/>
      <c r="BF420" s="199"/>
      <c r="BG420" s="199"/>
      <c r="BH420" s="199"/>
      <c r="BI420" s="200"/>
      <c r="BJ420" s="199"/>
      <c r="BK420" s="199"/>
      <c r="BL420" s="203"/>
      <c r="BM420" s="203"/>
      <c r="BN420" s="203"/>
      <c r="BO420" s="203"/>
      <c r="BP420" s="203"/>
      <c r="BQ420" s="203"/>
      <c r="BR420" s="203"/>
      <c r="BS420" s="203"/>
      <c r="BT420" s="203"/>
      <c r="BU420" s="203"/>
      <c r="BV420" s="203"/>
      <c r="BW420" s="203"/>
      <c r="BX420" s="203"/>
      <c r="BY420" s="203"/>
      <c r="BZ420" s="203"/>
      <c r="CA420" s="203"/>
      <c r="CB420" s="203"/>
      <c r="CC420" s="203"/>
      <c r="CD420" s="199"/>
      <c r="CE420" s="199"/>
      <c r="CF420" s="204"/>
      <c r="CG420" s="204"/>
      <c r="CH420" s="204"/>
      <c r="CI420" s="204"/>
      <c r="CJ420" s="204"/>
      <c r="CK420" s="204"/>
      <c r="CL420" s="204"/>
      <c r="CM420" s="204"/>
      <c r="CN420" s="204"/>
      <c r="CO420" s="204"/>
      <c r="CP420" s="204"/>
      <c r="CQ420" s="190"/>
      <c r="CR420" s="190"/>
      <c r="CS420" s="190"/>
      <c r="CT420" s="190"/>
      <c r="CU420" s="190"/>
      <c r="CV420" s="190"/>
      <c r="CW420" s="190"/>
      <c r="CX420" s="190"/>
      <c r="CY420" s="190"/>
      <c r="CZ420" s="190"/>
      <c r="DA420" s="190"/>
      <c r="DB420" s="190"/>
      <c r="DC420" s="190"/>
      <c r="DD420" s="190"/>
      <c r="DE420" s="190"/>
      <c r="DF420" s="190"/>
      <c r="DG420" s="190"/>
      <c r="DH420" s="190"/>
      <c r="DI420" s="190"/>
      <c r="DJ420" s="190"/>
      <c r="DK420" s="191"/>
      <c r="DL420" s="191"/>
      <c r="DM420" s="191"/>
      <c r="DN420" s="191"/>
      <c r="DO420" s="191"/>
      <c r="DP420" s="191"/>
      <c r="DQ420" s="191"/>
      <c r="DR420" s="191"/>
      <c r="DS420" s="191"/>
      <c r="DT420" s="194"/>
      <c r="DU420" s="190"/>
      <c r="DV420" s="190"/>
      <c r="DW420" s="190"/>
      <c r="DX420" s="190"/>
      <c r="DY420" s="190"/>
      <c r="DZ420" s="190"/>
      <c r="EA420" s="190"/>
      <c r="EB420" s="190"/>
      <c r="EC420" s="190" t="s">
        <v>115</v>
      </c>
      <c r="ED420" s="205">
        <v>8.7730151738595215</v>
      </c>
      <c r="EE420" s="195">
        <v>0.26780149485140647</v>
      </c>
      <c r="EF420" s="194">
        <v>99.350618513695167</v>
      </c>
      <c r="EG420" s="205">
        <v>8.6991742349944321</v>
      </c>
      <c r="EH420" s="195">
        <v>0.26780456242145501</v>
      </c>
      <c r="EI420" s="194">
        <v>99.356084244425148</v>
      </c>
      <c r="EJ420" s="205">
        <v>8.834167400641789</v>
      </c>
      <c r="EK420" s="195">
        <v>0.2677989544344232</v>
      </c>
      <c r="EL420" s="194">
        <v>99.346092005632471</v>
      </c>
      <c r="EM420" s="190"/>
      <c r="EN420" s="191">
        <v>-1</v>
      </c>
      <c r="EO420" s="191">
        <v>-1</v>
      </c>
      <c r="EP420" s="191">
        <v>-1</v>
      </c>
      <c r="EQ420" s="191">
        <v>-1</v>
      </c>
      <c r="ER420" s="191">
        <v>-1</v>
      </c>
      <c r="ES420" s="191">
        <v>-1</v>
      </c>
      <c r="ET420" s="191">
        <v>-1</v>
      </c>
      <c r="EU420" s="191">
        <v>-1</v>
      </c>
      <c r="EV420" s="191">
        <v>-1</v>
      </c>
      <c r="EW420" s="191">
        <v>-1</v>
      </c>
      <c r="EX420" s="191">
        <v>2538.7938176691723</v>
      </c>
      <c r="EY420" s="191">
        <v>1798504.5034210526</v>
      </c>
      <c r="EZ420" s="192">
        <v>0</v>
      </c>
      <c r="FA420" s="192">
        <v>0.8422505967046684</v>
      </c>
      <c r="FB420" s="192">
        <v>-0.69752686754790094</v>
      </c>
      <c r="FC420" s="190"/>
      <c r="FD420" s="190"/>
      <c r="FE420" s="190"/>
      <c r="FF420" s="190"/>
      <c r="FG420" s="190"/>
      <c r="FH420" s="190"/>
      <c r="FI420" s="190"/>
      <c r="FJ420" s="190"/>
      <c r="FK420" s="190"/>
      <c r="FL420" s="190"/>
      <c r="FM420" s="190"/>
      <c r="FN420" s="190"/>
      <c r="FO420" s="190"/>
      <c r="FP420" s="190"/>
      <c r="FQ420" s="190"/>
      <c r="FR420" s="190"/>
      <c r="FS420" s="190"/>
      <c r="FT420" s="190"/>
      <c r="FU420" s="190"/>
      <c r="FV420" s="190"/>
    </row>
    <row r="421" spans="1:178" ht="15.75" customHeight="1" x14ac:dyDescent="0.2">
      <c r="A421" s="190" t="s">
        <v>116</v>
      </c>
      <c r="B421" s="190" t="s">
        <v>88</v>
      </c>
      <c r="C421" s="191">
        <v>882.32376061766911</v>
      </c>
      <c r="D421" s="191">
        <v>407.56264486422958</v>
      </c>
      <c r="E421" s="192">
        <v>1.4388049644620675</v>
      </c>
      <c r="F421" s="193">
        <v>0.46191960712801855</v>
      </c>
      <c r="G421" s="194">
        <v>2699.7806672932334</v>
      </c>
      <c r="H421" s="194">
        <v>307.24987438933789</v>
      </c>
      <c r="I421" s="195">
        <v>14.239965897569951</v>
      </c>
      <c r="J421" s="190"/>
      <c r="K421" s="196">
        <v>4.2779386116946927E-4</v>
      </c>
      <c r="L421" s="190">
        <v>10.784813164608256</v>
      </c>
      <c r="M421" s="196">
        <v>9.6234714439448685E-3</v>
      </c>
      <c r="N421" s="195">
        <v>8.3012298481215616</v>
      </c>
      <c r="O421" s="196">
        <v>1.3632970546458155E-3</v>
      </c>
      <c r="P421" s="195">
        <v>4.0258175938176155</v>
      </c>
      <c r="Q421" s="190">
        <v>0.48496640467419344</v>
      </c>
      <c r="R421" s="192">
        <v>733.51585158364469</v>
      </c>
      <c r="S421" s="195">
        <v>4.0258175938176155</v>
      </c>
      <c r="T421" s="196">
        <v>5.1196466865361966E-2</v>
      </c>
      <c r="U421" s="195">
        <v>7.259697630938418</v>
      </c>
      <c r="V421" s="192">
        <v>8.6447833149483682</v>
      </c>
      <c r="W421" s="193">
        <v>0.93212437888383592</v>
      </c>
      <c r="X421" s="193">
        <v>0.94806524911277668</v>
      </c>
      <c r="Y421" s="194">
        <v>249.67627191621051</v>
      </c>
      <c r="Z421" s="194">
        <v>167.07377307785976</v>
      </c>
      <c r="AA421" s="194">
        <v>167.2058947738343</v>
      </c>
      <c r="AB421" s="198">
        <v>9.7247913846959388</v>
      </c>
      <c r="AC421" s="207">
        <v>0.80342376394787129</v>
      </c>
      <c r="AD421" s="207">
        <v>0.82269188311778663</v>
      </c>
      <c r="AE421" s="198">
        <v>8.7823923220105993</v>
      </c>
      <c r="AF421" s="207">
        <v>0.35332236296092123</v>
      </c>
      <c r="AG421" s="207">
        <v>0.38724515467526416</v>
      </c>
      <c r="AH421" s="197">
        <f t="shared" si="54"/>
        <v>96.482488201779177</v>
      </c>
      <c r="AI421" s="197">
        <f t="shared" si="53"/>
        <v>9.6906866729131949</v>
      </c>
      <c r="AJ421" s="197">
        <v>2.358033916376193</v>
      </c>
      <c r="AK421" s="192">
        <v>9.7455388760798929</v>
      </c>
      <c r="AL421" s="193">
        <v>0.35356258953024744</v>
      </c>
      <c r="AM421" s="192">
        <v>8.7929718864763071</v>
      </c>
      <c r="AN421" s="191">
        <v>1183.9831456761362</v>
      </c>
      <c r="AO421" s="194">
        <v>417.11985966398117</v>
      </c>
      <c r="AP421" s="198">
        <v>3.3300111525799054</v>
      </c>
      <c r="AQ421" s="194">
        <v>1958.7703004790947</v>
      </c>
      <c r="AR421" s="194">
        <v>484362.19456734398</v>
      </c>
      <c r="AS421" s="198">
        <v>4.5801177828749591</v>
      </c>
      <c r="AT421" s="207">
        <v>0.42951612094112795</v>
      </c>
      <c r="AU421" s="197">
        <v>21.558576861917313</v>
      </c>
      <c r="AV421" s="207">
        <v>0.21098210554099375</v>
      </c>
      <c r="AW421" s="198">
        <v>2.8047768020775279</v>
      </c>
      <c r="AX421" s="198">
        <v>5.1484489713303496</v>
      </c>
      <c r="AY421" s="207">
        <v>0.21919772532040682</v>
      </c>
      <c r="AZ421" s="197">
        <v>34.74123919130124</v>
      </c>
      <c r="BA421" s="197">
        <v>13.531820839835678</v>
      </c>
      <c r="BB421" s="194">
        <v>186.38671578660762</v>
      </c>
      <c r="BC421" s="197">
        <v>74.481078593225647</v>
      </c>
      <c r="BD421" s="194">
        <v>344.90247588561044</v>
      </c>
      <c r="BE421" s="197">
        <v>76.790543270290826</v>
      </c>
      <c r="BF421" s="194">
        <v>699.58251163743307</v>
      </c>
      <c r="BG421" s="194">
        <v>120.87222941276784</v>
      </c>
      <c r="BH421" s="194">
        <v>11411.324142358602</v>
      </c>
      <c r="BI421" s="198">
        <v>2.6378252711282939</v>
      </c>
      <c r="BJ421" s="194">
        <v>407.56264486422958</v>
      </c>
      <c r="BK421" s="194">
        <v>882.32376061766911</v>
      </c>
      <c r="BL421" s="190" t="s">
        <v>2</v>
      </c>
      <c r="BM421" s="190"/>
      <c r="BN421" s="190">
        <v>1.8123043077684724</v>
      </c>
      <c r="BO421" s="190">
        <v>35.226432780910642</v>
      </c>
      <c r="BP421" s="190">
        <v>2.2208642688525657</v>
      </c>
      <c r="BQ421" s="190">
        <v>6.0059460429925648</v>
      </c>
      <c r="BR421" s="190"/>
      <c r="BS421" s="190">
        <v>33.649993276668951</v>
      </c>
      <c r="BT421" s="190">
        <v>3.7792711262139105</v>
      </c>
      <c r="BU421" s="190">
        <v>169.05712501849752</v>
      </c>
      <c r="BV421" s="190">
        <v>361.81339143945661</v>
      </c>
      <c r="BW421" s="190">
        <v>733.8059676638095</v>
      </c>
      <c r="BX421" s="190">
        <v>1315.9201164880858</v>
      </c>
      <c r="BY421" s="190">
        <v>2084.0028754417549</v>
      </c>
      <c r="BZ421" s="190">
        <v>3011.3938537368954</v>
      </c>
      <c r="CA421" s="190">
        <v>4115.1912449260763</v>
      </c>
      <c r="CB421" s="190">
        <v>4758.7491894790492</v>
      </c>
      <c r="CC421" s="190"/>
      <c r="CD421" s="194">
        <v>693.43538452591588</v>
      </c>
      <c r="CE421" s="194"/>
      <c r="CF421" s="192">
        <v>17.558689401449424</v>
      </c>
      <c r="CG421" s="192">
        <v>5.0107048172855169E-2</v>
      </c>
      <c r="CH421" s="192">
        <v>1581.6601132042001</v>
      </c>
      <c r="CI421" s="192">
        <v>4.1081231698998327E-2</v>
      </c>
      <c r="CJ421" s="192">
        <v>1.0592305319247973E-2</v>
      </c>
      <c r="CK421" s="192">
        <v>1.7363234149758053</v>
      </c>
      <c r="CL421" s="192">
        <v>5.1909718261113772E-3</v>
      </c>
      <c r="CM421" s="192">
        <v>1.1237825253589477E-2</v>
      </c>
      <c r="CN421" s="192">
        <v>0.46191960712801855</v>
      </c>
      <c r="CO421" s="192">
        <v>0.20807066799233379</v>
      </c>
      <c r="CP421" s="192">
        <v>5.825759222287326</v>
      </c>
      <c r="CQ421" s="190">
        <f>BK421/BF421</f>
        <v>1.2612147186934597</v>
      </c>
      <c r="CR421" s="190">
        <f>AS421/BF421</f>
        <v>6.5469300714147347E-3</v>
      </c>
      <c r="CS421" s="190"/>
      <c r="CT421" s="190"/>
      <c r="CU421" s="190"/>
      <c r="CV421" s="190"/>
      <c r="CW421" s="190"/>
      <c r="CX421" s="190"/>
      <c r="CY421" s="190"/>
      <c r="CZ421" s="190"/>
      <c r="DA421" s="190"/>
      <c r="DB421" s="190"/>
      <c r="DC421" s="190"/>
      <c r="DD421" s="190"/>
      <c r="DE421" s="190"/>
      <c r="DF421" s="190"/>
      <c r="DG421" s="190"/>
      <c r="DH421" s="190"/>
      <c r="DI421" s="190"/>
      <c r="DJ421" s="190"/>
      <c r="DK421" s="191"/>
      <c r="DL421" s="191"/>
      <c r="DM421" s="191"/>
      <c r="DN421" s="191"/>
      <c r="DO421" s="191"/>
      <c r="DP421" s="191"/>
      <c r="DQ421" s="191"/>
      <c r="DR421" s="191"/>
      <c r="DS421" s="191"/>
      <c r="DT421" s="194"/>
      <c r="DU421" s="190"/>
      <c r="DV421" s="190"/>
      <c r="DW421" s="190"/>
      <c r="DX421" s="190"/>
      <c r="DY421" s="190"/>
      <c r="DZ421" s="190"/>
      <c r="EA421" s="190"/>
      <c r="EB421" s="190"/>
      <c r="EC421" s="190" t="s">
        <v>116</v>
      </c>
      <c r="ED421" s="205">
        <v>8.7823923220105993</v>
      </c>
      <c r="EE421" s="195">
        <v>0.38724515467526416</v>
      </c>
      <c r="EF421" s="194">
        <v>96.482488201779177</v>
      </c>
      <c r="EG421" s="205">
        <v>8.7086149053026496</v>
      </c>
      <c r="EH421" s="195">
        <v>0.38724958661367609</v>
      </c>
      <c r="EI421" s="194">
        <v>96.512037432125226</v>
      </c>
      <c r="EJ421" s="205">
        <v>8.8650836993767257</v>
      </c>
      <c r="EK421" s="195">
        <v>0.38724018731993537</v>
      </c>
      <c r="EL421" s="194">
        <v>96.449368764064303</v>
      </c>
      <c r="EM421" s="190"/>
      <c r="EN421" s="191">
        <v>-1</v>
      </c>
      <c r="EO421" s="191">
        <v>-1</v>
      </c>
      <c r="EP421" s="191">
        <v>-1</v>
      </c>
      <c r="EQ421" s="191">
        <v>-1</v>
      </c>
      <c r="ER421" s="191">
        <v>-1</v>
      </c>
      <c r="ES421" s="191">
        <v>-1</v>
      </c>
      <c r="ET421" s="191">
        <v>-1</v>
      </c>
      <c r="EU421" s="191">
        <v>-1</v>
      </c>
      <c r="EV421" s="191">
        <v>-1</v>
      </c>
      <c r="EW421" s="191">
        <v>-1</v>
      </c>
      <c r="EX421" s="191">
        <v>2699.7806672932334</v>
      </c>
      <c r="EY421" s="191">
        <v>1997218.5342646616</v>
      </c>
      <c r="EZ421" s="192">
        <v>0</v>
      </c>
      <c r="FA421" s="192">
        <v>0.84062814508944006</v>
      </c>
      <c r="FB421" s="192">
        <v>-0.9422062453544604</v>
      </c>
      <c r="FC421" s="190"/>
      <c r="FD421" s="190"/>
      <c r="FE421" s="190"/>
      <c r="FF421" s="190"/>
      <c r="FG421" s="190"/>
      <c r="FH421" s="190"/>
      <c r="FI421" s="190"/>
      <c r="FJ421" s="190"/>
      <c r="FK421" s="190"/>
      <c r="FL421" s="190"/>
      <c r="FM421" s="190"/>
      <c r="FN421" s="190"/>
      <c r="FO421" s="190"/>
      <c r="FP421" s="190"/>
      <c r="FQ421" s="190"/>
      <c r="FR421" s="190"/>
      <c r="FS421" s="190"/>
      <c r="FT421" s="190"/>
      <c r="FU421" s="190"/>
      <c r="FV421" s="190"/>
    </row>
    <row r="422" spans="1:178" ht="15.75" customHeight="1" x14ac:dyDescent="0.2">
      <c r="A422" s="190" t="s">
        <v>117</v>
      </c>
      <c r="B422" s="190" t="s">
        <v>88</v>
      </c>
      <c r="C422" s="191">
        <v>951.38450375643288</v>
      </c>
      <c r="D422" s="191">
        <v>455.06161580002936</v>
      </c>
      <c r="E422" s="192">
        <v>1.5479863878931854</v>
      </c>
      <c r="F422" s="193">
        <v>0.47831514388059782</v>
      </c>
      <c r="G422" s="194">
        <v>2862.7821781954885</v>
      </c>
      <c r="H422" s="194">
        <v>3209.2423235675524</v>
      </c>
      <c r="I422" s="195">
        <v>67.379433828835019</v>
      </c>
      <c r="J422" s="190"/>
      <c r="K422" s="196">
        <v>4.4118067104737907E-4</v>
      </c>
      <c r="L422" s="190">
        <v>10.504786594636174</v>
      </c>
      <c r="M422" s="196">
        <v>7.2704003531698863E-3</v>
      </c>
      <c r="N422" s="195">
        <v>11.43263313528254</v>
      </c>
      <c r="O422" s="196">
        <v>1.3633346373426807E-3</v>
      </c>
      <c r="P422" s="195">
        <v>3.3081137469532349</v>
      </c>
      <c r="Q422" s="190">
        <v>0.28935711553132754</v>
      </c>
      <c r="R422" s="192">
        <v>733.4956309399812</v>
      </c>
      <c r="S422" s="195">
        <v>3.3081137469532349</v>
      </c>
      <c r="T422" s="196">
        <v>3.8677160532597968E-2</v>
      </c>
      <c r="U422" s="195">
        <v>10.943559011728283</v>
      </c>
      <c r="V422" s="192">
        <v>8.9152419690978011</v>
      </c>
      <c r="W422" s="193">
        <v>0.93632063033478286</v>
      </c>
      <c r="X422" s="193">
        <v>0.95319454250170288</v>
      </c>
      <c r="Y422" s="194">
        <v>-438.62662997053212</v>
      </c>
      <c r="Z422" s="194">
        <v>287.69199984207154</v>
      </c>
      <c r="AA422" s="194">
        <v>287.79211401905275</v>
      </c>
      <c r="AB422" s="198">
        <v>7.3555347508805129</v>
      </c>
      <c r="AC422" s="207">
        <v>0.83789275027189769</v>
      </c>
      <c r="AD422" s="207">
        <v>0.84855173175791809</v>
      </c>
      <c r="AE422" s="198">
        <v>8.782634265795453</v>
      </c>
      <c r="AF422" s="207">
        <v>0.29034170492076011</v>
      </c>
      <c r="AG422" s="207">
        <v>0.33080940293879191</v>
      </c>
      <c r="AH422" s="197">
        <f t="shared" si="54"/>
        <v>102.00230302168055</v>
      </c>
      <c r="AI422" s="197">
        <f t="shared" si="53"/>
        <v>-19.401709912989062</v>
      </c>
      <c r="AJ422" s="197">
        <v>1.3149630096595517</v>
      </c>
      <c r="AK422" s="192">
        <v>7.3240464832921148</v>
      </c>
      <c r="AL422" s="193">
        <v>0.29699755764432506</v>
      </c>
      <c r="AM422" s="192">
        <v>8.7720427913066743</v>
      </c>
      <c r="AN422" s="191">
        <v>1654.486067651271</v>
      </c>
      <c r="AO422" s="194">
        <v>345.62532098696261</v>
      </c>
      <c r="AP422" s="198">
        <v>3.7646988050802332</v>
      </c>
      <c r="AQ422" s="194">
        <v>1797.155031405515</v>
      </c>
      <c r="AR422" s="194">
        <v>469903.40289011976</v>
      </c>
      <c r="AS422" s="198">
        <v>4.2676931167080889</v>
      </c>
      <c r="AT422" s="207">
        <v>2.4547156358110247E-2</v>
      </c>
      <c r="AU422" s="197">
        <v>17.056908265997748</v>
      </c>
      <c r="AV422" s="207">
        <v>8.1946953726562272E-2</v>
      </c>
      <c r="AW422" s="198">
        <v>1.5554493019042912</v>
      </c>
      <c r="AX422" s="198">
        <v>3.6818980874214975</v>
      </c>
      <c r="AY422" s="207">
        <v>0.18428363372265694</v>
      </c>
      <c r="AZ422" s="197">
        <v>29.105845796929533</v>
      </c>
      <c r="BA422" s="197">
        <v>12.424365975382036</v>
      </c>
      <c r="BB422" s="194">
        <v>166.81160358106715</v>
      </c>
      <c r="BC422" s="197">
        <v>65.865397953295997</v>
      </c>
      <c r="BD422" s="194">
        <v>310.38725447569391</v>
      </c>
      <c r="BE422" s="197">
        <v>69.401724752087148</v>
      </c>
      <c r="BF422" s="194">
        <v>636.88575136137024</v>
      </c>
      <c r="BG422" s="194">
        <v>111.92355811430122</v>
      </c>
      <c r="BH422" s="194">
        <v>11421.789920670613</v>
      </c>
      <c r="BI422" s="198">
        <v>2.607363761833029</v>
      </c>
      <c r="BJ422" s="194">
        <v>455.06161580002936</v>
      </c>
      <c r="BK422" s="194">
        <v>951.38450375643288</v>
      </c>
      <c r="BL422" s="190" t="s">
        <v>2</v>
      </c>
      <c r="BM422" s="190"/>
      <c r="BN422" s="190">
        <v>0.10357449940130907</v>
      </c>
      <c r="BO422" s="190">
        <v>27.870765140519197</v>
      </c>
      <c r="BP422" s="190">
        <v>0.86259951291118175</v>
      </c>
      <c r="BQ422" s="190">
        <v>3.3307265565402377</v>
      </c>
      <c r="BR422" s="190"/>
      <c r="BS422" s="190">
        <v>24.064693381839852</v>
      </c>
      <c r="BT422" s="190">
        <v>3.1773040297009816</v>
      </c>
      <c r="BU422" s="190">
        <v>141.63428611644542</v>
      </c>
      <c r="BV422" s="190">
        <v>332.20229880700629</v>
      </c>
      <c r="BW422" s="190">
        <v>656.73859677585494</v>
      </c>
      <c r="BX422" s="190">
        <v>1163.6996104822615</v>
      </c>
      <c r="BY422" s="190">
        <v>1875.4516886748875</v>
      </c>
      <c r="BZ422" s="190">
        <v>2721.6362647877313</v>
      </c>
      <c r="CA422" s="190">
        <v>3746.3867727139423</v>
      </c>
      <c r="CB422" s="190">
        <v>4406.4392958386306</v>
      </c>
      <c r="CC422" s="190"/>
      <c r="CD422" s="194">
        <v>703.9160806938313</v>
      </c>
      <c r="CE422" s="194"/>
      <c r="CF422" s="192">
        <v>93.243349492541654</v>
      </c>
      <c r="CG422" s="192">
        <v>5.4423241893644912E-2</v>
      </c>
      <c r="CH422" s="192">
        <v>1425.3905354092581</v>
      </c>
      <c r="CI422" s="192">
        <v>3.7805569661950117E-2</v>
      </c>
      <c r="CJ422" s="192">
        <v>9.7991259593863886E-3</v>
      </c>
      <c r="CK422" s="192">
        <v>1.6367847015361658</v>
      </c>
      <c r="CL422" s="192">
        <v>4.4857711050133682E-3</v>
      </c>
      <c r="CM422" s="192">
        <v>9.3782753115865276E-3</v>
      </c>
      <c r="CN422" s="192">
        <v>0.47831514388059782</v>
      </c>
      <c r="CO422" s="192">
        <v>0.25321222034146701</v>
      </c>
      <c r="CP422" s="192">
        <v>6.3554839293624461</v>
      </c>
      <c r="CQ422" s="190">
        <f>BK422/BF422</f>
        <v>1.4938071729863767</v>
      </c>
      <c r="CR422" s="190">
        <f>AS422/BF422</f>
        <v>6.7008770530439946E-3</v>
      </c>
      <c r="CS422" s="190"/>
      <c r="CT422" s="190"/>
      <c r="CU422" s="190"/>
      <c r="CV422" s="190"/>
      <c r="CW422" s="190"/>
      <c r="CX422" s="190"/>
      <c r="CY422" s="190"/>
      <c r="CZ422" s="190"/>
      <c r="DA422" s="190"/>
      <c r="DB422" s="190"/>
      <c r="DC422" s="190"/>
      <c r="DD422" s="190"/>
      <c r="DE422" s="190"/>
      <c r="DF422" s="190"/>
      <c r="DG422" s="190"/>
      <c r="DH422" s="190"/>
      <c r="DI422" s="190"/>
      <c r="DJ422" s="190"/>
      <c r="DK422" s="191"/>
      <c r="DL422" s="191"/>
      <c r="DM422" s="191"/>
      <c r="DN422" s="191"/>
      <c r="DO422" s="191"/>
      <c r="DP422" s="191"/>
      <c r="DQ422" s="191"/>
      <c r="DR422" s="191"/>
      <c r="DS422" s="191"/>
      <c r="DT422" s="194"/>
      <c r="DU422" s="190"/>
      <c r="DV422" s="190"/>
      <c r="DW422" s="190"/>
      <c r="DX422" s="190"/>
      <c r="DY422" s="190"/>
      <c r="DZ422" s="190"/>
      <c r="EA422" s="190"/>
      <c r="EB422" s="190"/>
      <c r="EC422" s="190" t="s">
        <v>117</v>
      </c>
      <c r="ED422" s="205">
        <v>8.782634265795453</v>
      </c>
      <c r="EE422" s="195">
        <v>0.33080940293879191</v>
      </c>
      <c r="EF422" s="194">
        <v>102.00230302168055</v>
      </c>
      <c r="EG422" s="205">
        <v>8.7089989986214036</v>
      </c>
      <c r="EH422" s="195">
        <v>0.33081318168728763</v>
      </c>
      <c r="EI422" s="194">
        <v>101.98551533435317</v>
      </c>
      <c r="EJ422" s="205">
        <v>8.8777487998878417</v>
      </c>
      <c r="EK422" s="195">
        <v>0.33080452200045629</v>
      </c>
      <c r="EL422" s="194">
        <v>102.02398764536578</v>
      </c>
      <c r="EM422" s="190"/>
      <c r="EN422" s="191">
        <v>-1</v>
      </c>
      <c r="EO422" s="191">
        <v>-1</v>
      </c>
      <c r="EP422" s="191">
        <v>-1</v>
      </c>
      <c r="EQ422" s="191">
        <v>-1</v>
      </c>
      <c r="ER422" s="191">
        <v>-1</v>
      </c>
      <c r="ES422" s="191">
        <v>-1</v>
      </c>
      <c r="ET422" s="191">
        <v>-1</v>
      </c>
      <c r="EU422" s="191">
        <v>-1</v>
      </c>
      <c r="EV422" s="191">
        <v>-1</v>
      </c>
      <c r="EW422" s="191">
        <v>-1</v>
      </c>
      <c r="EX422" s="191">
        <v>2862.7821781954885</v>
      </c>
      <c r="EY422" s="191">
        <v>2112155.7152105263</v>
      </c>
      <c r="EZ422" s="192">
        <v>0</v>
      </c>
      <c r="FA422" s="192">
        <v>0.83898538939066347</v>
      </c>
      <c r="FB422" s="192">
        <v>-1.0837300109450596</v>
      </c>
      <c r="FC422" s="190"/>
      <c r="FD422" s="190"/>
      <c r="FE422" s="190"/>
      <c r="FF422" s="190"/>
      <c r="FG422" s="190"/>
      <c r="FH422" s="190"/>
      <c r="FI422" s="190"/>
      <c r="FJ422" s="190"/>
      <c r="FK422" s="190"/>
      <c r="FL422" s="190"/>
      <c r="FM422" s="190"/>
      <c r="FN422" s="190"/>
      <c r="FO422" s="190"/>
      <c r="FP422" s="190"/>
      <c r="FQ422" s="190"/>
      <c r="FR422" s="190"/>
      <c r="FS422" s="190"/>
      <c r="FT422" s="190"/>
      <c r="FU422" s="190"/>
      <c r="FV422" s="190"/>
    </row>
    <row r="423" spans="1:178" s="265" customFormat="1" ht="15.75" customHeight="1" x14ac:dyDescent="0.2">
      <c r="A423" s="221" t="s">
        <v>118</v>
      </c>
      <c r="B423" s="221" t="s">
        <v>104</v>
      </c>
      <c r="C423" s="228">
        <v>1729.4690775542795</v>
      </c>
      <c r="D423" s="228">
        <v>1230.1538453709998</v>
      </c>
      <c r="E423" s="223">
        <v>2.9746992291997478</v>
      </c>
      <c r="F423" s="224">
        <v>0.71128987579854042</v>
      </c>
      <c r="G423" s="225">
        <v>4843.2091571428582</v>
      </c>
      <c r="H423" s="225">
        <v>170.91998964023102</v>
      </c>
      <c r="I423" s="223">
        <v>2.8316947161858992</v>
      </c>
      <c r="J423" s="221"/>
      <c r="K423" s="227">
        <v>4.206362552312715E-4</v>
      </c>
      <c r="L423" s="221">
        <v>9.8458357279025535</v>
      </c>
      <c r="M423" s="227">
        <v>7.7031153054113221E-3</v>
      </c>
      <c r="N423" s="222">
        <v>9.8179198197383073</v>
      </c>
      <c r="O423" s="227">
        <v>1.3649444755161983E-3</v>
      </c>
      <c r="P423" s="222">
        <v>2.1163881186124991</v>
      </c>
      <c r="Q423" s="221">
        <v>0.21556380144372611</v>
      </c>
      <c r="R423" s="223">
        <v>732.63053401627735</v>
      </c>
      <c r="S423" s="222">
        <v>2.1163881186124991</v>
      </c>
      <c r="T423" s="227">
        <v>4.0930791121210161E-2</v>
      </c>
      <c r="U423" s="222">
        <v>9.5870981489815854</v>
      </c>
      <c r="V423" s="223">
        <v>8.5001740791796507</v>
      </c>
      <c r="W423" s="224">
        <v>0.83673722008585572</v>
      </c>
      <c r="X423" s="224">
        <v>0.86977482177218501</v>
      </c>
      <c r="Y423" s="225">
        <v>-291.87520978971497</v>
      </c>
      <c r="Z423" s="225">
        <v>244.63486888358153</v>
      </c>
      <c r="AA423" s="225">
        <v>244.87173964050035</v>
      </c>
      <c r="AB423" s="229">
        <v>7.7916411639292029</v>
      </c>
      <c r="AC423" s="230">
        <v>0.76204951200693682</v>
      </c>
      <c r="AD423" s="230">
        <v>0.77036075561680084</v>
      </c>
      <c r="AE423" s="229">
        <v>8.7929978121041135</v>
      </c>
      <c r="AF423" s="230">
        <v>0.18596710128715219</v>
      </c>
      <c r="AG423" s="230">
        <v>0.22255702192869992</v>
      </c>
      <c r="AH423" s="226">
        <f t="shared" si="54"/>
        <v>103.01258809147893</v>
      </c>
      <c r="AI423" s="226">
        <f t="shared" si="53"/>
        <v>-12.851678190861925</v>
      </c>
      <c r="AJ423" s="226">
        <v>2.5258009622451327</v>
      </c>
      <c r="AK423" s="223">
        <v>7.7695557120543732</v>
      </c>
      <c r="AL423" s="224">
        <v>0.19231693434621872</v>
      </c>
      <c r="AM423" s="223">
        <v>8.8291702995439607</v>
      </c>
      <c r="AN423" s="228">
        <v>2355.6429091461491</v>
      </c>
      <c r="AO423" s="225">
        <v>584.85448556880908</v>
      </c>
      <c r="AP423" s="229">
        <v>4.1427181417095946</v>
      </c>
      <c r="AQ423" s="225">
        <v>2768.7343058273404</v>
      </c>
      <c r="AR423" s="225">
        <v>465315.33680520533</v>
      </c>
      <c r="AS423" s="229">
        <v>8.1317308569027755</v>
      </c>
      <c r="AT423" s="230">
        <v>0.65984890041922462</v>
      </c>
      <c r="AU423" s="226">
        <v>36.837011538920684</v>
      </c>
      <c r="AV423" s="230">
        <v>0.35364824723418259</v>
      </c>
      <c r="AW423" s="229">
        <v>2.8073006988080715</v>
      </c>
      <c r="AX423" s="229">
        <v>7.2003314674227985</v>
      </c>
      <c r="AY423" s="230">
        <v>0.2918662240587323</v>
      </c>
      <c r="AZ423" s="226">
        <v>48.286634245267678</v>
      </c>
      <c r="BA423" s="226">
        <v>20.092931721830571</v>
      </c>
      <c r="BB423" s="225">
        <v>268.54360297040898</v>
      </c>
      <c r="BC423" s="225">
        <v>106.50486335526094</v>
      </c>
      <c r="BD423" s="225">
        <v>476.09895654229473</v>
      </c>
      <c r="BE423" s="225">
        <v>104.34070970763614</v>
      </c>
      <c r="BF423" s="225">
        <v>940.56802369765978</v>
      </c>
      <c r="BG423" s="225">
        <v>158.04550116108086</v>
      </c>
      <c r="BH423" s="225">
        <v>10937.56429396907</v>
      </c>
      <c r="BI423" s="229">
        <v>3.9637768125051136</v>
      </c>
      <c r="BJ423" s="225">
        <v>1230.1538453709998</v>
      </c>
      <c r="BK423" s="225">
        <v>1729.4690775542795</v>
      </c>
      <c r="BL423" s="221" t="s">
        <v>2</v>
      </c>
      <c r="BM423" s="221"/>
      <c r="BN423" s="221">
        <v>2.7841725756085429</v>
      </c>
      <c r="BO423" s="221">
        <v>60.191195325033796</v>
      </c>
      <c r="BP423" s="221">
        <v>3.7226131287808695</v>
      </c>
      <c r="BQ423" s="221">
        <v>6.0113505327795957</v>
      </c>
      <c r="BR423" s="221"/>
      <c r="BS423" s="221">
        <v>47.060989983155544</v>
      </c>
      <c r="BT423" s="221">
        <v>5.0321762768746945</v>
      </c>
      <c r="BU423" s="221">
        <v>234.97145618135124</v>
      </c>
      <c r="BV423" s="221">
        <v>537.24416368530933</v>
      </c>
      <c r="BW423" s="221">
        <v>1057.258279411059</v>
      </c>
      <c r="BX423" s="221">
        <v>1881.7113667007234</v>
      </c>
      <c r="BY423" s="221">
        <v>2876.7308552404515</v>
      </c>
      <c r="BZ423" s="221">
        <v>4091.7925375543587</v>
      </c>
      <c r="CA423" s="221">
        <v>5532.7530805744691</v>
      </c>
      <c r="CB423" s="221">
        <v>6222.2638252394045</v>
      </c>
      <c r="CC423" s="221"/>
      <c r="CD423" s="225">
        <v>712.24880072734447</v>
      </c>
      <c r="CE423" s="225"/>
      <c r="CF423" s="223">
        <v>18.696526954892231</v>
      </c>
      <c r="CG423" s="223">
        <v>4.7853946799262088E-2</v>
      </c>
      <c r="CH423" s="223">
        <v>2170.6312304783032</v>
      </c>
      <c r="CI423" s="223">
        <v>4.2469174524765528E-2</v>
      </c>
      <c r="CJ423" s="223">
        <v>1.4449789451589925E-2</v>
      </c>
      <c r="CK423" s="223">
        <v>2.0515107791257066</v>
      </c>
      <c r="CL423" s="223">
        <v>4.7018654235797177E-3</v>
      </c>
      <c r="CM423" s="223">
        <v>6.6103364936849363E-3</v>
      </c>
      <c r="CN423" s="223">
        <v>0.71128987579854042</v>
      </c>
      <c r="CO423" s="223">
        <v>0.44430187569168389</v>
      </c>
      <c r="CP423" s="223">
        <v>3.9503842138080336</v>
      </c>
      <c r="CQ423" s="221">
        <f>BK423/BF423</f>
        <v>1.8387496002205233</v>
      </c>
      <c r="CR423" s="221">
        <f>AS423/BF423</f>
        <v>8.6455531678979059E-3</v>
      </c>
      <c r="CS423" s="221"/>
      <c r="CT423" s="221"/>
      <c r="CU423" s="221"/>
      <c r="CV423" s="221"/>
      <c r="CW423" s="221"/>
      <c r="CX423" s="221"/>
      <c r="CY423" s="221"/>
      <c r="CZ423" s="221"/>
      <c r="DA423" s="221"/>
      <c r="DB423" s="221"/>
      <c r="DC423" s="221"/>
      <c r="DD423" s="221"/>
      <c r="DE423" s="221"/>
      <c r="DF423" s="221"/>
      <c r="DG423" s="221"/>
      <c r="DH423" s="221"/>
      <c r="DI423" s="221"/>
      <c r="DJ423" s="221"/>
      <c r="DK423" s="228"/>
      <c r="DL423" s="228"/>
      <c r="DM423" s="228"/>
      <c r="DN423" s="228"/>
      <c r="DO423" s="228"/>
      <c r="DP423" s="228"/>
      <c r="DQ423" s="228"/>
      <c r="DR423" s="228"/>
      <c r="DS423" s="228"/>
      <c r="DT423" s="225"/>
      <c r="DU423" s="221"/>
      <c r="DV423" s="221"/>
      <c r="DW423" s="221"/>
      <c r="DX423" s="221"/>
      <c r="DY423" s="221"/>
      <c r="DZ423" s="221"/>
      <c r="EA423" s="221"/>
      <c r="EB423" s="221"/>
      <c r="EC423" s="221" t="s">
        <v>118</v>
      </c>
      <c r="ED423" s="231">
        <v>8.7929978121041135</v>
      </c>
      <c r="EE423" s="222">
        <v>0.22255702192869992</v>
      </c>
      <c r="EF423" s="225">
        <v>103.01258809147893</v>
      </c>
      <c r="EG423" s="231">
        <v>8.75059454958018</v>
      </c>
      <c r="EH423" s="222">
        <v>0.22255848587045085</v>
      </c>
      <c r="EI423" s="225">
        <v>102.99806021754456</v>
      </c>
      <c r="EJ423" s="231">
        <v>9.055790136353723</v>
      </c>
      <c r="EK423" s="222">
        <v>0.22254794942989373</v>
      </c>
      <c r="EL423" s="225">
        <v>103.10262394085406</v>
      </c>
      <c r="EM423" s="221"/>
      <c r="EN423" s="228">
        <v>-1</v>
      </c>
      <c r="EO423" s="228">
        <v>-1</v>
      </c>
      <c r="EP423" s="228">
        <v>-1</v>
      </c>
      <c r="EQ423" s="228">
        <v>-1</v>
      </c>
      <c r="ER423" s="228">
        <v>-1</v>
      </c>
      <c r="ES423" s="228">
        <v>-1</v>
      </c>
      <c r="ET423" s="228">
        <v>-1</v>
      </c>
      <c r="EU423" s="228">
        <v>-1</v>
      </c>
      <c r="EV423" s="228">
        <v>-1</v>
      </c>
      <c r="EW423" s="228">
        <v>-1</v>
      </c>
      <c r="EX423" s="228">
        <v>4843.2091571428582</v>
      </c>
      <c r="EY423" s="228">
        <v>3319953.8265714282</v>
      </c>
      <c r="EZ423" s="223">
        <v>0</v>
      </c>
      <c r="FA423" s="223">
        <v>0.48256635299726347</v>
      </c>
      <c r="FB423" s="223">
        <v>-2.9907541997453837</v>
      </c>
      <c r="FC423" s="221"/>
      <c r="FD423" s="221"/>
      <c r="FE423" s="221"/>
      <c r="FF423" s="221"/>
      <c r="FG423" s="221"/>
      <c r="FH423" s="221"/>
      <c r="FI423" s="221"/>
      <c r="FJ423" s="221"/>
      <c r="FK423" s="221"/>
      <c r="FL423" s="221"/>
      <c r="FM423" s="221"/>
      <c r="FN423" s="221"/>
      <c r="FO423" s="221"/>
      <c r="FP423" s="221"/>
      <c r="FQ423" s="221"/>
      <c r="FR423" s="221"/>
      <c r="FS423" s="221"/>
      <c r="FT423" s="221"/>
      <c r="FU423" s="221"/>
      <c r="FV423" s="221"/>
    </row>
    <row r="424" spans="1:178" ht="15.75" customHeight="1" x14ac:dyDescent="0.2">
      <c r="A424" s="190" t="s">
        <v>119</v>
      </c>
      <c r="B424" s="190" t="s">
        <v>88</v>
      </c>
      <c r="C424" s="191">
        <v>1589.4995592760824</v>
      </c>
      <c r="D424" s="191">
        <v>976.35722772132306</v>
      </c>
      <c r="E424" s="192">
        <v>2.705245801846305</v>
      </c>
      <c r="F424" s="193">
        <v>0.61425448155895845</v>
      </c>
      <c r="G424" s="194">
        <v>5010.6931913533836</v>
      </c>
      <c r="H424" s="194">
        <v>438.81565700646803</v>
      </c>
      <c r="I424" s="192">
        <v>6.2456772342376228</v>
      </c>
      <c r="J424" s="190"/>
      <c r="K424" s="196">
        <v>4.3884839601301902E-4</v>
      </c>
      <c r="L424" s="190">
        <v>4.9019198120014158</v>
      </c>
      <c r="M424" s="196">
        <v>8.9253055406184716E-3</v>
      </c>
      <c r="N424" s="195">
        <v>8.3355571098603285</v>
      </c>
      <c r="O424" s="196">
        <v>1.3676509826554373E-3</v>
      </c>
      <c r="P424" s="195">
        <v>4.9663455009298074</v>
      </c>
      <c r="Q424" s="190">
        <v>0.59580246832632222</v>
      </c>
      <c r="R424" s="192">
        <v>731.18069791343657</v>
      </c>
      <c r="S424" s="195">
        <v>4.9663455009298074</v>
      </c>
      <c r="T424" s="196">
        <v>4.7331093228024923E-2</v>
      </c>
      <c r="U424" s="195">
        <v>6.6945443980257036</v>
      </c>
      <c r="V424" s="192">
        <v>8.8681224172640984</v>
      </c>
      <c r="W424" s="193">
        <v>0.43461289908480294</v>
      </c>
      <c r="X424" s="193">
        <v>0.46956092814792444</v>
      </c>
      <c r="Y424" s="197">
        <v>65.930052987040142</v>
      </c>
      <c r="Z424" s="194">
        <v>159.37389952920591</v>
      </c>
      <c r="AA424" s="194">
        <v>159.52085137193168</v>
      </c>
      <c r="AB424" s="198">
        <v>9.0223997824209583</v>
      </c>
      <c r="AC424" s="207">
        <v>0.74873583521870002</v>
      </c>
      <c r="AD424" s="207">
        <v>0.76687633557044865</v>
      </c>
      <c r="AE424" s="198">
        <v>8.8104212724765141</v>
      </c>
      <c r="AF424" s="207">
        <v>0.43725708915428302</v>
      </c>
      <c r="AG424" s="207">
        <v>0.46579793819395299</v>
      </c>
      <c r="AH424" s="197">
        <f t="shared" si="54"/>
        <v>86.636714406693443</v>
      </c>
      <c r="AI424" s="197">
        <f t="shared" si="53"/>
        <v>2.3494692660090077</v>
      </c>
      <c r="AJ424" s="197">
        <v>32.31011737703561</v>
      </c>
      <c r="AK424" s="192">
        <v>9.0270697016172115</v>
      </c>
      <c r="AL424" s="193">
        <v>0.43814988224592588</v>
      </c>
      <c r="AM424" s="192">
        <v>8.8043633414519498</v>
      </c>
      <c r="AN424" s="191">
        <v>1416.2423829585923</v>
      </c>
      <c r="AO424" s="194">
        <v>554.69070300898545</v>
      </c>
      <c r="AP424" s="198">
        <v>3.538841550967629</v>
      </c>
      <c r="AQ424" s="194">
        <v>2928.7668071021999</v>
      </c>
      <c r="AR424" s="194">
        <v>491221.09861232917</v>
      </c>
      <c r="AS424" s="198">
        <v>8.8698955638630537</v>
      </c>
      <c r="AT424" s="207">
        <v>0.29523025698181188</v>
      </c>
      <c r="AU424" s="197">
        <v>34.954693934339211</v>
      </c>
      <c r="AV424" s="207">
        <v>0.19211278465353795</v>
      </c>
      <c r="AW424" s="198">
        <v>2.4304197494375304</v>
      </c>
      <c r="AX424" s="198">
        <v>7.3755107549782366</v>
      </c>
      <c r="AY424" s="207">
        <v>0.22257383084044971</v>
      </c>
      <c r="AZ424" s="197">
        <v>55.271428127561514</v>
      </c>
      <c r="BA424" s="197">
        <v>21.586751109190946</v>
      </c>
      <c r="BB424" s="194">
        <v>286.13907489375322</v>
      </c>
      <c r="BC424" s="194">
        <v>113.71039513136651</v>
      </c>
      <c r="BD424" s="194">
        <v>513.52952330197513</v>
      </c>
      <c r="BE424" s="194">
        <v>113.74555723872344</v>
      </c>
      <c r="BF424" s="194">
        <v>1054.8728434730201</v>
      </c>
      <c r="BG424" s="194">
        <v>169.72094287321818</v>
      </c>
      <c r="BH424" s="194">
        <v>10818.482952854218</v>
      </c>
      <c r="BI424" s="198">
        <v>4.373106802857154</v>
      </c>
      <c r="BJ424" s="194">
        <v>976.35722772132306</v>
      </c>
      <c r="BK424" s="194">
        <v>1589.4995592760824</v>
      </c>
      <c r="BL424" s="190" t="s">
        <v>2</v>
      </c>
      <c r="BM424" s="190"/>
      <c r="BN424" s="190">
        <v>1.2456972868430882</v>
      </c>
      <c r="BO424" s="190">
        <v>57.115512964606552</v>
      </c>
      <c r="BP424" s="190">
        <v>2.0222398384582942</v>
      </c>
      <c r="BQ424" s="190">
        <v>5.2043249452623774</v>
      </c>
      <c r="BR424" s="190"/>
      <c r="BS424" s="190">
        <v>48.205952646916579</v>
      </c>
      <c r="BT424" s="190">
        <v>3.8374798420767191</v>
      </c>
      <c r="BU424" s="190">
        <v>268.96072081538449</v>
      </c>
      <c r="BV424" s="190">
        <v>577.18585853451725</v>
      </c>
      <c r="BW424" s="190">
        <v>1126.5317909202881</v>
      </c>
      <c r="BX424" s="190">
        <v>2009.0175818262635</v>
      </c>
      <c r="BY424" s="190">
        <v>3102.8974217641999</v>
      </c>
      <c r="BZ424" s="190">
        <v>4460.6100877930758</v>
      </c>
      <c r="CA424" s="190">
        <v>6205.1343733707063</v>
      </c>
      <c r="CB424" s="190">
        <v>6681.9268847723697</v>
      </c>
      <c r="CC424" s="190"/>
      <c r="CD424" s="194">
        <v>698.60285554815505</v>
      </c>
      <c r="CE424" s="194"/>
      <c r="CF424" s="192">
        <v>35.985827304045124</v>
      </c>
      <c r="CG424" s="192">
        <v>3.3701663831849124E-2</v>
      </c>
      <c r="CH424" s="192">
        <v>2374.0470574600399</v>
      </c>
      <c r="CI424" s="192">
        <v>4.3344866465684882E-2</v>
      </c>
      <c r="CJ424" s="192">
        <v>1.5688053825369395E-2</v>
      </c>
      <c r="CK424" s="192">
        <v>2.0282824005276838</v>
      </c>
      <c r="CL424" s="192">
        <v>5.5803070294041072E-3</v>
      </c>
      <c r="CM424" s="192">
        <v>9.0846826469079458E-3</v>
      </c>
      <c r="CN424" s="192">
        <v>0.61425448155895845</v>
      </c>
      <c r="CO424" s="192">
        <v>0.333368032358765</v>
      </c>
      <c r="CP424" s="192">
        <v>3.6938696951288907</v>
      </c>
      <c r="CQ424" s="190">
        <f>BK424/BF424</f>
        <v>1.5068162661604589</v>
      </c>
      <c r="CR424" s="190">
        <f>AS424/BF424</f>
        <v>8.4084974020756601E-3</v>
      </c>
      <c r="CS424" s="190"/>
      <c r="CT424" s="190"/>
      <c r="CU424" s="190"/>
      <c r="CV424" s="190"/>
      <c r="CW424" s="190"/>
      <c r="CX424" s="190"/>
      <c r="CY424" s="190"/>
      <c r="CZ424" s="190"/>
      <c r="DA424" s="190"/>
      <c r="DB424" s="190"/>
      <c r="DC424" s="190"/>
      <c r="DD424" s="190"/>
      <c r="DE424" s="190"/>
      <c r="DF424" s="190"/>
      <c r="DG424" s="190"/>
      <c r="DH424" s="190"/>
      <c r="DI424" s="190"/>
      <c r="DJ424" s="190"/>
      <c r="DK424" s="191"/>
      <c r="DL424" s="191"/>
      <c r="DM424" s="191"/>
      <c r="DN424" s="191"/>
      <c r="DO424" s="191"/>
      <c r="DP424" s="191"/>
      <c r="DQ424" s="191"/>
      <c r="DR424" s="191"/>
      <c r="DS424" s="191"/>
      <c r="DT424" s="194"/>
      <c r="DU424" s="190"/>
      <c r="DV424" s="190"/>
      <c r="DW424" s="190"/>
      <c r="DX424" s="190"/>
      <c r="DY424" s="190"/>
      <c r="DZ424" s="190"/>
      <c r="EA424" s="190"/>
      <c r="EB424" s="190"/>
      <c r="EC424" s="190" t="s">
        <v>119</v>
      </c>
      <c r="ED424" s="205">
        <v>8.8104212724765141</v>
      </c>
      <c r="EE424" s="195">
        <v>0.46579793819395299</v>
      </c>
      <c r="EF424" s="194">
        <v>86.636714406693443</v>
      </c>
      <c r="EG424" s="205">
        <v>8.7384591020119551</v>
      </c>
      <c r="EH424" s="195">
        <v>0.46580313798670242</v>
      </c>
      <c r="EI424" s="194">
        <v>86.745863675053215</v>
      </c>
      <c r="EJ424" s="205">
        <v>9.0744721433160489</v>
      </c>
      <c r="EK424" s="195">
        <v>0.46577885908597194</v>
      </c>
      <c r="EL424" s="194">
        <v>86.236212876850232</v>
      </c>
      <c r="EM424" s="190"/>
      <c r="EN424" s="191">
        <v>-1</v>
      </c>
      <c r="EO424" s="191">
        <v>-1</v>
      </c>
      <c r="EP424" s="191">
        <v>-1</v>
      </c>
      <c r="EQ424" s="191">
        <v>-1</v>
      </c>
      <c r="ER424" s="191">
        <v>-1</v>
      </c>
      <c r="ES424" s="191">
        <v>-1</v>
      </c>
      <c r="ET424" s="191">
        <v>-1</v>
      </c>
      <c r="EU424" s="191">
        <v>-1</v>
      </c>
      <c r="EV424" s="191">
        <v>-1</v>
      </c>
      <c r="EW424" s="191">
        <v>-1</v>
      </c>
      <c r="EX424" s="191">
        <v>5010.6931913533836</v>
      </c>
      <c r="EY424" s="191">
        <v>3667736.775526315</v>
      </c>
      <c r="EZ424" s="192">
        <v>0</v>
      </c>
      <c r="FA424" s="192">
        <v>0.81733839337327063</v>
      </c>
      <c r="FB424" s="192">
        <v>-2.9991388240514056</v>
      </c>
      <c r="FC424" s="190"/>
      <c r="FD424" s="190"/>
      <c r="FE424" s="190"/>
      <c r="FF424" s="190"/>
      <c r="FG424" s="190"/>
      <c r="FH424" s="190"/>
      <c r="FI424" s="190"/>
      <c r="FJ424" s="190"/>
      <c r="FK424" s="190"/>
      <c r="FL424" s="190"/>
      <c r="FM424" s="190"/>
      <c r="FN424" s="190"/>
      <c r="FO424" s="190"/>
      <c r="FP424" s="190"/>
      <c r="FQ424" s="190"/>
      <c r="FR424" s="190"/>
      <c r="FS424" s="190"/>
      <c r="FT424" s="190"/>
      <c r="FU424" s="190"/>
      <c r="FV424" s="190"/>
    </row>
    <row r="425" spans="1:178" ht="15.75" customHeight="1" x14ac:dyDescent="0.2">
      <c r="A425" s="190" t="s">
        <v>120</v>
      </c>
      <c r="B425" s="190" t="s">
        <v>88</v>
      </c>
      <c r="C425" s="191">
        <v>970.66086371437405</v>
      </c>
      <c r="D425" s="191">
        <v>435.21173006703833</v>
      </c>
      <c r="E425" s="192">
        <v>1.5810213855152822</v>
      </c>
      <c r="F425" s="193">
        <v>0.4483664133749431</v>
      </c>
      <c r="G425" s="194">
        <v>2931.8683319548873</v>
      </c>
      <c r="H425" s="194">
        <v>100.0383357748383</v>
      </c>
      <c r="I425" s="192">
        <v>3.9570123926062784</v>
      </c>
      <c r="J425" s="190"/>
      <c r="K425" s="196">
        <v>4.2411609471411707E-4</v>
      </c>
      <c r="L425" s="190">
        <v>11.764901382729944</v>
      </c>
      <c r="M425" s="196">
        <v>9.4404666689964483E-3</v>
      </c>
      <c r="N425" s="195">
        <v>9.5710959114997198</v>
      </c>
      <c r="O425" s="196">
        <v>1.3701809758099766E-3</v>
      </c>
      <c r="P425" s="195">
        <v>3.5145470865782005</v>
      </c>
      <c r="Q425" s="190">
        <v>0.36720424903019205</v>
      </c>
      <c r="R425" s="192">
        <v>729.83059731131812</v>
      </c>
      <c r="S425" s="195">
        <v>3.5145470865782005</v>
      </c>
      <c r="T425" s="196">
        <v>4.9970564461352396E-2</v>
      </c>
      <c r="U425" s="195">
        <v>8.9024623404624048</v>
      </c>
      <c r="V425" s="192">
        <v>8.5704794099726485</v>
      </c>
      <c r="W425" s="192">
        <v>1.0080947062310173</v>
      </c>
      <c r="X425" s="192">
        <v>1.022656509150716</v>
      </c>
      <c r="Y425" s="194">
        <v>193.58907416741616</v>
      </c>
      <c r="Z425" s="194">
        <v>206.98315346791722</v>
      </c>
      <c r="AA425" s="194">
        <v>207.0911700814431</v>
      </c>
      <c r="AB425" s="198">
        <v>9.5407259431326601</v>
      </c>
      <c r="AC425" s="207">
        <v>0.90887536371044297</v>
      </c>
      <c r="AD425" s="207">
        <v>0.92558646857633908</v>
      </c>
      <c r="AE425" s="198">
        <v>8.8267083605733898</v>
      </c>
      <c r="AF425" s="207">
        <v>0.31000653593276206</v>
      </c>
      <c r="AG425" s="207">
        <v>0.34915705485776621</v>
      </c>
      <c r="AH425" s="197">
        <f t="shared" si="54"/>
        <v>95.440492497556946</v>
      </c>
      <c r="AI425" s="197">
        <f t="shared" si="53"/>
        <v>7.4838915488733226</v>
      </c>
      <c r="AJ425" s="197">
        <v>4.8776010380084918</v>
      </c>
      <c r="AK425" s="192">
        <v>9.5564482485579063</v>
      </c>
      <c r="AL425" s="193">
        <v>0.31255703537807328</v>
      </c>
      <c r="AM425" s="192">
        <v>8.845788610050823</v>
      </c>
      <c r="AN425" s="191">
        <v>1282.2560761495251</v>
      </c>
      <c r="AO425" s="199"/>
      <c r="AP425" s="200"/>
      <c r="AQ425" s="199"/>
      <c r="AR425" s="199"/>
      <c r="AS425" s="200"/>
      <c r="AT425" s="200"/>
      <c r="AU425" s="201"/>
      <c r="AV425" s="200"/>
      <c r="AW425" s="201"/>
      <c r="AX425" s="200"/>
      <c r="AY425" s="202"/>
      <c r="AZ425" s="201"/>
      <c r="BA425" s="201"/>
      <c r="BB425" s="199"/>
      <c r="BC425" s="201"/>
      <c r="BD425" s="199"/>
      <c r="BE425" s="201"/>
      <c r="BF425" s="199"/>
      <c r="BG425" s="199"/>
      <c r="BH425" s="199"/>
      <c r="BI425" s="200"/>
      <c r="BJ425" s="199"/>
      <c r="BK425" s="199"/>
      <c r="BL425" s="203"/>
      <c r="BM425" s="203"/>
      <c r="BN425" s="203"/>
      <c r="BO425" s="203"/>
      <c r="BP425" s="203"/>
      <c r="BQ425" s="203"/>
      <c r="BR425" s="203"/>
      <c r="BS425" s="203"/>
      <c r="BT425" s="203"/>
      <c r="BU425" s="203"/>
      <c r="BV425" s="203"/>
      <c r="BW425" s="203"/>
      <c r="BX425" s="203"/>
      <c r="BY425" s="203"/>
      <c r="BZ425" s="203"/>
      <c r="CA425" s="203"/>
      <c r="CB425" s="203"/>
      <c r="CC425" s="203"/>
      <c r="CD425" s="199"/>
      <c r="CE425" s="199"/>
      <c r="CF425" s="204"/>
      <c r="CG425" s="204"/>
      <c r="CH425" s="204"/>
      <c r="CI425" s="204"/>
      <c r="CJ425" s="204"/>
      <c r="CK425" s="204"/>
      <c r="CL425" s="204"/>
      <c r="CM425" s="204"/>
      <c r="CN425" s="204"/>
      <c r="CO425" s="204"/>
      <c r="CP425" s="204"/>
      <c r="CQ425" s="190"/>
      <c r="CR425" s="190"/>
      <c r="CS425" s="190"/>
      <c r="CT425" s="190"/>
      <c r="CU425" s="190"/>
      <c r="CV425" s="190"/>
      <c r="CW425" s="190"/>
      <c r="CX425" s="190"/>
      <c r="CY425" s="190"/>
      <c r="CZ425" s="190"/>
      <c r="DA425" s="190"/>
      <c r="DB425" s="190"/>
      <c r="DC425" s="190"/>
      <c r="DD425" s="190"/>
      <c r="DE425" s="190"/>
      <c r="DF425" s="190"/>
      <c r="DG425" s="190"/>
      <c r="DH425" s="190"/>
      <c r="DI425" s="190"/>
      <c r="DJ425" s="190"/>
      <c r="DK425" s="191"/>
      <c r="DL425" s="191"/>
      <c r="DM425" s="191"/>
      <c r="DN425" s="191"/>
      <c r="DO425" s="191"/>
      <c r="DP425" s="191"/>
      <c r="DQ425" s="191"/>
      <c r="DR425" s="191"/>
      <c r="DS425" s="191"/>
      <c r="DT425" s="194"/>
      <c r="DU425" s="190"/>
      <c r="DV425" s="190"/>
      <c r="DW425" s="190"/>
      <c r="DX425" s="190"/>
      <c r="DY425" s="190"/>
      <c r="DZ425" s="190"/>
      <c r="EA425" s="190"/>
      <c r="EB425" s="190"/>
      <c r="EC425" s="190" t="s">
        <v>120</v>
      </c>
      <c r="ED425" s="205">
        <v>8.8267083605733898</v>
      </c>
      <c r="EE425" s="195">
        <v>0.34915705485776621</v>
      </c>
      <c r="EF425" s="194">
        <v>95.440492497556946</v>
      </c>
      <c r="EG425" s="205">
        <v>8.7527652342766356</v>
      </c>
      <c r="EH425" s="195">
        <v>0.34916105986140794</v>
      </c>
      <c r="EI425" s="194">
        <v>95.478688416729952</v>
      </c>
      <c r="EJ425" s="205">
        <v>8.9248639395877909</v>
      </c>
      <c r="EK425" s="195">
        <v>0.34915173849877923</v>
      </c>
      <c r="EL425" s="194">
        <v>95.389789440353667</v>
      </c>
      <c r="EM425" s="190"/>
      <c r="EN425" s="191">
        <v>-1</v>
      </c>
      <c r="EO425" s="191">
        <v>-1</v>
      </c>
      <c r="EP425" s="191">
        <v>-1</v>
      </c>
      <c r="EQ425" s="191">
        <v>-1</v>
      </c>
      <c r="ER425" s="191">
        <v>-1</v>
      </c>
      <c r="ES425" s="191">
        <v>-1</v>
      </c>
      <c r="ET425" s="191">
        <v>-1</v>
      </c>
      <c r="EU425" s="191">
        <v>-1</v>
      </c>
      <c r="EV425" s="191">
        <v>-1</v>
      </c>
      <c r="EW425" s="191">
        <v>-1</v>
      </c>
      <c r="EX425" s="191">
        <v>2931.8683319548873</v>
      </c>
      <c r="EY425" s="191">
        <v>2135763.9950000001</v>
      </c>
      <c r="EZ425" s="192">
        <v>0</v>
      </c>
      <c r="FA425" s="192">
        <v>0.83828912791329069</v>
      </c>
      <c r="FB425" s="192">
        <v>-1.1127992175101351</v>
      </c>
      <c r="FC425" s="190"/>
      <c r="FD425" s="190"/>
      <c r="FE425" s="190"/>
      <c r="FF425" s="190"/>
      <c r="FG425" s="190"/>
      <c r="FH425" s="190"/>
      <c r="FI425" s="190"/>
      <c r="FJ425" s="190"/>
      <c r="FK425" s="190"/>
      <c r="FL425" s="190"/>
      <c r="FM425" s="190"/>
      <c r="FN425" s="190"/>
      <c r="FO425" s="190"/>
      <c r="FP425" s="190"/>
      <c r="FQ425" s="190"/>
      <c r="FR425" s="190"/>
      <c r="FS425" s="190"/>
      <c r="FT425" s="190"/>
      <c r="FU425" s="190"/>
      <c r="FV425" s="190"/>
    </row>
    <row r="426" spans="1:178" ht="15.75" customHeight="1" x14ac:dyDescent="0.2">
      <c r="A426" s="190" t="s">
        <v>121</v>
      </c>
      <c r="B426" s="190" t="s">
        <v>88</v>
      </c>
      <c r="C426" s="191">
        <v>576.97376049108607</v>
      </c>
      <c r="D426" s="191">
        <v>203.56008848132552</v>
      </c>
      <c r="E426" s="193">
        <v>0.96342828535596825</v>
      </c>
      <c r="F426" s="193">
        <v>0.35280649211511311</v>
      </c>
      <c r="G426" s="194">
        <v>1748.9421169172933</v>
      </c>
      <c r="H426" s="197">
        <v>71.162805488738812</v>
      </c>
      <c r="I426" s="192">
        <v>2.8987185676554397</v>
      </c>
      <c r="J426" s="190"/>
      <c r="K426" s="196">
        <v>5.9521543255805769E-4</v>
      </c>
      <c r="L426" s="190">
        <v>18.604050305346448</v>
      </c>
      <c r="M426" s="196">
        <v>1.2057121413456582E-2</v>
      </c>
      <c r="N426" s="195">
        <v>15.697706177807335</v>
      </c>
      <c r="O426" s="196">
        <v>1.3723531757036799E-3</v>
      </c>
      <c r="P426" s="195">
        <v>4.5880585860990974</v>
      </c>
      <c r="Q426" s="190">
        <v>0.29227573341801183</v>
      </c>
      <c r="R426" s="192">
        <v>728.67540054858387</v>
      </c>
      <c r="S426" s="195">
        <v>4.5880585860990974</v>
      </c>
      <c r="T426" s="196">
        <v>6.3720102809786641E-2</v>
      </c>
      <c r="U426" s="195">
        <v>15.012251585131823</v>
      </c>
      <c r="V426" s="195">
        <v>12.027002662191384</v>
      </c>
      <c r="W426" s="192">
        <v>2.2368440554875302</v>
      </c>
      <c r="X426" s="192">
        <v>2.2498257167374396</v>
      </c>
      <c r="Y426" s="194">
        <v>732.35163912498274</v>
      </c>
      <c r="Z426" s="194">
        <v>318.00155335629319</v>
      </c>
      <c r="AA426" s="194">
        <v>318.05999251686779</v>
      </c>
      <c r="AB426" s="197">
        <v>12.169379455561449</v>
      </c>
      <c r="AC426" s="198">
        <v>1.8989114609828035</v>
      </c>
      <c r="AD426" s="198">
        <v>1.9119279174800099</v>
      </c>
      <c r="AE426" s="198">
        <v>8.8406920853533641</v>
      </c>
      <c r="AF426" s="207">
        <v>0.40533812590571211</v>
      </c>
      <c r="AG426" s="207">
        <v>0.43601629348241805</v>
      </c>
      <c r="AH426" s="197">
        <f t="shared" si="54"/>
        <v>98.792835079072631</v>
      </c>
      <c r="AI426" s="197">
        <f t="shared" si="53"/>
        <v>27.352975411469018</v>
      </c>
      <c r="AJ426" s="197">
        <v>0.52708882518661471</v>
      </c>
      <c r="AK426" s="195">
        <v>12.242495333875762</v>
      </c>
      <c r="AL426" s="193">
        <v>0.41057947061389782</v>
      </c>
      <c r="AM426" s="192">
        <v>8.6568620185437979</v>
      </c>
      <c r="AN426" s="191">
        <v>640.74776462788259</v>
      </c>
      <c r="AO426" s="199"/>
      <c r="AP426" s="200"/>
      <c r="AQ426" s="199"/>
      <c r="AR426" s="199"/>
      <c r="AS426" s="200"/>
      <c r="AT426" s="201"/>
      <c r="AU426" s="199"/>
      <c r="AV426" s="201"/>
      <c r="AW426" s="201"/>
      <c r="AX426" s="201"/>
      <c r="AY426" s="202"/>
      <c r="AZ426" s="201"/>
      <c r="BA426" s="201"/>
      <c r="BB426" s="199"/>
      <c r="BC426" s="201"/>
      <c r="BD426" s="199"/>
      <c r="BE426" s="201"/>
      <c r="BF426" s="199"/>
      <c r="BG426" s="201"/>
      <c r="BH426" s="199"/>
      <c r="BI426" s="200"/>
      <c r="BJ426" s="199"/>
      <c r="BK426" s="199"/>
      <c r="BL426" s="203"/>
      <c r="BM426" s="203"/>
      <c r="BN426" s="203"/>
      <c r="BO426" s="203"/>
      <c r="BP426" s="203"/>
      <c r="BQ426" s="203"/>
      <c r="BR426" s="203"/>
      <c r="BS426" s="203"/>
      <c r="BT426" s="203"/>
      <c r="BU426" s="203"/>
      <c r="BV426" s="203"/>
      <c r="BW426" s="203"/>
      <c r="BX426" s="203"/>
      <c r="BY426" s="203"/>
      <c r="BZ426" s="203"/>
      <c r="CA426" s="203"/>
      <c r="CB426" s="203"/>
      <c r="CC426" s="203"/>
      <c r="CD426" s="199"/>
      <c r="CE426" s="199"/>
      <c r="CF426" s="204"/>
      <c r="CG426" s="204"/>
      <c r="CH426" s="204"/>
      <c r="CI426" s="204"/>
      <c r="CJ426" s="204"/>
      <c r="CK426" s="204"/>
      <c r="CL426" s="204"/>
      <c r="CM426" s="204"/>
      <c r="CN426" s="204"/>
      <c r="CO426" s="204"/>
      <c r="CP426" s="204"/>
      <c r="CQ426" s="190"/>
      <c r="CR426" s="190"/>
      <c r="CS426" s="190"/>
      <c r="CT426" s="190"/>
      <c r="CU426" s="190"/>
      <c r="CV426" s="190"/>
      <c r="CW426" s="190"/>
      <c r="CX426" s="190"/>
      <c r="CY426" s="190"/>
      <c r="CZ426" s="190"/>
      <c r="DA426" s="190"/>
      <c r="DB426" s="190"/>
      <c r="DC426" s="190"/>
      <c r="DD426" s="190"/>
      <c r="DE426" s="190"/>
      <c r="DF426" s="190"/>
      <c r="DG426" s="190"/>
      <c r="DH426" s="190"/>
      <c r="DI426" s="190"/>
      <c r="DJ426" s="190"/>
      <c r="DK426" s="191"/>
      <c r="DL426" s="191"/>
      <c r="DM426" s="191"/>
      <c r="DN426" s="191"/>
      <c r="DO426" s="191"/>
      <c r="DP426" s="191"/>
      <c r="DQ426" s="191"/>
      <c r="DR426" s="191"/>
      <c r="DS426" s="191"/>
      <c r="DT426" s="194"/>
      <c r="DU426" s="190"/>
      <c r="DV426" s="190"/>
      <c r="DW426" s="190"/>
      <c r="DX426" s="190"/>
      <c r="DY426" s="190"/>
      <c r="DZ426" s="190"/>
      <c r="EA426" s="190"/>
      <c r="EB426" s="190"/>
      <c r="EC426" s="190" t="s">
        <v>121</v>
      </c>
      <c r="ED426" s="205">
        <v>8.8406920853533641</v>
      </c>
      <c r="EE426" s="195">
        <v>0.43601629348241805</v>
      </c>
      <c r="EF426" s="194">
        <v>98.792835079072631</v>
      </c>
      <c r="EG426" s="205">
        <v>8.7655786416082968</v>
      </c>
      <c r="EH426" s="195">
        <v>0.43602137396207891</v>
      </c>
      <c r="EI426" s="194">
        <v>98.803091551473628</v>
      </c>
      <c r="EJ426" s="205">
        <v>8.8463825286820033</v>
      </c>
      <c r="EK426" s="195">
        <v>0.43601590859791584</v>
      </c>
      <c r="EL426" s="194">
        <v>98.792058069365183</v>
      </c>
      <c r="EM426" s="190"/>
      <c r="EN426" s="191">
        <v>-1</v>
      </c>
      <c r="EO426" s="191">
        <v>-1</v>
      </c>
      <c r="EP426" s="191">
        <v>-1</v>
      </c>
      <c r="EQ426" s="191">
        <v>-1</v>
      </c>
      <c r="ER426" s="191">
        <v>-1</v>
      </c>
      <c r="ES426" s="191">
        <v>-1</v>
      </c>
      <c r="ET426" s="191">
        <v>-1</v>
      </c>
      <c r="EU426" s="191">
        <v>-1</v>
      </c>
      <c r="EV426" s="191">
        <v>-1</v>
      </c>
      <c r="EW426" s="191">
        <v>-1</v>
      </c>
      <c r="EX426" s="191">
        <v>1748.9421169172933</v>
      </c>
      <c r="EY426" s="191">
        <v>1284325.1990296992</v>
      </c>
      <c r="EZ426" s="192">
        <v>0</v>
      </c>
      <c r="FA426" s="192">
        <v>0.85021085041898281</v>
      </c>
      <c r="FB426" s="192">
        <v>-6.4410666616425472E-2</v>
      </c>
      <c r="FC426" s="190"/>
      <c r="FD426" s="190"/>
      <c r="FE426" s="190"/>
      <c r="FF426" s="190"/>
      <c r="FG426" s="190"/>
      <c r="FH426" s="190"/>
      <c r="FI426" s="190"/>
      <c r="FJ426" s="190"/>
      <c r="FK426" s="190"/>
      <c r="FL426" s="190"/>
      <c r="FM426" s="190"/>
      <c r="FN426" s="190"/>
      <c r="FO426" s="190"/>
      <c r="FP426" s="190"/>
      <c r="FQ426" s="190"/>
      <c r="FR426" s="190"/>
      <c r="FS426" s="190"/>
      <c r="FT426" s="190"/>
      <c r="FU426" s="190"/>
      <c r="FV426" s="190"/>
    </row>
    <row r="427" spans="1:178" ht="15.75" customHeight="1" x14ac:dyDescent="0.2">
      <c r="A427" s="190" t="s">
        <v>122</v>
      </c>
      <c r="B427" s="190" t="s">
        <v>88</v>
      </c>
      <c r="C427" s="191">
        <v>1112.3491036753094</v>
      </c>
      <c r="D427" s="191">
        <v>602.34546538584141</v>
      </c>
      <c r="E427" s="192">
        <v>1.9090003308872512</v>
      </c>
      <c r="F427" s="193">
        <v>0.54150757473138023</v>
      </c>
      <c r="G427" s="194">
        <v>3557.432852631579</v>
      </c>
      <c r="H427" s="194">
        <v>3987.7729116428354</v>
      </c>
      <c r="I427" s="191">
        <v>170.96462284922089</v>
      </c>
      <c r="J427" s="190"/>
      <c r="K427" s="196">
        <v>5.0197924250739681E-4</v>
      </c>
      <c r="L427" s="190">
        <v>13.222051181221477</v>
      </c>
      <c r="M427" s="196">
        <v>9.8906688079579627E-3</v>
      </c>
      <c r="N427" s="195">
        <v>7.3712105328639002</v>
      </c>
      <c r="O427" s="196">
        <v>1.3726285426307709E-3</v>
      </c>
      <c r="P427" s="195">
        <v>3.9810605464671918</v>
      </c>
      <c r="Q427" s="190">
        <v>0.54008232823061819</v>
      </c>
      <c r="R427" s="192">
        <v>728.52921889807601</v>
      </c>
      <c r="S427" s="195">
        <v>3.9810605464671918</v>
      </c>
      <c r="T427" s="196">
        <v>5.2260235139550186E-2</v>
      </c>
      <c r="U427" s="195">
        <v>6.2037006411629863</v>
      </c>
      <c r="V427" s="195">
        <v>10.143532377332598</v>
      </c>
      <c r="W427" s="192">
        <v>1.3408465602420576</v>
      </c>
      <c r="X427" s="192">
        <v>1.3561148505296268</v>
      </c>
      <c r="Y427" s="194">
        <v>296.79971943036173</v>
      </c>
      <c r="Z427" s="194">
        <v>141.56581236512989</v>
      </c>
      <c r="AA427" s="194">
        <v>141.71787323632361</v>
      </c>
      <c r="AB427" s="198">
        <v>9.9934774725714082</v>
      </c>
      <c r="AC427" s="207">
        <v>0.73302709263804311</v>
      </c>
      <c r="AD427" s="207">
        <v>0.75567732981564617</v>
      </c>
      <c r="AE427" s="198">
        <v>8.8424647816077027</v>
      </c>
      <c r="AF427" s="207">
        <v>0.35178255375916595</v>
      </c>
      <c r="AG427" s="207">
        <v>0.38694810807092728</v>
      </c>
      <c r="AH427" s="197">
        <f t="shared" si="54"/>
        <v>97.020730073943881</v>
      </c>
      <c r="AI427" s="197">
        <f t="shared" ref="AI427:AI458" si="55">100*(1-(AE427/AB427))</f>
        <v>11.517639321475748</v>
      </c>
      <c r="AJ427" s="197">
        <v>1.425969316411531</v>
      </c>
      <c r="AK427" s="195">
        <v>10.018811479349466</v>
      </c>
      <c r="AL427" s="193">
        <v>0.35101382507297557</v>
      </c>
      <c r="AM427" s="192">
        <v>8.7235894328857686</v>
      </c>
      <c r="AN427" s="191">
        <v>1421.9095284740333</v>
      </c>
      <c r="AO427" s="199"/>
      <c r="AP427" s="200"/>
      <c r="AQ427" s="199"/>
      <c r="AR427" s="199"/>
      <c r="AS427" s="200"/>
      <c r="AT427" s="201"/>
      <c r="AU427" s="201"/>
      <c r="AV427" s="200"/>
      <c r="AW427" s="201"/>
      <c r="AX427" s="201"/>
      <c r="AY427" s="202"/>
      <c r="AZ427" s="201"/>
      <c r="BA427" s="201"/>
      <c r="BB427" s="199"/>
      <c r="BC427" s="199"/>
      <c r="BD427" s="199"/>
      <c r="BE427" s="199"/>
      <c r="BF427" s="199"/>
      <c r="BG427" s="199"/>
      <c r="BH427" s="199"/>
      <c r="BI427" s="200"/>
      <c r="BJ427" s="199"/>
      <c r="BK427" s="199"/>
      <c r="BL427" s="203"/>
      <c r="BM427" s="203"/>
      <c r="BN427" s="203"/>
      <c r="BO427" s="203"/>
      <c r="BP427" s="203"/>
      <c r="BQ427" s="203"/>
      <c r="BR427" s="203"/>
      <c r="BS427" s="203"/>
      <c r="BT427" s="203"/>
      <c r="BU427" s="203"/>
      <c r="BV427" s="203"/>
      <c r="BW427" s="203"/>
      <c r="BX427" s="203"/>
      <c r="BY427" s="203"/>
      <c r="BZ427" s="203"/>
      <c r="CA427" s="203"/>
      <c r="CB427" s="203"/>
      <c r="CC427" s="203"/>
      <c r="CD427" s="199"/>
      <c r="CE427" s="199"/>
      <c r="CF427" s="204"/>
      <c r="CG427" s="204"/>
      <c r="CH427" s="204"/>
      <c r="CI427" s="204"/>
      <c r="CJ427" s="204"/>
      <c r="CK427" s="204"/>
      <c r="CL427" s="204"/>
      <c r="CM427" s="204"/>
      <c r="CN427" s="204"/>
      <c r="CO427" s="204"/>
      <c r="CP427" s="204"/>
      <c r="CQ427" s="190"/>
      <c r="CR427" s="190"/>
      <c r="CS427" s="190"/>
      <c r="CT427" s="190"/>
      <c r="CU427" s="190"/>
      <c r="CV427" s="190"/>
      <c r="CW427" s="190"/>
      <c r="CX427" s="190"/>
      <c r="CY427" s="190"/>
      <c r="CZ427" s="190"/>
      <c r="DA427" s="190"/>
      <c r="DB427" s="190"/>
      <c r="DC427" s="190"/>
      <c r="DD427" s="190"/>
      <c r="DE427" s="190"/>
      <c r="DF427" s="190"/>
      <c r="DG427" s="190"/>
      <c r="DH427" s="190"/>
      <c r="DI427" s="190"/>
      <c r="DJ427" s="190"/>
      <c r="DK427" s="191"/>
      <c r="DL427" s="191"/>
      <c r="DM427" s="191"/>
      <c r="DN427" s="191"/>
      <c r="DO427" s="191"/>
      <c r="DP427" s="191"/>
      <c r="DQ427" s="191"/>
      <c r="DR427" s="191"/>
      <c r="DS427" s="191"/>
      <c r="DT427" s="194"/>
      <c r="DU427" s="190"/>
      <c r="DV427" s="190"/>
      <c r="DW427" s="190"/>
      <c r="DX427" s="190"/>
      <c r="DY427" s="190"/>
      <c r="DZ427" s="190"/>
      <c r="EA427" s="190"/>
      <c r="EB427" s="190"/>
      <c r="EC427" s="190" t="s">
        <v>122</v>
      </c>
      <c r="ED427" s="205">
        <v>8.8424647816077027</v>
      </c>
      <c r="EE427" s="195">
        <v>0.38694810807092728</v>
      </c>
      <c r="EF427" s="194">
        <v>97.020730073943881</v>
      </c>
      <c r="EG427" s="205">
        <v>8.7689468513396118</v>
      </c>
      <c r="EH427" s="195">
        <v>0.38695252103376815</v>
      </c>
      <c r="EI427" s="194">
        <v>97.045500289498392</v>
      </c>
      <c r="EJ427" s="205">
        <v>8.9904722440525546</v>
      </c>
      <c r="EK427" s="195">
        <v>0.38693922397684072</v>
      </c>
      <c r="EL427" s="194">
        <v>96.970862283391739</v>
      </c>
      <c r="EM427" s="190"/>
      <c r="EN427" s="191">
        <v>-1</v>
      </c>
      <c r="EO427" s="191">
        <v>-1</v>
      </c>
      <c r="EP427" s="191">
        <v>-1</v>
      </c>
      <c r="EQ427" s="191">
        <v>-1</v>
      </c>
      <c r="ER427" s="191">
        <v>-1</v>
      </c>
      <c r="ES427" s="191">
        <v>-1</v>
      </c>
      <c r="ET427" s="191">
        <v>-1</v>
      </c>
      <c r="EU427" s="191">
        <v>-1</v>
      </c>
      <c r="EV427" s="191">
        <v>-1</v>
      </c>
      <c r="EW427" s="191">
        <v>-1</v>
      </c>
      <c r="EX427" s="191">
        <v>3557.432852631579</v>
      </c>
      <c r="EY427" s="191">
        <v>2592344.6050526313</v>
      </c>
      <c r="EZ427" s="192">
        <v>0</v>
      </c>
      <c r="FA427" s="192">
        <v>0.83198458708047396</v>
      </c>
      <c r="FB427" s="192">
        <v>-1.674993336928603</v>
      </c>
      <c r="FC427" s="190"/>
      <c r="FD427" s="190"/>
      <c r="FE427" s="190"/>
      <c r="FF427" s="190"/>
      <c r="FG427" s="190"/>
      <c r="FH427" s="190"/>
      <c r="FI427" s="190"/>
      <c r="FJ427" s="190"/>
      <c r="FK427" s="190"/>
      <c r="FL427" s="190"/>
      <c r="FM427" s="190"/>
      <c r="FN427" s="190"/>
      <c r="FO427" s="190"/>
      <c r="FP427" s="190"/>
      <c r="FQ427" s="190"/>
      <c r="FR427" s="190"/>
      <c r="FS427" s="190"/>
      <c r="FT427" s="190"/>
      <c r="FU427" s="190"/>
      <c r="FV427" s="190"/>
    </row>
    <row r="428" spans="1:178" ht="15.75" customHeight="1" x14ac:dyDescent="0.2">
      <c r="A428" s="190" t="s">
        <v>123</v>
      </c>
      <c r="B428" s="190" t="s">
        <v>88</v>
      </c>
      <c r="C428" s="191">
        <v>820.71978461397191</v>
      </c>
      <c r="D428" s="191">
        <v>360.66902965384776</v>
      </c>
      <c r="E428" s="192">
        <v>1.3420848353101824</v>
      </c>
      <c r="F428" s="193">
        <v>0.43945453297862136</v>
      </c>
      <c r="G428" s="194">
        <v>2634.8767300751888</v>
      </c>
      <c r="H428" s="194">
        <v>107.2098688472514</v>
      </c>
      <c r="I428" s="192">
        <v>4.3807044762088054</v>
      </c>
      <c r="J428" s="190"/>
      <c r="K428" s="196">
        <v>4.4066266374979756E-4</v>
      </c>
      <c r="L428" s="190">
        <v>11.470883378064798</v>
      </c>
      <c r="M428" s="196">
        <v>9.4786107519067939E-3</v>
      </c>
      <c r="N428" s="195">
        <v>8.0509111237895006</v>
      </c>
      <c r="O428" s="196">
        <v>1.3728567146815101E-3</v>
      </c>
      <c r="P428" s="195">
        <v>3.8715496825779834</v>
      </c>
      <c r="Q428" s="190">
        <v>0.4808834209010216</v>
      </c>
      <c r="R428" s="192">
        <v>728.40813560939648</v>
      </c>
      <c r="S428" s="195">
        <v>3.8715496825779834</v>
      </c>
      <c r="T428" s="196">
        <v>5.0074682230661499E-2</v>
      </c>
      <c r="U428" s="195">
        <v>7.0589144334301039</v>
      </c>
      <c r="V428" s="192">
        <v>8.9047765440460189</v>
      </c>
      <c r="W428" s="192">
        <v>1.0212315561794834</v>
      </c>
      <c r="X428" s="192">
        <v>1.0367394643439245</v>
      </c>
      <c r="Y428" s="194">
        <v>198.47983766669267</v>
      </c>
      <c r="Z428" s="194">
        <v>163.97000315355751</v>
      </c>
      <c r="AA428" s="194">
        <v>164.10648950189039</v>
      </c>
      <c r="AB428" s="198">
        <v>9.5790938557517045</v>
      </c>
      <c r="AC428" s="207">
        <v>0.76757798587231085</v>
      </c>
      <c r="AD428" s="207">
        <v>0.78731870306703211</v>
      </c>
      <c r="AE428" s="198">
        <v>8.843933656764456</v>
      </c>
      <c r="AF428" s="207">
        <v>0.34216252276467368</v>
      </c>
      <c r="AG428" s="207">
        <v>0.37789249710495615</v>
      </c>
      <c r="AH428" s="197">
        <f t="shared" si="54"/>
        <v>95.544165210566078</v>
      </c>
      <c r="AI428" s="197">
        <f t="shared" si="55"/>
        <v>7.6746319647533863</v>
      </c>
      <c r="AJ428" s="197">
        <v>3.6851300116952297</v>
      </c>
      <c r="AK428" s="192">
        <v>9.5952811538826719</v>
      </c>
      <c r="AL428" s="193">
        <v>0.34283249136888982</v>
      </c>
      <c r="AM428" s="192">
        <v>8.8394963155973691</v>
      </c>
      <c r="AN428" s="191">
        <v>1122.0663379211051</v>
      </c>
      <c r="AO428" s="194">
        <v>375.80204658741377</v>
      </c>
      <c r="AP428" s="198">
        <v>2.4726298426472639</v>
      </c>
      <c r="AQ428" s="194">
        <v>2670.1463493590463</v>
      </c>
      <c r="AR428" s="194">
        <v>484828.89731354429</v>
      </c>
      <c r="AS428" s="197">
        <v>21.52479218904352</v>
      </c>
      <c r="AT428" s="207">
        <v>0.11562833226083676</v>
      </c>
      <c r="AU428" s="197">
        <v>21.941164179008833</v>
      </c>
      <c r="AV428" s="207">
        <v>0.17398129609070406</v>
      </c>
      <c r="AW428" s="198">
        <v>2.2147943515591364</v>
      </c>
      <c r="AX428" s="198">
        <v>7.746018490205369</v>
      </c>
      <c r="AY428" s="207">
        <v>5.5401862667981056E-2</v>
      </c>
      <c r="AZ428" s="197">
        <v>57.979402630309885</v>
      </c>
      <c r="BA428" s="197">
        <v>22.83985588857151</v>
      </c>
      <c r="BB428" s="194">
        <v>294.71600057282205</v>
      </c>
      <c r="BC428" s="194">
        <v>110.87257839674538</v>
      </c>
      <c r="BD428" s="194">
        <v>472.1540644055089</v>
      </c>
      <c r="BE428" s="197">
        <v>92.390630854340841</v>
      </c>
      <c r="BF428" s="194">
        <v>758.17393620026053</v>
      </c>
      <c r="BG428" s="194">
        <v>119.61156065832839</v>
      </c>
      <c r="BH428" s="194">
        <v>12268.574122339378</v>
      </c>
      <c r="BI428" s="198">
        <v>6.1309632191737915</v>
      </c>
      <c r="BJ428" s="194">
        <v>360.66902965384776</v>
      </c>
      <c r="BK428" s="194">
        <v>820.71978461397191</v>
      </c>
      <c r="BL428" s="190" t="s">
        <v>2</v>
      </c>
      <c r="BM428" s="190"/>
      <c r="BN428" s="190">
        <v>0.48788325848454328</v>
      </c>
      <c r="BO428" s="190">
        <v>35.851575455896786</v>
      </c>
      <c r="BP428" s="190">
        <v>1.8313820641126743</v>
      </c>
      <c r="BQ428" s="190">
        <v>4.742600324537765</v>
      </c>
      <c r="BR428" s="190"/>
      <c r="BS428" s="190">
        <v>50.627571831407643</v>
      </c>
      <c r="BT428" s="190">
        <v>0.95520452875829398</v>
      </c>
      <c r="BU428" s="190">
        <v>282.13821231294349</v>
      </c>
      <c r="BV428" s="190">
        <v>610.69133391902426</v>
      </c>
      <c r="BW428" s="190">
        <v>1160.29921485363</v>
      </c>
      <c r="BX428" s="190">
        <v>1958.8794769743001</v>
      </c>
      <c r="BY428" s="190">
        <v>2852.8946489758846</v>
      </c>
      <c r="BZ428" s="190">
        <v>3623.1619942878765</v>
      </c>
      <c r="CA428" s="190">
        <v>4459.8466835309437</v>
      </c>
      <c r="CB428" s="190">
        <v>4709.1165613515113</v>
      </c>
      <c r="CC428" s="190"/>
      <c r="CD428" s="194">
        <v>668.91667971536788</v>
      </c>
      <c r="CE428" s="194"/>
      <c r="CF428" s="192">
        <v>37.928075677110456</v>
      </c>
      <c r="CG428" s="192">
        <v>7.9923016784626648E-3</v>
      </c>
      <c r="CH428" s="192">
        <v>1960.9850181186803</v>
      </c>
      <c r="CI428" s="192">
        <v>6.326186354226182E-2</v>
      </c>
      <c r="CJ428" s="192">
        <v>9.7494264179023276E-3</v>
      </c>
      <c r="CK428" s="192">
        <v>3.5108336846203101</v>
      </c>
      <c r="CL428" s="192">
        <v>2.6226725116865281E-2</v>
      </c>
      <c r="CM428" s="192">
        <v>5.9680178832382552E-2</v>
      </c>
      <c r="CN428" s="192">
        <v>0.43945453297862136</v>
      </c>
      <c r="CO428" s="192">
        <v>0.13507462980088128</v>
      </c>
      <c r="CP428" s="192">
        <v>4.5947197333525862</v>
      </c>
      <c r="CQ428" s="190">
        <f>BK428/BF428</f>
        <v>1.0824953819003227</v>
      </c>
      <c r="CR428" s="190">
        <f>AS428/BF428</f>
        <v>2.8390308821375866E-2</v>
      </c>
      <c r="CS428" s="190"/>
      <c r="CT428" s="190"/>
      <c r="CU428" s="190"/>
      <c r="CV428" s="190"/>
      <c r="CW428" s="190"/>
      <c r="CX428" s="190"/>
      <c r="CY428" s="190"/>
      <c r="CZ428" s="190"/>
      <c r="DA428" s="190"/>
      <c r="DB428" s="190"/>
      <c r="DC428" s="190"/>
      <c r="DD428" s="190"/>
      <c r="DE428" s="190"/>
      <c r="DF428" s="190"/>
      <c r="DG428" s="190"/>
      <c r="DH428" s="190"/>
      <c r="DI428" s="190"/>
      <c r="DJ428" s="190"/>
      <c r="DK428" s="191"/>
      <c r="DL428" s="191"/>
      <c r="DM428" s="191"/>
      <c r="DN428" s="191"/>
      <c r="DO428" s="191"/>
      <c r="DP428" s="191"/>
      <c r="DQ428" s="191"/>
      <c r="DR428" s="191"/>
      <c r="DS428" s="191"/>
      <c r="DT428" s="194"/>
      <c r="DU428" s="190"/>
      <c r="DV428" s="190"/>
      <c r="DW428" s="190"/>
      <c r="DX428" s="190"/>
      <c r="DY428" s="190"/>
      <c r="DZ428" s="190"/>
      <c r="EA428" s="190"/>
      <c r="EB428" s="190"/>
      <c r="EC428" s="190" t="s">
        <v>123</v>
      </c>
      <c r="ED428" s="205">
        <v>8.843933656764456</v>
      </c>
      <c r="EE428" s="195">
        <v>0.37789249710495615</v>
      </c>
      <c r="EF428" s="194">
        <v>95.544165210566078</v>
      </c>
      <c r="EG428" s="205">
        <v>8.7695817968555225</v>
      </c>
      <c r="EH428" s="195">
        <v>0.37789685567876874</v>
      </c>
      <c r="EI428" s="194">
        <v>95.581625871952653</v>
      </c>
      <c r="EJ428" s="205">
        <v>8.9203537317674524</v>
      </c>
      <c r="EK428" s="195">
        <v>0.37788801734287697</v>
      </c>
      <c r="EL428" s="194">
        <v>95.505662521375385</v>
      </c>
      <c r="EM428" s="190"/>
      <c r="EN428" s="191">
        <v>-1</v>
      </c>
      <c r="EO428" s="191">
        <v>-1</v>
      </c>
      <c r="EP428" s="191">
        <v>-1</v>
      </c>
      <c r="EQ428" s="191">
        <v>-1</v>
      </c>
      <c r="ER428" s="191">
        <v>-1</v>
      </c>
      <c r="ES428" s="191">
        <v>-1</v>
      </c>
      <c r="ET428" s="191">
        <v>-1</v>
      </c>
      <c r="EU428" s="191">
        <v>-1</v>
      </c>
      <c r="EV428" s="191">
        <v>-1</v>
      </c>
      <c r="EW428" s="191">
        <v>-1</v>
      </c>
      <c r="EX428" s="191">
        <v>2634.8767300751888</v>
      </c>
      <c r="EY428" s="191">
        <v>1934267.6781052633</v>
      </c>
      <c r="EZ428" s="192">
        <v>0</v>
      </c>
      <c r="FA428" s="192">
        <v>0.84128225750930541</v>
      </c>
      <c r="FB428" s="192">
        <v>-0.86469397180194996</v>
      </c>
      <c r="FC428" s="190"/>
      <c r="FD428" s="190"/>
      <c r="FE428" s="190"/>
      <c r="FF428" s="190"/>
      <c r="FG428" s="190"/>
      <c r="FH428" s="190"/>
      <c r="FI428" s="190"/>
      <c r="FJ428" s="190"/>
      <c r="FK428" s="190"/>
      <c r="FL428" s="190"/>
      <c r="FM428" s="190"/>
      <c r="FN428" s="190"/>
      <c r="FO428" s="190"/>
      <c r="FP428" s="190"/>
      <c r="FQ428" s="190"/>
      <c r="FR428" s="190"/>
      <c r="FS428" s="190"/>
      <c r="FT428" s="190"/>
      <c r="FU428" s="190"/>
      <c r="FV428" s="190"/>
    </row>
    <row r="429" spans="1:178" ht="15.75" customHeight="1" x14ac:dyDescent="0.2">
      <c r="A429" s="190" t="s">
        <v>124</v>
      </c>
      <c r="B429" s="190" t="s">
        <v>88</v>
      </c>
      <c r="C429" s="191">
        <v>1069.0744205287251</v>
      </c>
      <c r="D429" s="191">
        <v>548.41801099769759</v>
      </c>
      <c r="E429" s="192">
        <v>1.781590002695205</v>
      </c>
      <c r="F429" s="193">
        <v>0.5129839424335586</v>
      </c>
      <c r="G429" s="194">
        <v>3334.5033868421056</v>
      </c>
      <c r="H429" s="194">
        <v>358.42547072170606</v>
      </c>
      <c r="I429" s="195">
        <v>13.456831551690179</v>
      </c>
      <c r="J429" s="190"/>
      <c r="K429" s="196">
        <v>4.3051012675147541E-4</v>
      </c>
      <c r="L429" s="190">
        <v>10.760892100145218</v>
      </c>
      <c r="M429" s="196">
        <v>1.0005312682810718E-2</v>
      </c>
      <c r="N429" s="195">
        <v>7.4770665589771399</v>
      </c>
      <c r="O429" s="196">
        <v>1.3730686503549722E-3</v>
      </c>
      <c r="P429" s="195">
        <v>4.61477892384175</v>
      </c>
      <c r="Q429" s="190">
        <v>0.6171910986001774</v>
      </c>
      <c r="R429" s="192">
        <v>728.29570447295202</v>
      </c>
      <c r="S429" s="195">
        <v>4.61477892384175</v>
      </c>
      <c r="T429" s="196">
        <v>5.2849044450245103E-2</v>
      </c>
      <c r="U429" s="195">
        <v>5.8830553126279748</v>
      </c>
      <c r="V429" s="192">
        <v>8.6996613223393346</v>
      </c>
      <c r="W429" s="193">
        <v>0.93595972681018602</v>
      </c>
      <c r="X429" s="193">
        <v>0.9520768958449588</v>
      </c>
      <c r="Y429" s="194">
        <v>322.31564641866782</v>
      </c>
      <c r="Z429" s="194">
        <v>133.63795673685436</v>
      </c>
      <c r="AA429" s="194">
        <v>133.79750579863583</v>
      </c>
      <c r="AB429" s="197">
        <v>10.108738306670851</v>
      </c>
      <c r="AC429" s="207">
        <v>0.75208714365251905</v>
      </c>
      <c r="AD429" s="207">
        <v>0.77465918196937833</v>
      </c>
      <c r="AE429" s="198">
        <v>8.8452980086912341</v>
      </c>
      <c r="AF429" s="207">
        <v>0.40791103141708746</v>
      </c>
      <c r="AG429" s="207">
        <v>0.438586673912015</v>
      </c>
      <c r="AH429" s="197">
        <f t="shared" si="54"/>
        <v>97.255703188171722</v>
      </c>
      <c r="AI429" s="197">
        <f t="shared" si="55"/>
        <v>12.498496445850826</v>
      </c>
      <c r="AJ429" s="197">
        <v>1.1448521228321806</v>
      </c>
      <c r="AK429" s="195">
        <v>10.136543871516734</v>
      </c>
      <c r="AL429" s="193">
        <v>0.40602324288337815</v>
      </c>
      <c r="AM429" s="192">
        <v>8.8578391766233207</v>
      </c>
      <c r="AN429" s="191">
        <v>1559.446121823868</v>
      </c>
      <c r="AO429" s="194">
        <v>322.4532395477612</v>
      </c>
      <c r="AP429" s="198">
        <v>2.9222997405738846</v>
      </c>
      <c r="AQ429" s="194">
        <v>3212.1352780552634</v>
      </c>
      <c r="AR429" s="194">
        <v>483421.01907212846</v>
      </c>
      <c r="AS429" s="198">
        <v>6.916987233780965</v>
      </c>
      <c r="AT429" s="197">
        <v>1.5915621844018017E-2</v>
      </c>
      <c r="AU429" s="197">
        <v>24.244490866709047</v>
      </c>
      <c r="AV429" s="207">
        <v>0.14380857510685949</v>
      </c>
      <c r="AW429" s="198">
        <v>3.7672422490114594</v>
      </c>
      <c r="AX429" s="198">
        <v>9.6353151388760843</v>
      </c>
      <c r="AY429" s="207">
        <v>0.3195763880184726</v>
      </c>
      <c r="AZ429" s="197">
        <v>67.651287050548206</v>
      </c>
      <c r="BA429" s="197">
        <v>25.492006835916449</v>
      </c>
      <c r="BB429" s="194">
        <v>333.47601297605075</v>
      </c>
      <c r="BC429" s="194">
        <v>129.13947469640888</v>
      </c>
      <c r="BD429" s="194">
        <v>567.92774389684087</v>
      </c>
      <c r="BE429" s="194">
        <v>123.41880844437603</v>
      </c>
      <c r="BF429" s="194">
        <v>1123.4531700018545</v>
      </c>
      <c r="BG429" s="194">
        <v>181.72968747907044</v>
      </c>
      <c r="BH429" s="194">
        <v>11617.467303198768</v>
      </c>
      <c r="BI429" s="198">
        <v>2.5486337698602135</v>
      </c>
      <c r="BJ429" s="194">
        <v>548.41801099769759</v>
      </c>
      <c r="BK429" s="194">
        <v>1069.0744205287251</v>
      </c>
      <c r="BL429" s="190" t="s">
        <v>2</v>
      </c>
      <c r="BM429" s="190"/>
      <c r="BN429" s="190">
        <v>6.715452254859923E-2</v>
      </c>
      <c r="BO429" s="190">
        <v>39.615181154753344</v>
      </c>
      <c r="BP429" s="190">
        <v>1.5137744748090471</v>
      </c>
      <c r="BQ429" s="190">
        <v>8.0668998908168295</v>
      </c>
      <c r="BR429" s="190"/>
      <c r="BS429" s="190">
        <v>62.975915940366562</v>
      </c>
      <c r="BT429" s="190">
        <v>5.5099377244564236</v>
      </c>
      <c r="BU429" s="190">
        <v>329.2033433116701</v>
      </c>
      <c r="BV429" s="190">
        <v>681.60446085338094</v>
      </c>
      <c r="BW429" s="190">
        <v>1312.8976888820896</v>
      </c>
      <c r="BX429" s="190">
        <v>2281.6161607139379</v>
      </c>
      <c r="BY429" s="190">
        <v>3431.5875764159568</v>
      </c>
      <c r="BZ429" s="190">
        <v>4839.9532723284719</v>
      </c>
      <c r="CA429" s="190">
        <v>6608.5480588344371</v>
      </c>
      <c r="CB429" s="190">
        <v>7154.7121054752142</v>
      </c>
      <c r="CC429" s="190"/>
      <c r="CD429" s="194">
        <v>682.52308941344927</v>
      </c>
      <c r="CE429" s="194"/>
      <c r="CF429" s="192">
        <v>124.24914944210838</v>
      </c>
      <c r="CG429" s="192">
        <v>3.826725632072301E-2</v>
      </c>
      <c r="CH429" s="192">
        <v>2590.4145402206318</v>
      </c>
      <c r="CI429" s="192">
        <v>4.9814776314077734E-2</v>
      </c>
      <c r="CJ429" s="192">
        <v>1.5642797413256568E-2</v>
      </c>
      <c r="CK429" s="192">
        <v>2.7139981097246251</v>
      </c>
      <c r="CL429" s="192">
        <v>6.4700708397457275E-3</v>
      </c>
      <c r="CM429" s="192">
        <v>1.2612618650502352E-2</v>
      </c>
      <c r="CN429" s="192">
        <v>0.5129839424335586</v>
      </c>
      <c r="CO429" s="192">
        <v>0.17073316144073752</v>
      </c>
      <c r="CP429" s="192">
        <v>3.6167428509525226</v>
      </c>
      <c r="CQ429" s="190">
        <f>BK429/BF429</f>
        <v>0.95159678131217562</v>
      </c>
      <c r="CR429" s="190">
        <f>AS429/BF429</f>
        <v>6.1568985859637992E-3</v>
      </c>
      <c r="CS429" s="190"/>
      <c r="CT429" s="190"/>
      <c r="CU429" s="190"/>
      <c r="CV429" s="190"/>
      <c r="CW429" s="190"/>
      <c r="CX429" s="190"/>
      <c r="CY429" s="190"/>
      <c r="CZ429" s="190"/>
      <c r="DA429" s="190"/>
      <c r="DB429" s="190"/>
      <c r="DC429" s="190"/>
      <c r="DD429" s="190"/>
      <c r="DE429" s="190"/>
      <c r="DF429" s="190"/>
      <c r="DG429" s="190"/>
      <c r="DH429" s="190"/>
      <c r="DI429" s="190"/>
      <c r="DJ429" s="190"/>
      <c r="DK429" s="191"/>
      <c r="DL429" s="191"/>
      <c r="DM429" s="191"/>
      <c r="DN429" s="191"/>
      <c r="DO429" s="191"/>
      <c r="DP429" s="191"/>
      <c r="DQ429" s="191"/>
      <c r="DR429" s="191"/>
      <c r="DS429" s="191"/>
      <c r="DT429" s="194"/>
      <c r="DU429" s="190"/>
      <c r="DV429" s="190"/>
      <c r="DW429" s="190"/>
      <c r="DX429" s="190"/>
      <c r="DY429" s="190"/>
      <c r="DZ429" s="190"/>
      <c r="EA429" s="190"/>
      <c r="EB429" s="190"/>
      <c r="EC429" s="190" t="s">
        <v>124</v>
      </c>
      <c r="ED429" s="205">
        <v>8.8452980086912341</v>
      </c>
      <c r="EE429" s="195">
        <v>0.438586673912015</v>
      </c>
      <c r="EF429" s="194">
        <v>97.255703188171722</v>
      </c>
      <c r="EG429" s="205">
        <v>8.7715579434435149</v>
      </c>
      <c r="EH429" s="195">
        <v>0.43859169090192801</v>
      </c>
      <c r="EI429" s="194">
        <v>97.278581402762626</v>
      </c>
      <c r="EJ429" s="205">
        <v>8.9774377988266352</v>
      </c>
      <c r="EK429" s="195">
        <v>0.4385776837733999</v>
      </c>
      <c r="EL429" s="194">
        <v>97.21470617434268</v>
      </c>
      <c r="EM429" s="190"/>
      <c r="EN429" s="191">
        <v>-1</v>
      </c>
      <c r="EO429" s="191">
        <v>-1</v>
      </c>
      <c r="EP429" s="191">
        <v>-1</v>
      </c>
      <c r="EQ429" s="191">
        <v>-1</v>
      </c>
      <c r="ER429" s="191">
        <v>-1</v>
      </c>
      <c r="ES429" s="191">
        <v>-1</v>
      </c>
      <c r="ET429" s="191">
        <v>-1</v>
      </c>
      <c r="EU429" s="191">
        <v>-1</v>
      </c>
      <c r="EV429" s="191">
        <v>-1</v>
      </c>
      <c r="EW429" s="191">
        <v>-1</v>
      </c>
      <c r="EX429" s="191">
        <v>3334.5033868421056</v>
      </c>
      <c r="EY429" s="191">
        <v>2446115.3043684205</v>
      </c>
      <c r="EZ429" s="192">
        <v>0</v>
      </c>
      <c r="FA429" s="192">
        <v>0.83423130644107235</v>
      </c>
      <c r="FB429" s="192">
        <v>-1.4949391446976588</v>
      </c>
      <c r="FC429" s="190"/>
      <c r="FD429" s="190"/>
      <c r="FE429" s="190"/>
      <c r="FF429" s="190"/>
      <c r="FG429" s="190"/>
      <c r="FH429" s="190"/>
      <c r="FI429" s="190"/>
      <c r="FJ429" s="190"/>
      <c r="FK429" s="190"/>
      <c r="FL429" s="190"/>
      <c r="FM429" s="190"/>
      <c r="FN429" s="190"/>
      <c r="FO429" s="190"/>
      <c r="FP429" s="190"/>
      <c r="FQ429" s="190"/>
      <c r="FR429" s="190"/>
      <c r="FS429" s="190"/>
      <c r="FT429" s="190"/>
      <c r="FU429" s="190"/>
      <c r="FV429" s="190"/>
    </row>
    <row r="430" spans="1:178" ht="15.75" customHeight="1" x14ac:dyDescent="0.2">
      <c r="A430" s="190" t="s">
        <v>125</v>
      </c>
      <c r="B430" s="190" t="s">
        <v>88</v>
      </c>
      <c r="C430" s="191">
        <v>1172.7222957899942</v>
      </c>
      <c r="D430" s="191">
        <v>579.19581709907084</v>
      </c>
      <c r="E430" s="192">
        <v>1.9527109752995491</v>
      </c>
      <c r="F430" s="193">
        <v>0.49389000207325351</v>
      </c>
      <c r="G430" s="194">
        <v>3630.3821466165427</v>
      </c>
      <c r="H430" s="194">
        <v>152.20897018170214</v>
      </c>
      <c r="I430" s="192">
        <v>4.3268709872932707</v>
      </c>
      <c r="J430" s="190"/>
      <c r="K430" s="196">
        <v>4.4358278006219115E-4</v>
      </c>
      <c r="L430" s="190">
        <v>9.5720486966401914</v>
      </c>
      <c r="M430" s="196">
        <v>1.0021501602323684E-2</v>
      </c>
      <c r="N430" s="195">
        <v>8.4103014095666708</v>
      </c>
      <c r="O430" s="196">
        <v>1.3733454318520866E-3</v>
      </c>
      <c r="P430" s="195">
        <v>5.313271372388173</v>
      </c>
      <c r="Q430" s="190">
        <v>0.63175754513915017</v>
      </c>
      <c r="R430" s="192">
        <v>728.14892510430172</v>
      </c>
      <c r="S430" s="195">
        <v>5.313271372388173</v>
      </c>
      <c r="T430" s="196">
        <v>5.2923887580961906E-2</v>
      </c>
      <c r="U430" s="195">
        <v>6.5193801180111759</v>
      </c>
      <c r="V430" s="192">
        <v>8.9637722799518968</v>
      </c>
      <c r="W430" s="193">
        <v>0.85782641730501563</v>
      </c>
      <c r="X430" s="193">
        <v>0.87646987344157001</v>
      </c>
      <c r="Y430" s="194">
        <v>325.51599219639445</v>
      </c>
      <c r="Z430" s="194">
        <v>148.00904675671251</v>
      </c>
      <c r="AA430" s="194">
        <v>148.152997593219</v>
      </c>
      <c r="AB430" s="197">
        <v>10.125013293129529</v>
      </c>
      <c r="AC430" s="207">
        <v>0.84731257557278805</v>
      </c>
      <c r="AD430" s="207">
        <v>0.86745383083149852</v>
      </c>
      <c r="AE430" s="198">
        <v>8.8470798100769859</v>
      </c>
      <c r="AF430" s="207">
        <v>0.46974694399321809</v>
      </c>
      <c r="AG430" s="207">
        <v>0.49660102988069482</v>
      </c>
      <c r="AH430" s="197">
        <f t="shared" si="54"/>
        <v>97.282136662355057</v>
      </c>
      <c r="AI430" s="197">
        <f t="shared" si="55"/>
        <v>12.621548693863961</v>
      </c>
      <c r="AJ430" s="197">
        <v>1.2441840286407391</v>
      </c>
      <c r="AK430" s="195">
        <v>10.153137397112074</v>
      </c>
      <c r="AL430" s="193">
        <v>0.46740241492619039</v>
      </c>
      <c r="AM430" s="192">
        <v>8.8374306486170031</v>
      </c>
      <c r="AN430" s="191">
        <v>1290.5730270043937</v>
      </c>
      <c r="AO430" s="194">
        <v>801.61490822752751</v>
      </c>
      <c r="AP430" s="198">
        <v>4.2408276696287261</v>
      </c>
      <c r="AQ430" s="194">
        <v>2436.2260812118711</v>
      </c>
      <c r="AR430" s="194">
        <v>487396.67453825899</v>
      </c>
      <c r="AS430" s="198">
        <v>7.5251848837554443</v>
      </c>
      <c r="AT430" s="197">
        <v>12.331774857380788</v>
      </c>
      <c r="AU430" s="197">
        <v>58.11055913789864</v>
      </c>
      <c r="AV430" s="198">
        <v>4.163705661660253</v>
      </c>
      <c r="AW430" s="197">
        <v>22.385439251069872</v>
      </c>
      <c r="AX430" s="197">
        <v>10.937729706154732</v>
      </c>
      <c r="AY430" s="207">
        <v>0.25868121250524234</v>
      </c>
      <c r="AZ430" s="197">
        <v>49.697884953774121</v>
      </c>
      <c r="BA430" s="197">
        <v>18.114272608183235</v>
      </c>
      <c r="BB430" s="194">
        <v>239.04963048041353</v>
      </c>
      <c r="BC430" s="197">
        <v>92.82350726501231</v>
      </c>
      <c r="BD430" s="194">
        <v>424.6585528933295</v>
      </c>
      <c r="BE430" s="197">
        <v>95.461766062656466</v>
      </c>
      <c r="BF430" s="194">
        <v>864.8952248244218</v>
      </c>
      <c r="BG430" s="194">
        <v>144.5417665137291</v>
      </c>
      <c r="BH430" s="194">
        <v>11245.649109217666</v>
      </c>
      <c r="BI430" s="198">
        <v>4.0757192010347243</v>
      </c>
      <c r="BJ430" s="194">
        <v>579.19581709907084</v>
      </c>
      <c r="BK430" s="194">
        <v>1172.7222957899942</v>
      </c>
      <c r="BL430" s="190" t="s">
        <v>2</v>
      </c>
      <c r="BM430" s="190"/>
      <c r="BN430" s="190">
        <v>52.032805305404167</v>
      </c>
      <c r="BO430" s="190">
        <v>94.951894016174251</v>
      </c>
      <c r="BP430" s="190">
        <v>43.828480649055294</v>
      </c>
      <c r="BQ430" s="190">
        <v>47.934559424132487</v>
      </c>
      <c r="BR430" s="190"/>
      <c r="BS430" s="190">
        <v>71.48842945199172</v>
      </c>
      <c r="BT430" s="190">
        <v>4.460020905262799</v>
      </c>
      <c r="BU430" s="190">
        <v>241.83885622274514</v>
      </c>
      <c r="BV430" s="190">
        <v>484.33883979099556</v>
      </c>
      <c r="BW430" s="190">
        <v>941.14027748194303</v>
      </c>
      <c r="BX430" s="190">
        <v>1639.9912944348466</v>
      </c>
      <c r="BY430" s="190">
        <v>2565.9127063041055</v>
      </c>
      <c r="BZ430" s="190">
        <v>3743.5986691237831</v>
      </c>
      <c r="CA430" s="190">
        <v>5087.6189695554222</v>
      </c>
      <c r="CB430" s="190">
        <v>5690.6207288869728</v>
      </c>
      <c r="CC430" s="190"/>
      <c r="CD430" s="194">
        <v>714.30883896027626</v>
      </c>
      <c r="CE430" s="194"/>
      <c r="CF430" s="192">
        <v>1.9883223928163745</v>
      </c>
      <c r="CG430" s="192">
        <v>3.3920010362169448E-2</v>
      </c>
      <c r="CH430" s="192">
        <v>2037.4304954281895</v>
      </c>
      <c r="CI430" s="192">
        <v>4.7534781529419062E-2</v>
      </c>
      <c r="CJ430" s="192">
        <v>1.2853127917289653E-2</v>
      </c>
      <c r="CK430" s="192">
        <v>1.8463452736991759</v>
      </c>
      <c r="CL430" s="192">
        <v>6.4168515519577194E-3</v>
      </c>
      <c r="CM430" s="192">
        <v>1.299247104622696E-2</v>
      </c>
      <c r="CN430" s="192">
        <v>0.49389000207325351</v>
      </c>
      <c r="CO430" s="192">
        <v>0.23774304920459471</v>
      </c>
      <c r="CP430" s="192">
        <v>4.6160121164221568</v>
      </c>
      <c r="CQ430" s="190">
        <f>BK430/BF430</f>
        <v>1.3559125569551651</v>
      </c>
      <c r="CR430" s="190">
        <f>AS430/BF430</f>
        <v>8.7006895954167118E-3</v>
      </c>
      <c r="CS430" s="190"/>
      <c r="CT430" s="190"/>
      <c r="CU430" s="190"/>
      <c r="CV430" s="190"/>
      <c r="CW430" s="190"/>
      <c r="CX430" s="190"/>
      <c r="CY430" s="190"/>
      <c r="CZ430" s="190"/>
      <c r="DA430" s="190"/>
      <c r="DB430" s="190"/>
      <c r="DC430" s="190"/>
      <c r="DD430" s="190"/>
      <c r="DE430" s="190"/>
      <c r="DF430" s="190"/>
      <c r="DG430" s="190"/>
      <c r="DH430" s="190"/>
      <c r="DI430" s="190"/>
      <c r="DJ430" s="190"/>
      <c r="DK430" s="191"/>
      <c r="DL430" s="191"/>
      <c r="DM430" s="191"/>
      <c r="DN430" s="191"/>
      <c r="DO430" s="191"/>
      <c r="DP430" s="191"/>
      <c r="DQ430" s="191"/>
      <c r="DR430" s="191"/>
      <c r="DS430" s="191"/>
      <c r="DT430" s="194"/>
      <c r="DU430" s="190"/>
      <c r="DV430" s="190"/>
      <c r="DW430" s="190"/>
      <c r="DX430" s="190"/>
      <c r="DY430" s="190"/>
      <c r="DZ430" s="190"/>
      <c r="EA430" s="190"/>
      <c r="EB430" s="190"/>
      <c r="EC430" s="190" t="s">
        <v>125</v>
      </c>
      <c r="ED430" s="205">
        <v>8.8470798100769859</v>
      </c>
      <c r="EE430" s="195">
        <v>0.49660102988069482</v>
      </c>
      <c r="EF430" s="194">
        <v>97.282136662355057</v>
      </c>
      <c r="EG430" s="205">
        <v>8.7735885350929426</v>
      </c>
      <c r="EH430" s="195">
        <v>0.49660669133058721</v>
      </c>
      <c r="EI430" s="194">
        <v>97.304713517792536</v>
      </c>
      <c r="EJ430" s="205">
        <v>9.0007903269614022</v>
      </c>
      <c r="EK430" s="195">
        <v>0.49658918889611231</v>
      </c>
      <c r="EL430" s="194">
        <v>97.234916089305088</v>
      </c>
      <c r="EM430" s="190"/>
      <c r="EN430" s="191">
        <v>-1</v>
      </c>
      <c r="EO430" s="191">
        <v>-1</v>
      </c>
      <c r="EP430" s="191">
        <v>-1</v>
      </c>
      <c r="EQ430" s="191">
        <v>-1</v>
      </c>
      <c r="ER430" s="191">
        <v>-1</v>
      </c>
      <c r="ES430" s="191">
        <v>-1</v>
      </c>
      <c r="ET430" s="191">
        <v>-1</v>
      </c>
      <c r="EU430" s="191">
        <v>-1</v>
      </c>
      <c r="EV430" s="191">
        <v>-1</v>
      </c>
      <c r="EW430" s="191">
        <v>-1</v>
      </c>
      <c r="EX430" s="191">
        <v>3630.3821466165427</v>
      </c>
      <c r="EY430" s="191">
        <v>2644025.3002105267</v>
      </c>
      <c r="EZ430" s="192">
        <v>0</v>
      </c>
      <c r="FA430" s="192">
        <v>0.83124939224852301</v>
      </c>
      <c r="FB430" s="192">
        <v>-1.738628502911403</v>
      </c>
      <c r="FC430" s="190"/>
      <c r="FD430" s="190"/>
      <c r="FE430" s="190"/>
      <c r="FF430" s="190"/>
      <c r="FG430" s="190"/>
      <c r="FH430" s="190"/>
      <c r="FI430" s="190"/>
      <c r="FJ430" s="190"/>
      <c r="FK430" s="190"/>
      <c r="FL430" s="190"/>
      <c r="FM430" s="190"/>
      <c r="FN430" s="190"/>
      <c r="FO430" s="190"/>
      <c r="FP430" s="190"/>
      <c r="FQ430" s="190"/>
      <c r="FR430" s="190"/>
      <c r="FS430" s="190"/>
      <c r="FT430" s="190"/>
      <c r="FU430" s="190"/>
      <c r="FV430" s="190"/>
    </row>
    <row r="431" spans="1:178" ht="15.75" customHeight="1" x14ac:dyDescent="0.2">
      <c r="A431" s="190" t="s">
        <v>126</v>
      </c>
      <c r="B431" s="190" t="s">
        <v>88</v>
      </c>
      <c r="C431" s="191">
        <v>858.91419397792117</v>
      </c>
      <c r="D431" s="191">
        <v>308.46920173877351</v>
      </c>
      <c r="E431" s="192">
        <v>1.4481669828640407</v>
      </c>
      <c r="F431" s="193">
        <v>0.35913855412046303</v>
      </c>
      <c r="G431" s="194">
        <v>2693.8029022556393</v>
      </c>
      <c r="H431" s="194">
        <v>161.48123445601911</v>
      </c>
      <c r="I431" s="192">
        <v>6.222858041415229</v>
      </c>
      <c r="J431" s="190"/>
      <c r="K431" s="196">
        <v>6.3245308949485342E-4</v>
      </c>
      <c r="L431" s="190">
        <v>13.156114988139796</v>
      </c>
      <c r="M431" s="196">
        <v>1.1142525057916772E-2</v>
      </c>
      <c r="N431" s="195">
        <v>10.825962532882331</v>
      </c>
      <c r="O431" s="196">
        <v>1.3780922030532264E-3</v>
      </c>
      <c r="P431" s="195">
        <v>3.6208724579093685</v>
      </c>
      <c r="Q431" s="190">
        <v>0.33446194247499761</v>
      </c>
      <c r="R431" s="192">
        <v>725.64085174014781</v>
      </c>
      <c r="S431" s="195">
        <v>3.6208724579093685</v>
      </c>
      <c r="T431" s="196">
        <v>5.8641364763291758E-2</v>
      </c>
      <c r="U431" s="195">
        <v>10.20248731471524</v>
      </c>
      <c r="V431" s="195">
        <v>12.779193925967357</v>
      </c>
      <c r="W431" s="192">
        <v>1.6807140730651298</v>
      </c>
      <c r="X431" s="192">
        <v>1.7000880258469055</v>
      </c>
      <c r="Y431" s="194">
        <v>553.79158554816524</v>
      </c>
      <c r="Z431" s="194">
        <v>222.62073764586799</v>
      </c>
      <c r="AA431" s="194">
        <v>222.70914619430755</v>
      </c>
      <c r="AB431" s="197">
        <v>11.251362585734508</v>
      </c>
      <c r="AC431" s="198">
        <v>1.2113445069080677</v>
      </c>
      <c r="AD431" s="198">
        <v>1.2288373746592691</v>
      </c>
      <c r="AE431" s="198">
        <v>8.8776374245824936</v>
      </c>
      <c r="AF431" s="207">
        <v>0.32122669002691773</v>
      </c>
      <c r="AG431" s="207">
        <v>0.35967944041287392</v>
      </c>
      <c r="AH431" s="197">
        <f t="shared" si="54"/>
        <v>98.396935299080951</v>
      </c>
      <c r="AI431" s="197">
        <f t="shared" si="55"/>
        <v>21.09722394122857</v>
      </c>
      <c r="AJ431" s="197">
        <v>0.64702720987677553</v>
      </c>
      <c r="AK431" s="195">
        <v>11.303547373907289</v>
      </c>
      <c r="AL431" s="193">
        <v>0.32328351311548853</v>
      </c>
      <c r="AM431" s="192">
        <v>8.6482615792579693</v>
      </c>
      <c r="AN431" s="191">
        <v>1048.9085051480072</v>
      </c>
      <c r="AO431" s="199"/>
      <c r="AP431" s="200"/>
      <c r="AQ431" s="199"/>
      <c r="AR431" s="199"/>
      <c r="AS431" s="200"/>
      <c r="AT431" s="201"/>
      <c r="AU431" s="201"/>
      <c r="AV431" s="201"/>
      <c r="AW431" s="201"/>
      <c r="AX431" s="201"/>
      <c r="AY431" s="202"/>
      <c r="AZ431" s="201"/>
      <c r="BA431" s="201"/>
      <c r="BB431" s="199"/>
      <c r="BC431" s="201"/>
      <c r="BD431" s="199"/>
      <c r="BE431" s="201"/>
      <c r="BF431" s="199"/>
      <c r="BG431" s="199"/>
      <c r="BH431" s="199"/>
      <c r="BI431" s="200"/>
      <c r="BJ431" s="199"/>
      <c r="BK431" s="199"/>
      <c r="BL431" s="203"/>
      <c r="BM431" s="203"/>
      <c r="BN431" s="203"/>
      <c r="BO431" s="203"/>
      <c r="BP431" s="203"/>
      <c r="BQ431" s="203"/>
      <c r="BR431" s="203"/>
      <c r="BS431" s="203"/>
      <c r="BT431" s="203"/>
      <c r="BU431" s="203"/>
      <c r="BV431" s="203"/>
      <c r="BW431" s="203"/>
      <c r="BX431" s="203"/>
      <c r="BY431" s="203"/>
      <c r="BZ431" s="203"/>
      <c r="CA431" s="203"/>
      <c r="CB431" s="203"/>
      <c r="CC431" s="203"/>
      <c r="CD431" s="199"/>
      <c r="CE431" s="199"/>
      <c r="CF431" s="204"/>
      <c r="CG431" s="204"/>
      <c r="CH431" s="204"/>
      <c r="CI431" s="204"/>
      <c r="CJ431" s="204"/>
      <c r="CK431" s="204"/>
      <c r="CL431" s="204"/>
      <c r="CM431" s="204"/>
      <c r="CN431" s="204"/>
      <c r="CO431" s="204"/>
      <c r="CP431" s="204"/>
      <c r="CQ431" s="190"/>
      <c r="CR431" s="190"/>
      <c r="CS431" s="190"/>
      <c r="CT431" s="190"/>
      <c r="CU431" s="190"/>
      <c r="CV431" s="190"/>
      <c r="CW431" s="190"/>
      <c r="CX431" s="190"/>
      <c r="CY431" s="190"/>
      <c r="CZ431" s="190"/>
      <c r="DA431" s="190"/>
      <c r="DB431" s="190"/>
      <c r="DC431" s="190"/>
      <c r="DD431" s="190"/>
      <c r="DE431" s="190"/>
      <c r="DF431" s="190"/>
      <c r="DG431" s="190"/>
      <c r="DH431" s="190"/>
      <c r="DI431" s="190"/>
      <c r="DJ431" s="190"/>
      <c r="DK431" s="191"/>
      <c r="DL431" s="191"/>
      <c r="DM431" s="191"/>
      <c r="DN431" s="191"/>
      <c r="DO431" s="191"/>
      <c r="DP431" s="191"/>
      <c r="DQ431" s="191"/>
      <c r="DR431" s="191"/>
      <c r="DS431" s="191"/>
      <c r="DT431" s="194"/>
      <c r="DU431" s="190"/>
      <c r="DV431" s="190"/>
      <c r="DW431" s="190"/>
      <c r="DX431" s="190"/>
      <c r="DY431" s="190"/>
      <c r="DZ431" s="190"/>
      <c r="EA431" s="190"/>
      <c r="EB431" s="190"/>
      <c r="EC431" s="190" t="s">
        <v>126</v>
      </c>
      <c r="ED431" s="205">
        <v>8.8776374245824936</v>
      </c>
      <c r="EE431" s="195">
        <v>0.35967944041287392</v>
      </c>
      <c r="EF431" s="194">
        <v>98.396935299080951</v>
      </c>
      <c r="EG431" s="205">
        <v>8.8030550927854669</v>
      </c>
      <c r="EH431" s="195">
        <v>0.3596836017785246</v>
      </c>
      <c r="EI431" s="194">
        <v>98.41040288034138</v>
      </c>
      <c r="EJ431" s="205">
        <v>8.9589579426475137</v>
      </c>
      <c r="EK431" s="195">
        <v>0.35967490314097078</v>
      </c>
      <c r="EL431" s="194">
        <v>98.382250980975172</v>
      </c>
      <c r="EM431" s="190"/>
      <c r="EN431" s="191">
        <v>-1</v>
      </c>
      <c r="EO431" s="191">
        <v>-1</v>
      </c>
      <c r="EP431" s="191">
        <v>-1</v>
      </c>
      <c r="EQ431" s="191">
        <v>-1</v>
      </c>
      <c r="ER431" s="191">
        <v>-1</v>
      </c>
      <c r="ES431" s="191">
        <v>-1</v>
      </c>
      <c r="ET431" s="191">
        <v>-1</v>
      </c>
      <c r="EU431" s="191">
        <v>-1</v>
      </c>
      <c r="EV431" s="191">
        <v>-1</v>
      </c>
      <c r="EW431" s="191">
        <v>-1</v>
      </c>
      <c r="EX431" s="191">
        <v>2693.8029022556393</v>
      </c>
      <c r="EY431" s="191">
        <v>1976464.8803684209</v>
      </c>
      <c r="EZ431" s="192">
        <v>0</v>
      </c>
      <c r="FA431" s="192">
        <v>0.8406883899762948</v>
      </c>
      <c r="FB431" s="192">
        <v>-0.91665197975485935</v>
      </c>
      <c r="FC431" s="190"/>
      <c r="FD431" s="190"/>
      <c r="FE431" s="190"/>
      <c r="FF431" s="190"/>
      <c r="FG431" s="190"/>
      <c r="FH431" s="190"/>
      <c r="FI431" s="190"/>
      <c r="FJ431" s="190"/>
      <c r="FK431" s="190"/>
      <c r="FL431" s="190"/>
      <c r="FM431" s="190"/>
      <c r="FN431" s="190"/>
      <c r="FO431" s="190"/>
      <c r="FP431" s="190"/>
      <c r="FQ431" s="190"/>
      <c r="FR431" s="190"/>
      <c r="FS431" s="190"/>
      <c r="FT431" s="190"/>
      <c r="FU431" s="190"/>
      <c r="FV431" s="190"/>
    </row>
    <row r="432" spans="1:178" ht="15.75" customHeight="1" x14ac:dyDescent="0.2">
      <c r="A432" s="190" t="s">
        <v>127</v>
      </c>
      <c r="B432" s="190" t="s">
        <v>88</v>
      </c>
      <c r="C432" s="191">
        <v>1166.4057606467341</v>
      </c>
      <c r="D432" s="191">
        <v>591.5277959500537</v>
      </c>
      <c r="E432" s="192">
        <v>2.0232494387811313</v>
      </c>
      <c r="F432" s="193">
        <v>0.50713723809291789</v>
      </c>
      <c r="G432" s="194">
        <v>3592.587142481203</v>
      </c>
      <c r="H432" s="194">
        <v>128.5980656454814</v>
      </c>
      <c r="I432" s="192">
        <v>3.2780639873482902</v>
      </c>
      <c r="J432" s="190"/>
      <c r="K432" s="196">
        <v>5.2338376152693536E-4</v>
      </c>
      <c r="L432" s="190">
        <v>7.5518766645170192</v>
      </c>
      <c r="M432" s="196">
        <v>1.189841228708844E-2</v>
      </c>
      <c r="N432" s="195">
        <v>9.4753467155028712</v>
      </c>
      <c r="O432" s="196">
        <v>1.3828787681671316E-3</v>
      </c>
      <c r="P432" s="195">
        <v>4.0800425442449866</v>
      </c>
      <c r="Q432" s="190">
        <v>0.43059559367569283</v>
      </c>
      <c r="R432" s="192">
        <v>723.12918747418519</v>
      </c>
      <c r="S432" s="195">
        <v>4.0800425442449866</v>
      </c>
      <c r="T432" s="196">
        <v>6.2402735780353394E-2</v>
      </c>
      <c r="U432" s="195">
        <v>8.5519265792066967</v>
      </c>
      <c r="V432" s="195">
        <v>10.575941967236771</v>
      </c>
      <c r="W432" s="193">
        <v>0.79847317597444745</v>
      </c>
      <c r="X432" s="193">
        <v>0.82615539886026501</v>
      </c>
      <c r="Y432" s="194">
        <v>687.933296195553</v>
      </c>
      <c r="Z432" s="194">
        <v>182.47420434511608</v>
      </c>
      <c r="AA432" s="194">
        <v>182.57733603138516</v>
      </c>
      <c r="AB432" s="197">
        <v>12.010136275601758</v>
      </c>
      <c r="AC432" s="198">
        <v>1.1312982622659802</v>
      </c>
      <c r="AD432" s="198">
        <v>1.1525554551083044</v>
      </c>
      <c r="AE432" s="198">
        <v>8.9084510680283664</v>
      </c>
      <c r="AF432" s="207">
        <v>0.36321756636519492</v>
      </c>
      <c r="AG432" s="207">
        <v>0.39782203033278091</v>
      </c>
      <c r="AH432" s="197">
        <f t="shared" si="54"/>
        <v>98.705041445545021</v>
      </c>
      <c r="AI432" s="197">
        <f t="shared" si="55"/>
        <v>25.825562145155455</v>
      </c>
      <c r="AJ432" s="197">
        <v>0.34752176085252606</v>
      </c>
      <c r="AK432" s="195">
        <v>12.078276535396828</v>
      </c>
      <c r="AL432" s="193">
        <v>0.36086955648980873</v>
      </c>
      <c r="AM432" s="192">
        <v>8.7665900622104633</v>
      </c>
      <c r="AN432" s="191">
        <v>1195.0414366862524</v>
      </c>
      <c r="AO432" s="199"/>
      <c r="AP432" s="200"/>
      <c r="AQ432" s="199"/>
      <c r="AR432" s="199"/>
      <c r="AS432" s="200"/>
      <c r="AT432" s="200"/>
      <c r="AU432" s="201"/>
      <c r="AV432" s="200"/>
      <c r="AW432" s="201"/>
      <c r="AX432" s="200"/>
      <c r="AY432" s="202"/>
      <c r="AZ432" s="201"/>
      <c r="BA432" s="201"/>
      <c r="BB432" s="199"/>
      <c r="BC432" s="201"/>
      <c r="BD432" s="199"/>
      <c r="BE432" s="201"/>
      <c r="BF432" s="199"/>
      <c r="BG432" s="199"/>
      <c r="BH432" s="199"/>
      <c r="BI432" s="200"/>
      <c r="BJ432" s="199"/>
      <c r="BK432" s="199"/>
      <c r="BL432" s="203"/>
      <c r="BM432" s="203"/>
      <c r="BN432" s="203"/>
      <c r="BO432" s="203"/>
      <c r="BP432" s="203"/>
      <c r="BQ432" s="203"/>
      <c r="BR432" s="203"/>
      <c r="BS432" s="203"/>
      <c r="BT432" s="203"/>
      <c r="BU432" s="203"/>
      <c r="BV432" s="203"/>
      <c r="BW432" s="203"/>
      <c r="BX432" s="203"/>
      <c r="BY432" s="203"/>
      <c r="BZ432" s="203"/>
      <c r="CA432" s="203"/>
      <c r="CB432" s="203"/>
      <c r="CC432" s="203"/>
      <c r="CD432" s="199"/>
      <c r="CE432" s="199"/>
      <c r="CF432" s="204"/>
      <c r="CG432" s="204"/>
      <c r="CH432" s="204"/>
      <c r="CI432" s="204"/>
      <c r="CJ432" s="204"/>
      <c r="CK432" s="204"/>
      <c r="CL432" s="204"/>
      <c r="CM432" s="204"/>
      <c r="CN432" s="204"/>
      <c r="CO432" s="204"/>
      <c r="CP432" s="204"/>
      <c r="CQ432" s="190"/>
      <c r="CR432" s="190"/>
      <c r="CS432" s="190"/>
      <c r="CT432" s="190"/>
      <c r="CU432" s="190"/>
      <c r="CV432" s="190"/>
      <c r="CW432" s="190"/>
      <c r="CX432" s="190"/>
      <c r="CY432" s="190"/>
      <c r="CZ432" s="190"/>
      <c r="DA432" s="190"/>
      <c r="DB432" s="190"/>
      <c r="DC432" s="190"/>
      <c r="DD432" s="190"/>
      <c r="DE432" s="190"/>
      <c r="DF432" s="190"/>
      <c r="DG432" s="190"/>
      <c r="DH432" s="190"/>
      <c r="DI432" s="190"/>
      <c r="DJ432" s="190"/>
      <c r="DK432" s="191"/>
      <c r="DL432" s="191"/>
      <c r="DM432" s="191"/>
      <c r="DN432" s="191"/>
      <c r="DO432" s="191"/>
      <c r="DP432" s="191"/>
      <c r="DQ432" s="191"/>
      <c r="DR432" s="191"/>
      <c r="DS432" s="191"/>
      <c r="DT432" s="194"/>
      <c r="DU432" s="190"/>
      <c r="DV432" s="190"/>
      <c r="DW432" s="190"/>
      <c r="DX432" s="190"/>
      <c r="DY432" s="190"/>
      <c r="DZ432" s="190"/>
      <c r="EA432" s="190"/>
      <c r="EB432" s="190"/>
      <c r="EC432" s="190" t="s">
        <v>127</v>
      </c>
      <c r="ED432" s="205">
        <v>8.9084510680283664</v>
      </c>
      <c r="EE432" s="195">
        <v>0.39782203033278091</v>
      </c>
      <c r="EF432" s="194">
        <v>98.705041445545021</v>
      </c>
      <c r="EG432" s="205">
        <v>8.8344164314644615</v>
      </c>
      <c r="EH432" s="195">
        <v>0.39782659919505492</v>
      </c>
      <c r="EI432" s="194">
        <v>98.715803337282694</v>
      </c>
      <c r="EJ432" s="205">
        <v>9.057302180342786</v>
      </c>
      <c r="EK432" s="195">
        <v>0.39781284451778626</v>
      </c>
      <c r="EL432" s="194">
        <v>98.683404011634266</v>
      </c>
      <c r="EM432" s="190"/>
      <c r="EN432" s="191">
        <v>-1</v>
      </c>
      <c r="EO432" s="191">
        <v>-1</v>
      </c>
      <c r="EP432" s="191">
        <v>-1</v>
      </c>
      <c r="EQ432" s="191">
        <v>-1</v>
      </c>
      <c r="ER432" s="191">
        <v>-1</v>
      </c>
      <c r="ES432" s="191">
        <v>-1</v>
      </c>
      <c r="ET432" s="191">
        <v>-1</v>
      </c>
      <c r="EU432" s="191">
        <v>-1</v>
      </c>
      <c r="EV432" s="191">
        <v>-1</v>
      </c>
      <c r="EW432" s="191">
        <v>-1</v>
      </c>
      <c r="EX432" s="191">
        <v>3592.587142481203</v>
      </c>
      <c r="EY432" s="191">
        <v>2589971.9797894736</v>
      </c>
      <c r="EZ432" s="192">
        <v>0</v>
      </c>
      <c r="FA432" s="192">
        <v>0.83163029643821396</v>
      </c>
      <c r="FB432" s="192">
        <v>-1.6720718901103138</v>
      </c>
      <c r="FC432" s="190"/>
      <c r="FD432" s="190"/>
      <c r="FE432" s="190"/>
      <c r="FF432" s="190"/>
      <c r="FG432" s="190"/>
      <c r="FH432" s="190"/>
      <c r="FI432" s="190"/>
      <c r="FJ432" s="190"/>
      <c r="FK432" s="190"/>
      <c r="FL432" s="190"/>
      <c r="FM432" s="190"/>
      <c r="FN432" s="190"/>
      <c r="FO432" s="190"/>
      <c r="FP432" s="190"/>
      <c r="FQ432" s="190"/>
      <c r="FR432" s="190"/>
      <c r="FS432" s="190"/>
      <c r="FT432" s="190"/>
      <c r="FU432" s="190"/>
      <c r="FV432" s="190"/>
    </row>
    <row r="433" spans="1:178" ht="15.75" customHeight="1" x14ac:dyDescent="0.2">
      <c r="A433" s="190" t="s">
        <v>128</v>
      </c>
      <c r="B433" s="190" t="s">
        <v>88</v>
      </c>
      <c r="C433" s="191">
        <v>1015.2669526261212</v>
      </c>
      <c r="D433" s="191">
        <v>503.10849125759307</v>
      </c>
      <c r="E433" s="192">
        <v>1.7029355634652208</v>
      </c>
      <c r="F433" s="193">
        <v>0.49554305885386785</v>
      </c>
      <c r="G433" s="194">
        <v>3131.9443319548873</v>
      </c>
      <c r="H433" s="194">
        <v>3131.9443319548873</v>
      </c>
      <c r="I433" s="191">
        <v>194.74856761417504</v>
      </c>
      <c r="J433" s="190"/>
      <c r="K433" s="196">
        <v>4.4286225357138056E-4</v>
      </c>
      <c r="L433" s="190">
        <v>13.096110382215356</v>
      </c>
      <c r="M433" s="196">
        <v>1.0188162888721271E-2</v>
      </c>
      <c r="N433" s="195">
        <v>11.426582245027298</v>
      </c>
      <c r="O433" s="196">
        <v>1.3839789032206178E-3</v>
      </c>
      <c r="P433" s="195">
        <v>4.6470467563399138</v>
      </c>
      <c r="Q433" s="190">
        <v>0.40668737656548626</v>
      </c>
      <c r="R433" s="192">
        <v>722.55436674137775</v>
      </c>
      <c r="S433" s="195">
        <v>4.6470467563399138</v>
      </c>
      <c r="T433" s="196">
        <v>5.3390641023484217E-2</v>
      </c>
      <c r="U433" s="195">
        <v>10.43895292865926</v>
      </c>
      <c r="V433" s="192">
        <v>8.9492153447881915</v>
      </c>
      <c r="W433" s="192">
        <v>1.1717396985467377</v>
      </c>
      <c r="X433" s="192">
        <v>1.1854229507766147</v>
      </c>
      <c r="Y433" s="194">
        <v>345.45731571010941</v>
      </c>
      <c r="Z433" s="194">
        <v>236.15243556174462</v>
      </c>
      <c r="AA433" s="194">
        <v>236.24215742210242</v>
      </c>
      <c r="AB433" s="197">
        <v>10.292545454964396</v>
      </c>
      <c r="AC433" s="198">
        <v>1.1701454958225144</v>
      </c>
      <c r="AD433" s="198">
        <v>1.1852462215493409</v>
      </c>
      <c r="AE433" s="198">
        <v>8.9155331966185773</v>
      </c>
      <c r="AF433" s="207">
        <v>0.41402262901014347</v>
      </c>
      <c r="AG433" s="207">
        <v>0.44461149896697483</v>
      </c>
      <c r="AH433" s="197">
        <f t="shared" si="54"/>
        <v>97.419208454656072</v>
      </c>
      <c r="AI433" s="197">
        <f t="shared" si="55"/>
        <v>13.378733806627441</v>
      </c>
      <c r="AJ433" s="197">
        <v>1.7682788751957299</v>
      </c>
      <c r="AK433" s="195">
        <v>10.322845462944246</v>
      </c>
      <c r="AL433" s="193">
        <v>0.4150959907339139</v>
      </c>
      <c r="AM433" s="192">
        <v>8.9127358677453117</v>
      </c>
      <c r="AN433" s="191">
        <v>687.93603079310105</v>
      </c>
      <c r="AO433" s="199"/>
      <c r="AP433" s="200"/>
      <c r="AQ433" s="199"/>
      <c r="AR433" s="199"/>
      <c r="AS433" s="200"/>
      <c r="AT433" s="201"/>
      <c r="AU433" s="199"/>
      <c r="AV433" s="201"/>
      <c r="AW433" s="201"/>
      <c r="AX433" s="201"/>
      <c r="AY433" s="202"/>
      <c r="AZ433" s="201"/>
      <c r="BA433" s="201"/>
      <c r="BB433" s="199"/>
      <c r="BC433" s="199"/>
      <c r="BD433" s="199"/>
      <c r="BE433" s="199"/>
      <c r="BF433" s="199"/>
      <c r="BG433" s="199"/>
      <c r="BH433" s="199"/>
      <c r="BI433" s="200"/>
      <c r="BJ433" s="199"/>
      <c r="BK433" s="199"/>
      <c r="BL433" s="203"/>
      <c r="BM433" s="203"/>
      <c r="BN433" s="203"/>
      <c r="BO433" s="203"/>
      <c r="BP433" s="203"/>
      <c r="BQ433" s="203"/>
      <c r="BR433" s="203"/>
      <c r="BS433" s="203"/>
      <c r="BT433" s="203"/>
      <c r="BU433" s="203"/>
      <c r="BV433" s="203"/>
      <c r="BW433" s="203"/>
      <c r="BX433" s="203"/>
      <c r="BY433" s="203"/>
      <c r="BZ433" s="203"/>
      <c r="CA433" s="203"/>
      <c r="CB433" s="203"/>
      <c r="CC433" s="203"/>
      <c r="CD433" s="199"/>
      <c r="CE433" s="199"/>
      <c r="CF433" s="204"/>
      <c r="CG433" s="204"/>
      <c r="CH433" s="204"/>
      <c r="CI433" s="204"/>
      <c r="CJ433" s="204"/>
      <c r="CK433" s="204"/>
      <c r="CL433" s="204"/>
      <c r="CM433" s="204"/>
      <c r="CN433" s="204"/>
      <c r="CO433" s="204"/>
      <c r="CP433" s="204"/>
      <c r="CQ433" s="190"/>
      <c r="CR433" s="190"/>
      <c r="CS433" s="190"/>
      <c r="CT433" s="190"/>
      <c r="CU433" s="190"/>
      <c r="CV433" s="190"/>
      <c r="CW433" s="190"/>
      <c r="CX433" s="190"/>
      <c r="CY433" s="190"/>
      <c r="CZ433" s="190"/>
      <c r="DA433" s="190"/>
      <c r="DB433" s="190"/>
      <c r="DC433" s="190"/>
      <c r="DD433" s="190"/>
      <c r="DE433" s="190"/>
      <c r="DF433" s="190"/>
      <c r="DG433" s="190"/>
      <c r="DH433" s="190"/>
      <c r="DI433" s="190"/>
      <c r="DJ433" s="190"/>
      <c r="DK433" s="191"/>
      <c r="DL433" s="191"/>
      <c r="DM433" s="191"/>
      <c r="DN433" s="191"/>
      <c r="DO433" s="191"/>
      <c r="DP433" s="191"/>
      <c r="DQ433" s="191"/>
      <c r="DR433" s="191"/>
      <c r="DS433" s="191"/>
      <c r="DT433" s="194"/>
      <c r="DU433" s="190"/>
      <c r="DV433" s="190"/>
      <c r="DW433" s="190"/>
      <c r="DX433" s="190"/>
      <c r="DY433" s="190"/>
      <c r="DZ433" s="190"/>
      <c r="EA433" s="190"/>
      <c r="EB433" s="190"/>
      <c r="EC433" s="190" t="s">
        <v>128</v>
      </c>
      <c r="ED433" s="205">
        <v>8.9155331966185773</v>
      </c>
      <c r="EE433" s="195">
        <v>0.44461149896697483</v>
      </c>
      <c r="EF433" s="194">
        <v>97.419208454656072</v>
      </c>
      <c r="EG433" s="205">
        <v>8.841026127274132</v>
      </c>
      <c r="EH433" s="195">
        <v>0.44461663777597593</v>
      </c>
      <c r="EI433" s="194">
        <v>97.440776117564383</v>
      </c>
      <c r="EJ433" s="205">
        <v>9.0278911674180318</v>
      </c>
      <c r="EK433" s="195">
        <v>0.44460374966495086</v>
      </c>
      <c r="EL433" s="194">
        <v>97.386684039716854</v>
      </c>
      <c r="EM433" s="190"/>
      <c r="EN433" s="191">
        <v>-1</v>
      </c>
      <c r="EO433" s="191">
        <v>-1</v>
      </c>
      <c r="EP433" s="191">
        <v>-1</v>
      </c>
      <c r="EQ433" s="191">
        <v>-1</v>
      </c>
      <c r="ER433" s="191">
        <v>-1</v>
      </c>
      <c r="ES433" s="191">
        <v>-1</v>
      </c>
      <c r="ET433" s="191">
        <v>-1</v>
      </c>
      <c r="EU433" s="191">
        <v>-1</v>
      </c>
      <c r="EV433" s="191">
        <v>-1</v>
      </c>
      <c r="EW433" s="191">
        <v>-1</v>
      </c>
      <c r="EX433" s="191">
        <v>3131.9443319548873</v>
      </c>
      <c r="EY433" s="191">
        <v>2256231.2658966165</v>
      </c>
      <c r="EZ433" s="192">
        <v>0</v>
      </c>
      <c r="FA433" s="192">
        <v>0.83627272949238574</v>
      </c>
      <c r="FB433" s="192">
        <v>-1.2611322605464181</v>
      </c>
      <c r="FC433" s="190"/>
      <c r="FD433" s="190"/>
      <c r="FE433" s="190"/>
      <c r="FF433" s="190"/>
      <c r="FG433" s="190"/>
      <c r="FH433" s="190"/>
      <c r="FI433" s="190"/>
      <c r="FJ433" s="190"/>
      <c r="FK433" s="190"/>
      <c r="FL433" s="190"/>
      <c r="FM433" s="190"/>
      <c r="FN433" s="190"/>
      <c r="FO433" s="190"/>
      <c r="FP433" s="190"/>
      <c r="FQ433" s="190"/>
      <c r="FR433" s="190"/>
      <c r="FS433" s="190"/>
      <c r="FT433" s="190"/>
      <c r="FU433" s="190"/>
      <c r="FV433" s="190"/>
    </row>
    <row r="434" spans="1:178" s="265" customFormat="1" ht="15.75" customHeight="1" x14ac:dyDescent="0.2">
      <c r="A434" s="221" t="s">
        <v>129</v>
      </c>
      <c r="B434" s="221" t="s">
        <v>104</v>
      </c>
      <c r="C434" s="228">
        <v>789.80661379188973</v>
      </c>
      <c r="D434" s="228">
        <v>361.95481677796062</v>
      </c>
      <c r="E434" s="223">
        <v>1.3538674942215625</v>
      </c>
      <c r="F434" s="224">
        <v>0.45828283842826112</v>
      </c>
      <c r="G434" s="225">
        <v>2163.0898214285712</v>
      </c>
      <c r="H434" s="226">
        <v>60.968288058197189</v>
      </c>
      <c r="I434" s="223">
        <v>7.182385000400668</v>
      </c>
      <c r="J434" s="221"/>
      <c r="K434" s="227">
        <v>5.7385348742833471E-4</v>
      </c>
      <c r="L434" s="221">
        <v>15.677460669203541</v>
      </c>
      <c r="M434" s="227">
        <v>9.1939533330487912E-3</v>
      </c>
      <c r="N434" s="222">
        <v>24.58026138315137</v>
      </c>
      <c r="O434" s="227">
        <v>1.3845077624175294E-3</v>
      </c>
      <c r="P434" s="222">
        <v>8.1168974468720378</v>
      </c>
      <c r="Q434" s="221">
        <v>0.3302201437302778</v>
      </c>
      <c r="R434" s="223">
        <v>722.27836285574222</v>
      </c>
      <c r="S434" s="222">
        <v>8.1168974468720378</v>
      </c>
      <c r="T434" s="227">
        <v>4.8162123306981247E-2</v>
      </c>
      <c r="U434" s="222">
        <v>23.201405679419612</v>
      </c>
      <c r="V434" s="222">
        <v>11.595484131045655</v>
      </c>
      <c r="W434" s="223">
        <v>1.8173561156919513</v>
      </c>
      <c r="X434" s="223">
        <v>1.8466548136602998</v>
      </c>
      <c r="Y434" s="225">
        <v>107.23872611117102</v>
      </c>
      <c r="Z434" s="225">
        <v>548.09055279109953</v>
      </c>
      <c r="AA434" s="225">
        <v>548.18278618750821</v>
      </c>
      <c r="AB434" s="229">
        <v>9.2927310982145386</v>
      </c>
      <c r="AC434" s="229">
        <v>2.2737570719065445</v>
      </c>
      <c r="AD434" s="229">
        <v>2.2778463307527619</v>
      </c>
      <c r="AE434" s="229">
        <v>8.9189377293439591</v>
      </c>
      <c r="AF434" s="230">
        <v>0.72344045534090307</v>
      </c>
      <c r="AG434" s="230">
        <v>0.73430634268285111</v>
      </c>
      <c r="AH434" s="226">
        <f t="shared" si="54"/>
        <v>91.683099890520907</v>
      </c>
      <c r="AI434" s="226">
        <f t="shared" si="55"/>
        <v>4.0224274749798621</v>
      </c>
      <c r="AJ434" s="226">
        <v>42.51251925157559</v>
      </c>
      <c r="AK434" s="223">
        <v>9.3009638180918071</v>
      </c>
      <c r="AL434" s="224">
        <v>0.73272787870254974</v>
      </c>
      <c r="AM434" s="223">
        <v>8.7148359788441088</v>
      </c>
      <c r="AN434" s="228">
        <v>1602.7305091398121</v>
      </c>
      <c r="AO434" s="225">
        <v>485.79135208254365</v>
      </c>
      <c r="AP434" s="229">
        <v>2.4075589430500424</v>
      </c>
      <c r="AQ434" s="225">
        <v>2446.5134459952715</v>
      </c>
      <c r="AR434" s="225">
        <v>432183.00770649296</v>
      </c>
      <c r="AS434" s="229">
        <v>2.9133839545824785</v>
      </c>
      <c r="AT434" s="229">
        <v>3.0923221707089175</v>
      </c>
      <c r="AU434" s="226">
        <v>25.851840894949</v>
      </c>
      <c r="AV434" s="229">
        <v>1.2536444115834933</v>
      </c>
      <c r="AW434" s="229">
        <v>8.1115699080402965</v>
      </c>
      <c r="AX434" s="229">
        <v>8.8799534040022774</v>
      </c>
      <c r="AY434" s="230">
        <v>0.14018210523560465</v>
      </c>
      <c r="AZ434" s="226">
        <v>48.062394403915192</v>
      </c>
      <c r="BA434" s="226">
        <v>18.161588103190454</v>
      </c>
      <c r="BB434" s="225">
        <v>237.10622969751401</v>
      </c>
      <c r="BC434" s="226">
        <v>94.053070919711558</v>
      </c>
      <c r="BD434" s="225">
        <v>422.81425253060996</v>
      </c>
      <c r="BE434" s="226">
        <v>90.411673750171147</v>
      </c>
      <c r="BF434" s="225">
        <v>847.57731128174032</v>
      </c>
      <c r="BG434" s="225">
        <v>136.47943825097636</v>
      </c>
      <c r="BH434" s="225">
        <v>11161.808118814417</v>
      </c>
      <c r="BI434" s="229">
        <v>1.6721815052866376</v>
      </c>
      <c r="BJ434" s="225">
        <v>361.95481677796062</v>
      </c>
      <c r="BK434" s="225">
        <v>789.80661379188973</v>
      </c>
      <c r="BL434" s="221" t="s">
        <v>2</v>
      </c>
      <c r="BM434" s="221"/>
      <c r="BN434" s="221">
        <v>13.047772872189526</v>
      </c>
      <c r="BO434" s="221">
        <v>42.241570089785945</v>
      </c>
      <c r="BP434" s="221">
        <v>13.19625696403677</v>
      </c>
      <c r="BQ434" s="221">
        <v>17.369528711007057</v>
      </c>
      <c r="BR434" s="221"/>
      <c r="BS434" s="221">
        <v>58.038911137269785</v>
      </c>
      <c r="BT434" s="221">
        <v>2.416932848889735</v>
      </c>
      <c r="BU434" s="221">
        <v>233.88026473924668</v>
      </c>
      <c r="BV434" s="221">
        <v>485.60395997835434</v>
      </c>
      <c r="BW434" s="221">
        <v>933.48909329729929</v>
      </c>
      <c r="BX434" s="221">
        <v>1661.7150339171653</v>
      </c>
      <c r="BY434" s="221">
        <v>2554.7688974659209</v>
      </c>
      <c r="BZ434" s="221">
        <v>3545.5558333400454</v>
      </c>
      <c r="CA434" s="221">
        <v>4985.7488898925894</v>
      </c>
      <c r="CB434" s="221">
        <v>5373.2062303534003</v>
      </c>
      <c r="CC434" s="221"/>
      <c r="CD434" s="225">
        <v>666.78074474042739</v>
      </c>
      <c r="CE434" s="225"/>
      <c r="CF434" s="223">
        <v>3.2191890091882804</v>
      </c>
      <c r="CG434" s="223">
        <v>2.0744748207663449E-2</v>
      </c>
      <c r="CH434" s="223">
        <v>1941.9954718323484</v>
      </c>
      <c r="CI434" s="223">
        <v>4.6909756167901447E-2</v>
      </c>
      <c r="CJ434" s="223">
        <v>1.2227359295034441E-2</v>
      </c>
      <c r="CK434" s="223">
        <v>1.7422653852896668</v>
      </c>
      <c r="CL434" s="223">
        <v>3.6887307648580179E-3</v>
      </c>
      <c r="CM434" s="223">
        <v>8.049026617511985E-3</v>
      </c>
      <c r="CN434" s="223">
        <v>0.45828283842826112</v>
      </c>
      <c r="CO434" s="223">
        <v>0.14794720109568538</v>
      </c>
      <c r="CP434" s="223">
        <v>4.5623326277177512</v>
      </c>
      <c r="CQ434" s="221">
        <f t="shared" ref="CQ434:CQ445" si="56">BK434/BF434</f>
        <v>0.93184020298692583</v>
      </c>
      <c r="CR434" s="221">
        <f t="shared" ref="CR434:CR445" si="57">AS434/BF434</f>
        <v>3.4373076246894136E-3</v>
      </c>
      <c r="CS434" s="221"/>
      <c r="CT434" s="221"/>
      <c r="CU434" s="221"/>
      <c r="CV434" s="221"/>
      <c r="CW434" s="221"/>
      <c r="CX434" s="221"/>
      <c r="CY434" s="221"/>
      <c r="CZ434" s="221"/>
      <c r="DA434" s="221"/>
      <c r="DB434" s="221"/>
      <c r="DC434" s="221"/>
      <c r="DD434" s="221"/>
      <c r="DE434" s="221"/>
      <c r="DF434" s="221"/>
      <c r="DG434" s="221"/>
      <c r="DH434" s="221"/>
      <c r="DI434" s="221"/>
      <c r="DJ434" s="221"/>
      <c r="DK434" s="228"/>
      <c r="DL434" s="228"/>
      <c r="DM434" s="228"/>
      <c r="DN434" s="228"/>
      <c r="DO434" s="228"/>
      <c r="DP434" s="228"/>
      <c r="DQ434" s="228"/>
      <c r="DR434" s="228"/>
      <c r="DS434" s="228"/>
      <c r="DT434" s="225"/>
      <c r="DU434" s="221"/>
      <c r="DV434" s="221"/>
      <c r="DW434" s="221"/>
      <c r="DX434" s="221"/>
      <c r="DY434" s="221"/>
      <c r="DZ434" s="221"/>
      <c r="EA434" s="221"/>
      <c r="EB434" s="221"/>
      <c r="EC434" s="221" t="s">
        <v>129</v>
      </c>
      <c r="ED434" s="231">
        <v>8.9189377293439591</v>
      </c>
      <c r="EE434" s="222">
        <v>0.73430634268285111</v>
      </c>
      <c r="EF434" s="225">
        <v>91.683099890520907</v>
      </c>
      <c r="EG434" s="231">
        <v>8.8742485990315618</v>
      </c>
      <c r="EH434" s="222">
        <v>0.73431143320676961</v>
      </c>
      <c r="EI434" s="225">
        <v>91.724772457822837</v>
      </c>
      <c r="EJ434" s="231">
        <v>8.9810607191171687</v>
      </c>
      <c r="EK434" s="222">
        <v>0.73429926633244513</v>
      </c>
      <c r="EL434" s="225">
        <v>91.625170267495719</v>
      </c>
      <c r="EM434" s="221"/>
      <c r="EN434" s="228">
        <v>-1</v>
      </c>
      <c r="EO434" s="228">
        <v>-1</v>
      </c>
      <c r="EP434" s="228">
        <v>-1</v>
      </c>
      <c r="EQ434" s="228">
        <v>-1</v>
      </c>
      <c r="ER434" s="228">
        <v>-1</v>
      </c>
      <c r="ES434" s="228">
        <v>-1</v>
      </c>
      <c r="ET434" s="228">
        <v>-1</v>
      </c>
      <c r="EU434" s="228">
        <v>-1</v>
      </c>
      <c r="EV434" s="228">
        <v>-1</v>
      </c>
      <c r="EW434" s="228">
        <v>-1</v>
      </c>
      <c r="EX434" s="228">
        <v>2163.0898214285712</v>
      </c>
      <c r="EY434" s="228">
        <v>1446802.2872571428</v>
      </c>
      <c r="EZ434" s="223">
        <v>0</v>
      </c>
      <c r="FA434" s="223">
        <v>0.5014038512008997</v>
      </c>
      <c r="FB434" s="223">
        <v>-0.69701433343455155</v>
      </c>
      <c r="FC434" s="221"/>
      <c r="FD434" s="221"/>
      <c r="FE434" s="221"/>
      <c r="FF434" s="221"/>
      <c r="FG434" s="221"/>
      <c r="FH434" s="221"/>
      <c r="FI434" s="221"/>
      <c r="FJ434" s="221"/>
      <c r="FK434" s="221"/>
      <c r="FL434" s="221"/>
      <c r="FM434" s="221"/>
      <c r="FN434" s="221"/>
      <c r="FO434" s="221"/>
      <c r="FP434" s="221"/>
      <c r="FQ434" s="221"/>
      <c r="FR434" s="221"/>
      <c r="FS434" s="221"/>
      <c r="FT434" s="221"/>
      <c r="FU434" s="221"/>
      <c r="FV434" s="221"/>
    </row>
    <row r="435" spans="1:178" s="61" customFormat="1" ht="15.75" customHeight="1" x14ac:dyDescent="0.2">
      <c r="A435" s="273" t="s">
        <v>704</v>
      </c>
      <c r="B435" s="273" t="s">
        <v>88</v>
      </c>
      <c r="C435" s="205">
        <v>4086.4018302682439</v>
      </c>
      <c r="D435" s="205">
        <v>5863.0942529128224</v>
      </c>
      <c r="E435" s="277">
        <v>8.5269572267195279</v>
      </c>
      <c r="F435" s="277">
        <v>1.4347816236485855</v>
      </c>
      <c r="G435" s="275">
        <v>13266.624917293237</v>
      </c>
      <c r="H435" s="275">
        <v>444.5955031679614</v>
      </c>
      <c r="I435" s="279">
        <v>21.113521026125021</v>
      </c>
      <c r="J435" s="273"/>
      <c r="K435" s="278">
        <v>4.4294499229314665E-4</v>
      </c>
      <c r="L435" s="273">
        <v>3.8574479110383515</v>
      </c>
      <c r="M435" s="278">
        <v>9.1506180424564664E-3</v>
      </c>
      <c r="N435" s="279">
        <v>3.6488176727178643</v>
      </c>
      <c r="O435" s="278">
        <v>1.3847703484128132E-3</v>
      </c>
      <c r="P435" s="279">
        <v>2.3242795063030481</v>
      </c>
      <c r="Q435" s="273">
        <v>0.63699524470121882</v>
      </c>
      <c r="R435" s="277">
        <v>722.1414013855607</v>
      </c>
      <c r="S435" s="279">
        <v>2.3242795063030481</v>
      </c>
      <c r="T435" s="278">
        <v>4.7926023619984832E-2</v>
      </c>
      <c r="U435" s="279">
        <v>2.8127557990906125</v>
      </c>
      <c r="V435" s="277">
        <v>8.950886931615436</v>
      </c>
      <c r="W435" s="274">
        <v>0.34519936008460061</v>
      </c>
      <c r="X435" s="274">
        <v>0.38901040868482412</v>
      </c>
      <c r="Y435" s="276">
        <v>95.588235627931709</v>
      </c>
      <c r="Z435" s="276">
        <v>66.591382992968775</v>
      </c>
      <c r="AA435" s="276">
        <v>66.94095592716306</v>
      </c>
      <c r="AB435" s="280">
        <v>9.249129108439277</v>
      </c>
      <c r="AC435" s="281">
        <v>0.33595144289570167</v>
      </c>
      <c r="AD435" s="281">
        <v>0.37588276251262986</v>
      </c>
      <c r="AE435" s="280">
        <v>8.9206281268382863</v>
      </c>
      <c r="AF435" s="281">
        <v>0.20719693747189688</v>
      </c>
      <c r="AG435" s="281">
        <v>0.26251638995057508</v>
      </c>
      <c r="AH435" s="276">
        <f t="shared" si="54"/>
        <v>90.66765060759046</v>
      </c>
      <c r="AI435" s="276">
        <f t="shared" si="55"/>
        <v>3.551696357025147</v>
      </c>
      <c r="AJ435" s="276">
        <v>6.5049779067312103</v>
      </c>
      <c r="AK435" s="277">
        <v>9.2563645696263244</v>
      </c>
      <c r="AL435" s="274">
        <v>0.20734703136634222</v>
      </c>
      <c r="AM435" s="277">
        <v>8.9119933677719754</v>
      </c>
      <c r="AN435" s="205">
        <v>5337.1710979847012</v>
      </c>
      <c r="AO435" s="275">
        <v>923.50415848547505</v>
      </c>
      <c r="AP435" s="280">
        <v>7.6433053755941085</v>
      </c>
      <c r="AQ435" s="275">
        <v>13640.420174358042</v>
      </c>
      <c r="AR435" s="275">
        <v>472332.31190716126</v>
      </c>
      <c r="AS435" s="276">
        <v>21.749924650089817</v>
      </c>
      <c r="AT435" s="281">
        <v>0.24423843412289414</v>
      </c>
      <c r="AU435" s="275">
        <v>159.73450297133235</v>
      </c>
      <c r="AV435" s="280">
        <v>2.4426058310687275</v>
      </c>
      <c r="AW435" s="276">
        <v>40.599032427354651</v>
      </c>
      <c r="AX435" s="276">
        <v>75.383291080763215</v>
      </c>
      <c r="AY435" s="280">
        <v>5.4235512140927975</v>
      </c>
      <c r="AZ435" s="275">
        <v>357.40281510699594</v>
      </c>
      <c r="BA435" s="275">
        <v>125.8810709494899</v>
      </c>
      <c r="BB435" s="275">
        <v>1483.3924786381442</v>
      </c>
      <c r="BC435" s="275">
        <v>540.33475502124827</v>
      </c>
      <c r="BD435" s="275">
        <v>2204.9108520461341</v>
      </c>
      <c r="BE435" s="275">
        <v>462.47491153266066</v>
      </c>
      <c r="BF435" s="275">
        <v>3941.6840580808898</v>
      </c>
      <c r="BG435" s="275">
        <v>644.4800598778678</v>
      </c>
      <c r="BH435" s="275">
        <v>7918.9639124036767</v>
      </c>
      <c r="BI435" s="280">
        <v>5.922383626871996</v>
      </c>
      <c r="BJ435" s="275">
        <v>5863.0942529128224</v>
      </c>
      <c r="BK435" s="275">
        <v>4086.4018302682439</v>
      </c>
      <c r="BL435" s="273" t="s">
        <v>2</v>
      </c>
      <c r="BM435" s="273"/>
      <c r="BN435" s="273">
        <v>1.0305419161303551</v>
      </c>
      <c r="BO435" s="273">
        <v>261.00408982243846</v>
      </c>
      <c r="BP435" s="273">
        <v>25.711640327039238</v>
      </c>
      <c r="BQ435" s="273">
        <v>86.935829608896469</v>
      </c>
      <c r="BR435" s="273"/>
      <c r="BS435" s="273">
        <v>492.70124889387722</v>
      </c>
      <c r="BT435" s="273">
        <v>93.509503691255119</v>
      </c>
      <c r="BU435" s="273">
        <v>1739.186448209226</v>
      </c>
      <c r="BV435" s="273">
        <v>3365.8040360826171</v>
      </c>
      <c r="BW435" s="273">
        <v>5840.1278686541109</v>
      </c>
      <c r="BX435" s="273">
        <v>9546.5504420715242</v>
      </c>
      <c r="BY435" s="273">
        <v>13322.724181547637</v>
      </c>
      <c r="BZ435" s="273">
        <v>18136.271040496496</v>
      </c>
      <c r="CA435" s="273">
        <v>23186.376812240527</v>
      </c>
      <c r="CB435" s="273">
        <v>25373.230703853063</v>
      </c>
      <c r="CC435" s="273"/>
      <c r="CD435" s="275">
        <v>769.14838009385016</v>
      </c>
      <c r="CE435" s="275"/>
      <c r="CF435" s="277">
        <v>50.704860244218132</v>
      </c>
      <c r="CG435" s="277">
        <v>0.10101615853223439</v>
      </c>
      <c r="CH435" s="277">
        <v>10044.388223212165</v>
      </c>
      <c r="CI435" s="277">
        <v>7.5008978862582648E-2</v>
      </c>
      <c r="CJ435" s="277">
        <v>8.1384391570266168E-2</v>
      </c>
      <c r="CK435" s="277">
        <v>3.6724950662436902</v>
      </c>
      <c r="CL435" s="277">
        <v>5.32251245802278E-3</v>
      </c>
      <c r="CM435" s="277">
        <v>3.7096324418261425E-3</v>
      </c>
      <c r="CN435" s="277">
        <v>1.4347816236485855</v>
      </c>
      <c r="CO435" s="277">
        <v>0.42983237891267945</v>
      </c>
      <c r="CP435" s="277">
        <v>0.58055131815441796</v>
      </c>
      <c r="CQ435" s="273">
        <f t="shared" si="56"/>
        <v>1.0367147062156508</v>
      </c>
      <c r="CR435" s="273">
        <f t="shared" si="57"/>
        <v>5.5179269392482272E-3</v>
      </c>
      <c r="CS435" s="273"/>
      <c r="CT435" s="273"/>
      <c r="CU435" s="273"/>
      <c r="CV435" s="273"/>
      <c r="CW435" s="273"/>
      <c r="CX435" s="273"/>
      <c r="CY435" s="273"/>
      <c r="CZ435" s="273"/>
      <c r="DA435" s="273"/>
      <c r="DB435" s="273"/>
      <c r="DC435" s="273"/>
      <c r="DD435" s="273"/>
      <c r="DE435" s="273"/>
      <c r="DF435" s="273"/>
      <c r="DG435" s="273"/>
      <c r="DH435" s="273"/>
      <c r="DI435" s="273"/>
      <c r="DJ435" s="273"/>
      <c r="DK435" s="205"/>
      <c r="DL435" s="205"/>
      <c r="DM435" s="205"/>
      <c r="DN435" s="205"/>
      <c r="DO435" s="205"/>
      <c r="DP435" s="205"/>
      <c r="DQ435" s="205"/>
      <c r="DR435" s="205"/>
      <c r="DS435" s="205"/>
      <c r="DT435" s="275"/>
      <c r="DU435" s="273"/>
      <c r="DV435" s="273"/>
      <c r="DW435" s="273"/>
      <c r="DX435" s="273"/>
      <c r="DY435" s="273"/>
      <c r="DZ435" s="273"/>
      <c r="EA435" s="273"/>
      <c r="EB435" s="273"/>
      <c r="EC435" s="273" t="s">
        <v>130</v>
      </c>
      <c r="ED435" s="205">
        <v>8.9206281268382863</v>
      </c>
      <c r="EE435" s="279">
        <v>0.26251638995057508</v>
      </c>
      <c r="EF435" s="275">
        <v>90.66765060759046</v>
      </c>
      <c r="EG435" s="205">
        <v>8.8551837424193511</v>
      </c>
      <c r="EH435" s="279">
        <v>0.26251905504627987</v>
      </c>
      <c r="EI435" s="275">
        <v>90.736115501820407</v>
      </c>
      <c r="EJ435" s="205">
        <v>9.8283127334845517</v>
      </c>
      <c r="EK435" s="279">
        <v>0.26247942904415439</v>
      </c>
      <c r="EL435" s="275">
        <v>89.718072868568953</v>
      </c>
      <c r="EM435" s="273"/>
      <c r="EN435" s="205">
        <v>-1</v>
      </c>
      <c r="EO435" s="205">
        <v>-1</v>
      </c>
      <c r="EP435" s="205">
        <v>-1</v>
      </c>
      <c r="EQ435" s="205">
        <v>-1</v>
      </c>
      <c r="ER435" s="205">
        <v>-1</v>
      </c>
      <c r="ES435" s="205">
        <v>-1</v>
      </c>
      <c r="ET435" s="205">
        <v>-1</v>
      </c>
      <c r="EU435" s="205">
        <v>-1</v>
      </c>
      <c r="EV435" s="205">
        <v>-1</v>
      </c>
      <c r="EW435" s="205">
        <v>-1</v>
      </c>
      <c r="EX435" s="205">
        <v>13266.624917293237</v>
      </c>
      <c r="EY435" s="205">
        <v>9501942.7656094022</v>
      </c>
      <c r="EZ435" s="277">
        <v>0</v>
      </c>
      <c r="FA435" s="277">
        <v>0.73413377265272406</v>
      </c>
      <c r="FB435" s="277">
        <v>-10.182878621329751</v>
      </c>
      <c r="FC435" s="273"/>
      <c r="FD435" s="273"/>
      <c r="FE435" s="273"/>
      <c r="FF435" s="273"/>
      <c r="FG435" s="273"/>
      <c r="FH435" s="273"/>
      <c r="FI435" s="273"/>
      <c r="FJ435" s="273"/>
      <c r="FK435" s="273"/>
      <c r="FL435" s="273"/>
      <c r="FM435" s="273"/>
      <c r="FN435" s="273"/>
      <c r="FO435" s="273"/>
      <c r="FP435" s="273"/>
      <c r="FQ435" s="273"/>
      <c r="FR435" s="273"/>
      <c r="FS435" s="273"/>
      <c r="FT435" s="273"/>
      <c r="FU435" s="273"/>
      <c r="FV435" s="273"/>
    </row>
    <row r="436" spans="1:178" ht="15.75" customHeight="1" x14ac:dyDescent="0.2">
      <c r="A436" s="190" t="s">
        <v>131</v>
      </c>
      <c r="B436" s="190" t="s">
        <v>88</v>
      </c>
      <c r="C436" s="191">
        <v>832.04195283261265</v>
      </c>
      <c r="D436" s="191">
        <v>338.48610110547622</v>
      </c>
      <c r="E436" s="192">
        <v>1.4915787551848227</v>
      </c>
      <c r="F436" s="193">
        <v>0.40681374292862332</v>
      </c>
      <c r="G436" s="194">
        <v>2655.5149962406017</v>
      </c>
      <c r="H436" s="197">
        <v>97.59915918532451</v>
      </c>
      <c r="I436" s="192">
        <v>2.9704482647200057</v>
      </c>
      <c r="J436" s="190"/>
      <c r="K436" s="196">
        <v>7.3206286196298266E-4</v>
      </c>
      <c r="L436" s="190">
        <v>10.859990902815039</v>
      </c>
      <c r="M436" s="196">
        <v>1.5161356022957503E-2</v>
      </c>
      <c r="N436" s="195">
        <v>8.9177919575763838</v>
      </c>
      <c r="O436" s="196">
        <v>1.3848986450641771E-3</v>
      </c>
      <c r="P436" s="195">
        <v>4.1811536669257574</v>
      </c>
      <c r="Q436" s="190">
        <v>0.46885526000340588</v>
      </c>
      <c r="R436" s="192">
        <v>722.07450239339312</v>
      </c>
      <c r="S436" s="195">
        <v>4.1811536669257574</v>
      </c>
      <c r="T436" s="196">
        <v>7.9399685276226525E-2</v>
      </c>
      <c r="U436" s="195">
        <v>7.8768627899797341</v>
      </c>
      <c r="V436" s="195">
        <v>14.791148588565038</v>
      </c>
      <c r="W436" s="192">
        <v>1.6057297869387146</v>
      </c>
      <c r="X436" s="192">
        <v>1.6329080115261152</v>
      </c>
      <c r="Y436" s="194">
        <v>1182.1325899093763</v>
      </c>
      <c r="Z436" s="194">
        <v>155.68305229262089</v>
      </c>
      <c r="AA436" s="194">
        <v>155.78715144915111</v>
      </c>
      <c r="AB436" s="197">
        <v>15.279048901170954</v>
      </c>
      <c r="AC436" s="198">
        <v>1.3523534589286348</v>
      </c>
      <c r="AD436" s="198">
        <v>1.3807562268079088</v>
      </c>
      <c r="AE436" s="198">
        <v>8.9214540364426504</v>
      </c>
      <c r="AF436" s="207">
        <v>0.37276170307264228</v>
      </c>
      <c r="AG436" s="207">
        <v>0.4063516572797653</v>
      </c>
      <c r="AH436" s="197">
        <f t="shared" si="54"/>
        <v>99.245308511702007</v>
      </c>
      <c r="AI436" s="197">
        <f t="shared" si="55"/>
        <v>41.609886229509165</v>
      </c>
      <c r="AJ436" s="197">
        <v>0.10427266239582543</v>
      </c>
      <c r="AK436" s="195">
        <v>15.418290814526788</v>
      </c>
      <c r="AL436" s="193">
        <v>0.36421105177333546</v>
      </c>
      <c r="AM436" s="192">
        <v>8.527465197472857</v>
      </c>
      <c r="AN436" s="191">
        <v>1027.7961742445557</v>
      </c>
      <c r="AO436" s="194">
        <v>1309.7573604318318</v>
      </c>
      <c r="AP436" s="198">
        <v>4.2676894082393231</v>
      </c>
      <c r="AQ436" s="194">
        <v>1883.5325523850854</v>
      </c>
      <c r="AR436" s="194">
        <v>501408.36735191714</v>
      </c>
      <c r="AS436" s="198">
        <v>5.4152341414280079</v>
      </c>
      <c r="AT436" s="197">
        <v>26.71151593117337</v>
      </c>
      <c r="AU436" s="197">
        <v>86.165263582600886</v>
      </c>
      <c r="AV436" s="198">
        <v>9.5699873357105343</v>
      </c>
      <c r="AW436" s="197">
        <v>48.062518626626328</v>
      </c>
      <c r="AX436" s="197">
        <v>16.116619738955837</v>
      </c>
      <c r="AY436" s="207">
        <v>0.31995815023565599</v>
      </c>
      <c r="AZ436" s="197">
        <v>40.292659258996267</v>
      </c>
      <c r="BA436" s="197">
        <v>14.049023363732795</v>
      </c>
      <c r="BB436" s="194">
        <v>176.96772150642522</v>
      </c>
      <c r="BC436" s="197">
        <v>67.750014610734198</v>
      </c>
      <c r="BD436" s="194">
        <v>325.61744375553343</v>
      </c>
      <c r="BE436" s="197">
        <v>72.807345629125862</v>
      </c>
      <c r="BF436" s="194">
        <v>681.14652954184828</v>
      </c>
      <c r="BG436" s="194">
        <v>117.94691896421591</v>
      </c>
      <c r="BH436" s="194">
        <v>11993.33016716989</v>
      </c>
      <c r="BI436" s="198">
        <v>2.9444990639612612</v>
      </c>
      <c r="BJ436" s="194">
        <v>338.48610110547622</v>
      </c>
      <c r="BK436" s="194">
        <v>832.04195283261265</v>
      </c>
      <c r="BL436" s="190" t="s">
        <v>2</v>
      </c>
      <c r="BM436" s="190"/>
      <c r="BN436" s="190">
        <v>112.70681827499313</v>
      </c>
      <c r="BO436" s="190">
        <v>140.79291435065505</v>
      </c>
      <c r="BP436" s="190">
        <v>100.736708796953</v>
      </c>
      <c r="BQ436" s="190">
        <v>102.91759877221911</v>
      </c>
      <c r="BR436" s="190"/>
      <c r="BS436" s="190">
        <v>105.33738391474404</v>
      </c>
      <c r="BT436" s="190">
        <v>5.5165198316492408</v>
      </c>
      <c r="BU436" s="190">
        <v>196.07133459365582</v>
      </c>
      <c r="BV436" s="190">
        <v>375.64233592868436</v>
      </c>
      <c r="BW436" s="190">
        <v>696.72331301742213</v>
      </c>
      <c r="BX436" s="190">
        <v>1196.9967245712755</v>
      </c>
      <c r="BY436" s="190">
        <v>1967.4770015440085</v>
      </c>
      <c r="BZ436" s="190">
        <v>2855.1900246716027</v>
      </c>
      <c r="CA436" s="190">
        <v>4006.7442914226367</v>
      </c>
      <c r="CB436" s="190">
        <v>4643.5794867801542</v>
      </c>
      <c r="CC436" s="190"/>
      <c r="CD436" s="194">
        <v>714.86603219385131</v>
      </c>
      <c r="CE436" s="194"/>
      <c r="CF436" s="192">
        <v>1.3213316108603685</v>
      </c>
      <c r="CG436" s="192">
        <v>3.8385470404845343E-2</v>
      </c>
      <c r="CH436" s="192">
        <v>1683.5235199959147</v>
      </c>
      <c r="CI436" s="192">
        <v>4.8935325125037774E-2</v>
      </c>
      <c r="CJ436" s="192">
        <v>9.8343760507052132E-3</v>
      </c>
      <c r="CK436" s="192">
        <v>1.8391020081163973</v>
      </c>
      <c r="CL436" s="192">
        <v>6.5083667031359729E-3</v>
      </c>
      <c r="CM436" s="192">
        <v>1.5998394391208866E-2</v>
      </c>
      <c r="CN436" s="192">
        <v>0.40681374292862332</v>
      </c>
      <c r="CO436" s="192">
        <v>0.17970812380006759</v>
      </c>
      <c r="CP436" s="192">
        <v>6.3674663610049844</v>
      </c>
      <c r="CQ436" s="190">
        <f t="shared" si="56"/>
        <v>1.221531515975365</v>
      </c>
      <c r="CR436" s="190">
        <f t="shared" si="57"/>
        <v>7.9501750454052736E-3</v>
      </c>
      <c r="CS436" s="190"/>
      <c r="CT436" s="190"/>
      <c r="CU436" s="190"/>
      <c r="CV436" s="190"/>
      <c r="CW436" s="190"/>
      <c r="CX436" s="190"/>
      <c r="CY436" s="190"/>
      <c r="CZ436" s="190"/>
      <c r="DA436" s="190"/>
      <c r="DB436" s="190"/>
      <c r="DC436" s="190"/>
      <c r="DD436" s="190"/>
      <c r="DE436" s="190"/>
      <c r="DF436" s="190"/>
      <c r="DG436" s="190"/>
      <c r="DH436" s="190"/>
      <c r="DI436" s="190"/>
      <c r="DJ436" s="190"/>
      <c r="DK436" s="191"/>
      <c r="DL436" s="191"/>
      <c r="DM436" s="191"/>
      <c r="DN436" s="191"/>
      <c r="DO436" s="191"/>
      <c r="DP436" s="191"/>
      <c r="DQ436" s="191"/>
      <c r="DR436" s="191"/>
      <c r="DS436" s="191"/>
      <c r="DT436" s="194"/>
      <c r="DU436" s="190"/>
      <c r="DV436" s="190"/>
      <c r="DW436" s="190"/>
      <c r="DX436" s="190"/>
      <c r="DY436" s="190"/>
      <c r="DZ436" s="190"/>
      <c r="EA436" s="190"/>
      <c r="EB436" s="190"/>
      <c r="EC436" s="190" t="s">
        <v>131</v>
      </c>
      <c r="ED436" s="205">
        <v>8.9214540364426504</v>
      </c>
      <c r="EE436" s="195">
        <v>0.4063516572797653</v>
      </c>
      <c r="EF436" s="194">
        <v>99.245308511702007</v>
      </c>
      <c r="EG436" s="205">
        <v>8.8464694454386485</v>
      </c>
      <c r="EH436" s="195">
        <v>0.40635638398350771</v>
      </c>
      <c r="EI436" s="194">
        <v>99.251651674190228</v>
      </c>
      <c r="EJ436" s="205">
        <v>8.999028954977339</v>
      </c>
      <c r="EK436" s="195">
        <v>0.40634676735086045</v>
      </c>
      <c r="EL436" s="194">
        <v>99.238746225948546</v>
      </c>
      <c r="EM436" s="190"/>
      <c r="EN436" s="191">
        <v>-1</v>
      </c>
      <c r="EO436" s="191">
        <v>-1</v>
      </c>
      <c r="EP436" s="191">
        <v>-1</v>
      </c>
      <c r="EQ436" s="191">
        <v>-1</v>
      </c>
      <c r="ER436" s="191">
        <v>-1</v>
      </c>
      <c r="ES436" s="191">
        <v>-1</v>
      </c>
      <c r="ET436" s="191">
        <v>-1</v>
      </c>
      <c r="EU436" s="191">
        <v>-1</v>
      </c>
      <c r="EV436" s="191">
        <v>-1</v>
      </c>
      <c r="EW436" s="191">
        <v>-1</v>
      </c>
      <c r="EX436" s="191">
        <v>2655.5149962406017</v>
      </c>
      <c r="EY436" s="191">
        <v>1938690.0481597746</v>
      </c>
      <c r="EZ436" s="192">
        <v>0</v>
      </c>
      <c r="FA436" s="192">
        <v>0.84107426171117794</v>
      </c>
      <c r="FB436" s="192">
        <v>-0.87013929817761904</v>
      </c>
      <c r="FC436" s="190"/>
      <c r="FD436" s="190"/>
      <c r="FE436" s="190"/>
      <c r="FF436" s="190"/>
      <c r="FG436" s="190"/>
      <c r="FH436" s="190"/>
      <c r="FI436" s="190"/>
      <c r="FJ436" s="190"/>
      <c r="FK436" s="190"/>
      <c r="FL436" s="190"/>
      <c r="FM436" s="190"/>
      <c r="FN436" s="190"/>
      <c r="FO436" s="190"/>
      <c r="FP436" s="190"/>
      <c r="FQ436" s="190"/>
      <c r="FR436" s="190"/>
      <c r="FS436" s="190"/>
      <c r="FT436" s="190"/>
      <c r="FU436" s="190"/>
      <c r="FV436" s="190"/>
    </row>
    <row r="437" spans="1:178" ht="15.75" customHeight="1" x14ac:dyDescent="0.2">
      <c r="A437" s="190" t="s">
        <v>132</v>
      </c>
      <c r="B437" s="190" t="s">
        <v>88</v>
      </c>
      <c r="C437" s="191">
        <v>994.79529538815666</v>
      </c>
      <c r="D437" s="191">
        <v>503.56403819586626</v>
      </c>
      <c r="E437" s="192">
        <v>1.6845856639008876</v>
      </c>
      <c r="F437" s="193">
        <v>0.50619865265786357</v>
      </c>
      <c r="G437" s="194">
        <v>3088.4909845864649</v>
      </c>
      <c r="H437" s="194">
        <v>876.50900403731805</v>
      </c>
      <c r="I437" s="195">
        <v>30.565292695333</v>
      </c>
      <c r="J437" s="190"/>
      <c r="K437" s="196">
        <v>4.6989150108551299E-4</v>
      </c>
      <c r="L437" s="190">
        <v>14.389309698905347</v>
      </c>
      <c r="M437" s="196">
        <v>9.4557107454969584E-3</v>
      </c>
      <c r="N437" s="195">
        <v>8.4256062371292444</v>
      </c>
      <c r="O437" s="196">
        <v>1.3869614464057179E-3</v>
      </c>
      <c r="P437" s="195">
        <v>4.0104497781792983</v>
      </c>
      <c r="Q437" s="190">
        <v>0.47598352751240475</v>
      </c>
      <c r="R437" s="192">
        <v>721.00057473946333</v>
      </c>
      <c r="S437" s="195">
        <v>4.0104497781792983</v>
      </c>
      <c r="T437" s="196">
        <v>4.9445698303404603E-2</v>
      </c>
      <c r="U437" s="195">
        <v>7.4099347527392476</v>
      </c>
      <c r="V437" s="192">
        <v>9.4952852468625952</v>
      </c>
      <c r="W437" s="192">
        <v>1.3659851188227312</v>
      </c>
      <c r="X437" s="192">
        <v>1.3791683090436162</v>
      </c>
      <c r="Y437" s="194">
        <v>169.01803394186626</v>
      </c>
      <c r="Z437" s="194">
        <v>173.05721799191977</v>
      </c>
      <c r="AA437" s="194">
        <v>173.18844566507633</v>
      </c>
      <c r="AB437" s="198">
        <v>9.5560596458901905</v>
      </c>
      <c r="AC437" s="207">
        <v>0.80137903915607756</v>
      </c>
      <c r="AD437" s="207">
        <v>0.82007751790837491</v>
      </c>
      <c r="AE437" s="198">
        <v>8.9347333041294235</v>
      </c>
      <c r="AF437" s="207">
        <v>0.35807478873585258</v>
      </c>
      <c r="AG437" s="207">
        <v>0.39277370976403647</v>
      </c>
      <c r="AH437" s="197">
        <f t="shared" si="54"/>
        <v>94.713739655022536</v>
      </c>
      <c r="AI437" s="197">
        <f t="shared" si="55"/>
        <v>6.5019094143890506</v>
      </c>
      <c r="AJ437" s="197">
        <v>5.4167356899335202</v>
      </c>
      <c r="AK437" s="192">
        <v>9.5697408716207075</v>
      </c>
      <c r="AL437" s="193">
        <v>0.35906644439869018</v>
      </c>
      <c r="AM437" s="192">
        <v>8.8871401889568933</v>
      </c>
      <c r="AN437" s="191">
        <v>1620.6552660100708</v>
      </c>
      <c r="AO437" s="194">
        <v>689.7468101919635</v>
      </c>
      <c r="AP437" s="198">
        <v>3.3673129529897743</v>
      </c>
      <c r="AQ437" s="194">
        <v>1988.0787196511853</v>
      </c>
      <c r="AR437" s="194">
        <v>466909.07299385726</v>
      </c>
      <c r="AS437" s="198">
        <v>5.1060487989551344</v>
      </c>
      <c r="AT437" s="198">
        <v>8.7950877228931805</v>
      </c>
      <c r="AU437" s="197">
        <v>43.179788609936182</v>
      </c>
      <c r="AV437" s="198">
        <v>3.1566577852120159</v>
      </c>
      <c r="AW437" s="197">
        <v>15.802778188283625</v>
      </c>
      <c r="AX437" s="198">
        <v>8.3576959611534001</v>
      </c>
      <c r="AY437" s="207">
        <v>0.20332528311702239</v>
      </c>
      <c r="AZ437" s="197">
        <v>38.819583277702506</v>
      </c>
      <c r="BA437" s="197">
        <v>14.78781144951375</v>
      </c>
      <c r="BB437" s="194">
        <v>195.07450652087491</v>
      </c>
      <c r="BC437" s="197">
        <v>76.62813191324517</v>
      </c>
      <c r="BD437" s="194">
        <v>355.26585597800653</v>
      </c>
      <c r="BE437" s="197">
        <v>79.090429545278795</v>
      </c>
      <c r="BF437" s="194">
        <v>718.23151174322595</v>
      </c>
      <c r="BG437" s="194">
        <v>123.09681740703105</v>
      </c>
      <c r="BH437" s="194">
        <v>11110.961967716987</v>
      </c>
      <c r="BI437" s="198">
        <v>2.8632730433014491</v>
      </c>
      <c r="BJ437" s="194">
        <v>503.56403819586626</v>
      </c>
      <c r="BK437" s="194">
        <v>994.79529538815666</v>
      </c>
      <c r="BL437" s="190" t="s">
        <v>2</v>
      </c>
      <c r="BM437" s="190"/>
      <c r="BN437" s="190">
        <v>37.110074780140003</v>
      </c>
      <c r="BO437" s="190">
        <v>70.555210146954551</v>
      </c>
      <c r="BP437" s="190">
        <v>33.227976686442275</v>
      </c>
      <c r="BQ437" s="190">
        <v>33.838925456710115</v>
      </c>
      <c r="BR437" s="190"/>
      <c r="BS437" s="190">
        <v>54.625463798388239</v>
      </c>
      <c r="BT437" s="190">
        <v>3.5056083296038341</v>
      </c>
      <c r="BU437" s="190">
        <v>188.9030816433212</v>
      </c>
      <c r="BV437" s="190">
        <v>395.39602806186497</v>
      </c>
      <c r="BW437" s="190">
        <v>768.00986819242087</v>
      </c>
      <c r="BX437" s="190">
        <v>1353.8539207287133</v>
      </c>
      <c r="BY437" s="190">
        <v>2146.6214862719426</v>
      </c>
      <c r="BZ437" s="190">
        <v>3101.5854723638745</v>
      </c>
      <c r="CA437" s="190">
        <v>4224.8912455483878</v>
      </c>
      <c r="CB437" s="190">
        <v>4846.3313939776008</v>
      </c>
      <c r="CC437" s="190"/>
      <c r="CD437" s="194">
        <v>694.37765354366911</v>
      </c>
      <c r="CE437" s="194"/>
      <c r="CF437" s="192">
        <v>2.009237274696944</v>
      </c>
      <c r="CG437" s="192">
        <v>3.451010669925219E-2</v>
      </c>
      <c r="CH437" s="192">
        <v>1680.489981385474</v>
      </c>
      <c r="CI437" s="192">
        <v>4.4711939471190273E-2</v>
      </c>
      <c r="CJ437" s="192">
        <v>1.1078862277153869E-2</v>
      </c>
      <c r="CK437" s="192">
        <v>1.783290912789683</v>
      </c>
      <c r="CL437" s="192">
        <v>5.1327633158566735E-3</v>
      </c>
      <c r="CM437" s="192">
        <v>1.0139820185032922E-2</v>
      </c>
      <c r="CN437" s="192">
        <v>0.50619865265786357</v>
      </c>
      <c r="CO437" s="192">
        <v>0.25329180037912086</v>
      </c>
      <c r="CP437" s="192">
        <v>5.5887937725456061</v>
      </c>
      <c r="CQ437" s="190">
        <f t="shared" si="56"/>
        <v>1.3850621688453635</v>
      </c>
      <c r="CR437" s="190">
        <f t="shared" si="57"/>
        <v>7.1091962904303637E-3</v>
      </c>
      <c r="CS437" s="190"/>
      <c r="CT437" s="190"/>
      <c r="CU437" s="190"/>
      <c r="CV437" s="190"/>
      <c r="CW437" s="190"/>
      <c r="CX437" s="190"/>
      <c r="CY437" s="190"/>
      <c r="CZ437" s="190"/>
      <c r="DA437" s="190"/>
      <c r="DB437" s="190"/>
      <c r="DC437" s="190"/>
      <c r="DD437" s="190"/>
      <c r="DE437" s="190"/>
      <c r="DF437" s="190"/>
      <c r="DG437" s="190"/>
      <c r="DH437" s="190"/>
      <c r="DI437" s="190"/>
      <c r="DJ437" s="190"/>
      <c r="DK437" s="191"/>
      <c r="DL437" s="191"/>
      <c r="DM437" s="191"/>
      <c r="DN437" s="191"/>
      <c r="DO437" s="191"/>
      <c r="DP437" s="191"/>
      <c r="DQ437" s="191"/>
      <c r="DR437" s="191"/>
      <c r="DS437" s="191"/>
      <c r="DT437" s="194"/>
      <c r="DU437" s="190"/>
      <c r="DV437" s="190"/>
      <c r="DW437" s="190"/>
      <c r="DX437" s="190"/>
      <c r="DY437" s="190"/>
      <c r="DZ437" s="190"/>
      <c r="EA437" s="190"/>
      <c r="EB437" s="190"/>
      <c r="EC437" s="190" t="s">
        <v>132</v>
      </c>
      <c r="ED437" s="205">
        <v>8.9347333041294235</v>
      </c>
      <c r="EE437" s="195">
        <v>0.39277370976403647</v>
      </c>
      <c r="EF437" s="194">
        <v>94.713739655022536</v>
      </c>
      <c r="EG437" s="205">
        <v>8.8600267886004431</v>
      </c>
      <c r="EH437" s="195">
        <v>0.39277826158531942</v>
      </c>
      <c r="EI437" s="194">
        <v>94.757939977193288</v>
      </c>
      <c r="EJ437" s="205">
        <v>9.0474439993813025</v>
      </c>
      <c r="EK437" s="195">
        <v>0.39276684247167148</v>
      </c>
      <c r="EL437" s="194">
        <v>94.647054051940287</v>
      </c>
      <c r="EM437" s="190"/>
      <c r="EN437" s="191">
        <v>-1</v>
      </c>
      <c r="EO437" s="191">
        <v>-1</v>
      </c>
      <c r="EP437" s="191">
        <v>-1</v>
      </c>
      <c r="EQ437" s="191">
        <v>-1</v>
      </c>
      <c r="ER437" s="191">
        <v>-1</v>
      </c>
      <c r="ES437" s="191">
        <v>-1</v>
      </c>
      <c r="ET437" s="191">
        <v>-1</v>
      </c>
      <c r="EU437" s="191">
        <v>-1</v>
      </c>
      <c r="EV437" s="191">
        <v>-1</v>
      </c>
      <c r="EW437" s="191">
        <v>-1</v>
      </c>
      <c r="EX437" s="191">
        <v>3088.4909845864649</v>
      </c>
      <c r="EY437" s="191">
        <v>2257240.2568421052</v>
      </c>
      <c r="EZ437" s="192">
        <v>0</v>
      </c>
      <c r="FA437" s="192">
        <v>0.83671065938411049</v>
      </c>
      <c r="FB437" s="192">
        <v>-1.2623746452723812</v>
      </c>
      <c r="FC437" s="190"/>
      <c r="FD437" s="190"/>
      <c r="FE437" s="190"/>
      <c r="FF437" s="190"/>
      <c r="FG437" s="190"/>
      <c r="FH437" s="190"/>
      <c r="FI437" s="190"/>
      <c r="FJ437" s="190"/>
      <c r="FK437" s="190"/>
      <c r="FL437" s="190"/>
      <c r="FM437" s="190"/>
      <c r="FN437" s="190"/>
      <c r="FO437" s="190"/>
      <c r="FP437" s="190"/>
      <c r="FQ437" s="190"/>
      <c r="FR437" s="190"/>
      <c r="FS437" s="190"/>
      <c r="FT437" s="190"/>
      <c r="FU437" s="190"/>
      <c r="FV437" s="190"/>
    </row>
    <row r="438" spans="1:178" ht="15.75" customHeight="1" x14ac:dyDescent="0.2">
      <c r="A438" s="190" t="s">
        <v>133</v>
      </c>
      <c r="B438" s="190" t="s">
        <v>88</v>
      </c>
      <c r="C438" s="191">
        <v>1852.7469962646194</v>
      </c>
      <c r="D438" s="191">
        <v>1255.6392867925988</v>
      </c>
      <c r="E438" s="192">
        <v>3.2294543213747078</v>
      </c>
      <c r="F438" s="193">
        <v>0.67771762109134814</v>
      </c>
      <c r="G438" s="194">
        <v>5714.7020244360901</v>
      </c>
      <c r="H438" s="194">
        <v>1621.8188238982029</v>
      </c>
      <c r="I438" s="195">
        <v>75.186665485099866</v>
      </c>
      <c r="J438" s="190"/>
      <c r="K438" s="196">
        <v>4.3332140061795192E-4</v>
      </c>
      <c r="L438" s="190">
        <v>4.5638844656605686</v>
      </c>
      <c r="M438" s="196">
        <v>8.4946868656080154E-3</v>
      </c>
      <c r="N438" s="195">
        <v>7.6031146867502324</v>
      </c>
      <c r="O438" s="196">
        <v>1.3877838125932879E-3</v>
      </c>
      <c r="P438" s="195">
        <v>3.1857739110632255</v>
      </c>
      <c r="Q438" s="190">
        <v>0.41900905646142611</v>
      </c>
      <c r="R438" s="192">
        <v>720.57332772267023</v>
      </c>
      <c r="S438" s="195">
        <v>3.1857739110632255</v>
      </c>
      <c r="T438" s="196">
        <v>4.439400045483919E-2</v>
      </c>
      <c r="U438" s="195">
        <v>6.9034916909826149</v>
      </c>
      <c r="V438" s="192">
        <v>8.7564586704513285</v>
      </c>
      <c r="W438" s="193">
        <v>0.39954810313179556</v>
      </c>
      <c r="X438" s="193">
        <v>0.4364816127597454</v>
      </c>
      <c r="Y438" s="194">
        <v>-88.737971916582609</v>
      </c>
      <c r="Z438" s="194">
        <v>169.253966093093</v>
      </c>
      <c r="AA438" s="194">
        <v>169.40090211907679</v>
      </c>
      <c r="AB438" s="198">
        <v>8.5889323702729712</v>
      </c>
      <c r="AC438" s="207">
        <v>0.65027223649319987</v>
      </c>
      <c r="AD438" s="207">
        <v>0.66909554255320636</v>
      </c>
      <c r="AE438" s="198">
        <v>8.9400272724772165</v>
      </c>
      <c r="AF438" s="207">
        <v>0.2846116580568922</v>
      </c>
      <c r="AG438" s="207">
        <v>0.32778134923980851</v>
      </c>
      <c r="AH438" s="197">
        <f t="shared" si="54"/>
        <v>110.07463555836188</v>
      </c>
      <c r="AI438" s="197">
        <f t="shared" si="55"/>
        <v>-4.0877595383032039</v>
      </c>
      <c r="AJ438" s="197">
        <v>19.218486693400553</v>
      </c>
      <c r="AK438" s="192">
        <v>8.5811944657961838</v>
      </c>
      <c r="AL438" s="193">
        <v>0.28744343267183664</v>
      </c>
      <c r="AM438" s="192">
        <v>8.961505890470832</v>
      </c>
      <c r="AN438" s="191">
        <v>1880.152636083563</v>
      </c>
      <c r="AO438" s="194">
        <v>514.88598027993453</v>
      </c>
      <c r="AP438" s="198">
        <v>3.4835039504370577</v>
      </c>
      <c r="AQ438" s="194">
        <v>3000.3380800515874</v>
      </c>
      <c r="AR438" s="194">
        <v>484732.02394548483</v>
      </c>
      <c r="AS438" s="198">
        <v>9.6187746384104695</v>
      </c>
      <c r="AT438" s="207">
        <v>0.56999227177984702</v>
      </c>
      <c r="AU438" s="197">
        <v>37.903605866438575</v>
      </c>
      <c r="AV438" s="207">
        <v>0.29761467603867892</v>
      </c>
      <c r="AW438" s="198">
        <v>3.6370911668723895</v>
      </c>
      <c r="AX438" s="198">
        <v>7.8423840420737401</v>
      </c>
      <c r="AY438" s="207">
        <v>0.23580553884757999</v>
      </c>
      <c r="AZ438" s="197">
        <v>56.233892459965972</v>
      </c>
      <c r="BA438" s="197">
        <v>22.557867485412753</v>
      </c>
      <c r="BB438" s="194">
        <v>293.52501931161953</v>
      </c>
      <c r="BC438" s="194">
        <v>115.66574708184945</v>
      </c>
      <c r="BD438" s="194">
        <v>533.89435970574334</v>
      </c>
      <c r="BE438" s="194">
        <v>115.79260254891274</v>
      </c>
      <c r="BF438" s="194">
        <v>1044.9484903761459</v>
      </c>
      <c r="BG438" s="194">
        <v>174.12584866581602</v>
      </c>
      <c r="BH438" s="194">
        <v>11257.151436835595</v>
      </c>
      <c r="BI438" s="198">
        <v>4.8139249695526543</v>
      </c>
      <c r="BJ438" s="194">
        <v>1255.6392867925988</v>
      </c>
      <c r="BK438" s="194">
        <v>1852.7469962646194</v>
      </c>
      <c r="BL438" s="190" t="s">
        <v>2</v>
      </c>
      <c r="BM438" s="190"/>
      <c r="BN438" s="190">
        <v>2.4050306826153882</v>
      </c>
      <c r="BO438" s="190">
        <v>61.933996513788522</v>
      </c>
      <c r="BP438" s="190">
        <v>3.1327860635650411</v>
      </c>
      <c r="BQ438" s="190">
        <v>7.7882037834526541</v>
      </c>
      <c r="BR438" s="190"/>
      <c r="BS438" s="190">
        <v>51.257412039697648</v>
      </c>
      <c r="BT438" s="190">
        <v>4.065612738751379</v>
      </c>
      <c r="BU438" s="190">
        <v>273.6442455472797</v>
      </c>
      <c r="BV438" s="190">
        <v>603.15153704312172</v>
      </c>
      <c r="BW438" s="190">
        <v>1155.6103122504705</v>
      </c>
      <c r="BX438" s="190">
        <v>2043.5644360750787</v>
      </c>
      <c r="BY438" s="190">
        <v>3225.9477927839475</v>
      </c>
      <c r="BZ438" s="190">
        <v>4540.8863744671662</v>
      </c>
      <c r="CA438" s="190">
        <v>6146.7558257420342</v>
      </c>
      <c r="CB438" s="190">
        <v>6855.3483726699224</v>
      </c>
      <c r="CC438" s="190"/>
      <c r="CD438" s="194">
        <v>697.25855475946184</v>
      </c>
      <c r="CE438" s="194"/>
      <c r="CF438" s="192">
        <v>22.563341968778932</v>
      </c>
      <c r="CG438" s="192">
        <v>3.4328475012960956E-2</v>
      </c>
      <c r="CH438" s="192">
        <v>2407.2303211975168</v>
      </c>
      <c r="CI438" s="192">
        <v>4.4518483132400248E-2</v>
      </c>
      <c r="CJ438" s="192">
        <v>1.5468020452851179E-2</v>
      </c>
      <c r="CK438" s="192">
        <v>1.9981147814408744</v>
      </c>
      <c r="CL438" s="192">
        <v>5.1916287856912892E-3</v>
      </c>
      <c r="CM438" s="192">
        <v>7.6604600856195245E-3</v>
      </c>
      <c r="CN438" s="192">
        <v>0.67771762109134814</v>
      </c>
      <c r="CO438" s="192">
        <v>0.41849926684629135</v>
      </c>
      <c r="CP438" s="192">
        <v>3.7519609912233758</v>
      </c>
      <c r="CQ438" s="190">
        <f t="shared" si="56"/>
        <v>1.7730510291446937</v>
      </c>
      <c r="CR438" s="190">
        <f t="shared" si="57"/>
        <v>9.2050227614071563E-3</v>
      </c>
      <c r="CS438" s="190"/>
      <c r="CT438" s="190"/>
      <c r="CU438" s="190"/>
      <c r="CV438" s="190"/>
      <c r="CW438" s="190"/>
      <c r="CX438" s="190"/>
      <c r="CY438" s="190"/>
      <c r="CZ438" s="190"/>
      <c r="DA438" s="190"/>
      <c r="DB438" s="190"/>
      <c r="DC438" s="190"/>
      <c r="DD438" s="190"/>
      <c r="DE438" s="190"/>
      <c r="DF438" s="190"/>
      <c r="DG438" s="190"/>
      <c r="DH438" s="190"/>
      <c r="DI438" s="190"/>
      <c r="DJ438" s="190"/>
      <c r="DK438" s="191"/>
      <c r="DL438" s="191"/>
      <c r="DM438" s="191"/>
      <c r="DN438" s="191"/>
      <c r="DO438" s="191"/>
      <c r="DP438" s="191"/>
      <c r="DQ438" s="191"/>
      <c r="DR438" s="191"/>
      <c r="DS438" s="191"/>
      <c r="DT438" s="194"/>
      <c r="DU438" s="190"/>
      <c r="DV438" s="190"/>
      <c r="DW438" s="190"/>
      <c r="DX438" s="190"/>
      <c r="DY438" s="190"/>
      <c r="DZ438" s="190"/>
      <c r="EA438" s="190"/>
      <c r="EB438" s="190"/>
      <c r="EC438" s="190" t="s">
        <v>133</v>
      </c>
      <c r="ED438" s="205">
        <v>8.9400272724772165</v>
      </c>
      <c r="EE438" s="195">
        <v>0.32778134923980851</v>
      </c>
      <c r="EF438" s="194">
        <v>110.07463555836188</v>
      </c>
      <c r="EG438" s="205">
        <v>8.8676411007187568</v>
      </c>
      <c r="EH438" s="195">
        <v>0.32778502988606989</v>
      </c>
      <c r="EI438" s="194">
        <v>109.99306261929753</v>
      </c>
      <c r="EJ438" s="205">
        <v>9.2571666900083613</v>
      </c>
      <c r="EK438" s="195">
        <v>0.32776522402255637</v>
      </c>
      <c r="EL438" s="194">
        <v>110.43202418318788</v>
      </c>
      <c r="EM438" s="190"/>
      <c r="EN438" s="191">
        <v>-1</v>
      </c>
      <c r="EO438" s="191">
        <v>-1</v>
      </c>
      <c r="EP438" s="191">
        <v>-1</v>
      </c>
      <c r="EQ438" s="191">
        <v>-1</v>
      </c>
      <c r="ER438" s="191">
        <v>-1</v>
      </c>
      <c r="ES438" s="191">
        <v>-1</v>
      </c>
      <c r="ET438" s="191">
        <v>-1</v>
      </c>
      <c r="EU438" s="191">
        <v>-1</v>
      </c>
      <c r="EV438" s="191">
        <v>-1</v>
      </c>
      <c r="EW438" s="191">
        <v>-1</v>
      </c>
      <c r="EX438" s="191">
        <v>5714.7020244360901</v>
      </c>
      <c r="EY438" s="191">
        <v>4115079.0562124057</v>
      </c>
      <c r="EZ438" s="192">
        <v>0</v>
      </c>
      <c r="FA438" s="192">
        <v>0.81024327802044915</v>
      </c>
      <c r="FB438" s="192">
        <v>-3.5499576587364259</v>
      </c>
      <c r="FC438" s="190"/>
      <c r="FD438" s="190"/>
      <c r="FE438" s="190"/>
      <c r="FF438" s="190"/>
      <c r="FG438" s="190"/>
      <c r="FH438" s="190"/>
      <c r="FI438" s="190"/>
      <c r="FJ438" s="190"/>
      <c r="FK438" s="190"/>
      <c r="FL438" s="190"/>
      <c r="FM438" s="190"/>
      <c r="FN438" s="190"/>
      <c r="FO438" s="190"/>
      <c r="FP438" s="190"/>
      <c r="FQ438" s="190"/>
      <c r="FR438" s="190"/>
      <c r="FS438" s="190"/>
      <c r="FT438" s="190"/>
      <c r="FU438" s="190"/>
      <c r="FV438" s="190"/>
    </row>
    <row r="439" spans="1:178" ht="15.75" customHeight="1" x14ac:dyDescent="0.2">
      <c r="A439" s="190" t="s">
        <v>134</v>
      </c>
      <c r="B439" s="190" t="s">
        <v>88</v>
      </c>
      <c r="C439" s="191">
        <v>1020.265935722053</v>
      </c>
      <c r="D439" s="191">
        <v>539.88050449736238</v>
      </c>
      <c r="E439" s="192">
        <v>1.7174909024027454</v>
      </c>
      <c r="F439" s="193">
        <v>0.52915664984471256</v>
      </c>
      <c r="G439" s="194">
        <v>3092.8162000000007</v>
      </c>
      <c r="H439" s="194">
        <v>502.45354056062916</v>
      </c>
      <c r="I439" s="195">
        <v>19.625388030820556</v>
      </c>
      <c r="J439" s="190"/>
      <c r="K439" s="196">
        <v>4.2782016958363748E-4</v>
      </c>
      <c r="L439" s="190">
        <v>9.3857734230964471</v>
      </c>
      <c r="M439" s="196">
        <v>8.9041287097231404E-3</v>
      </c>
      <c r="N439" s="195">
        <v>11.954336000958952</v>
      </c>
      <c r="O439" s="196">
        <v>1.3924128640738617E-3</v>
      </c>
      <c r="P439" s="195">
        <v>5.3934833389152255</v>
      </c>
      <c r="Q439" s="190">
        <v>0.45117381161802456</v>
      </c>
      <c r="R439" s="192">
        <v>718.17779467667583</v>
      </c>
      <c r="S439" s="195">
        <v>5.3934833389152255</v>
      </c>
      <c r="T439" s="196">
        <v>4.6379079781449374E-2</v>
      </c>
      <c r="U439" s="195">
        <v>10.668480992937427</v>
      </c>
      <c r="V439" s="192">
        <v>8.645314837084765</v>
      </c>
      <c r="W439" s="193">
        <v>0.81125615119230643</v>
      </c>
      <c r="X439" s="193">
        <v>0.82957779027765688</v>
      </c>
      <c r="Y439" s="197">
        <v>17.34710505975206</v>
      </c>
      <c r="Z439" s="194">
        <v>256.31491150338223</v>
      </c>
      <c r="AA439" s="194">
        <v>256.40844243854934</v>
      </c>
      <c r="AB439" s="198">
        <v>9.0010871830024026</v>
      </c>
      <c r="AC439" s="198">
        <v>1.0712649579816742</v>
      </c>
      <c r="AD439" s="198">
        <v>1.0838194746696035</v>
      </c>
      <c r="AE439" s="198">
        <v>8.9698266315518431</v>
      </c>
      <c r="AF439" s="207">
        <v>0.48344968023650786</v>
      </c>
      <c r="AG439" s="207">
        <v>0.51002538645228845</v>
      </c>
      <c r="AH439" s="197">
        <f t="shared" si="54"/>
        <v>48.292083315024051</v>
      </c>
      <c r="AI439" s="197">
        <f t="shared" si="55"/>
        <v>0.34729750767875656</v>
      </c>
      <c r="AJ439" s="197">
        <v>764.02363491847916</v>
      </c>
      <c r="AK439" s="192">
        <v>9.0017758812369753</v>
      </c>
      <c r="AL439" s="193">
        <v>0.48670801755353765</v>
      </c>
      <c r="AM439" s="192">
        <v>8.9987338532081189</v>
      </c>
      <c r="AN439" s="191">
        <v>1091.1904446546841</v>
      </c>
      <c r="AO439" s="194">
        <v>368.5499610746391</v>
      </c>
      <c r="AP439" s="198">
        <v>3.2887279462269254</v>
      </c>
      <c r="AQ439" s="194">
        <v>1830.1341244899791</v>
      </c>
      <c r="AR439" s="194">
        <v>479123.79720298038</v>
      </c>
      <c r="AS439" s="198">
        <v>4.9902695972677744</v>
      </c>
      <c r="AT439" s="207"/>
      <c r="AU439" s="197">
        <v>18.815470968625988</v>
      </c>
      <c r="AV439" s="198">
        <v>7.0369362219230847E-2</v>
      </c>
      <c r="AW439" s="198">
        <v>1.4262933563964884</v>
      </c>
      <c r="AX439" s="198">
        <v>4.1547621903698406</v>
      </c>
      <c r="AY439" s="207">
        <v>0.15812948231834098</v>
      </c>
      <c r="AZ439" s="197">
        <v>30.69829152955694</v>
      </c>
      <c r="BA439" s="197">
        <v>12.81844562561702</v>
      </c>
      <c r="BB439" s="194">
        <v>170.72269571561446</v>
      </c>
      <c r="BC439" s="197">
        <v>68.129662603116941</v>
      </c>
      <c r="BD439" s="194">
        <v>315.62516671773614</v>
      </c>
      <c r="BE439" s="197">
        <v>72.036869142423413</v>
      </c>
      <c r="BF439" s="194">
        <v>665.12471901713195</v>
      </c>
      <c r="BG439" s="194">
        <v>112.64594518663748</v>
      </c>
      <c r="BH439" s="194">
        <v>11097.435925390162</v>
      </c>
      <c r="BI439" s="198">
        <v>2.6866593899488107</v>
      </c>
      <c r="BJ439" s="194">
        <v>539.88050449736238</v>
      </c>
      <c r="BK439" s="194">
        <v>1020.265935722053</v>
      </c>
      <c r="BL439" s="190" t="s">
        <v>2</v>
      </c>
      <c r="BM439" s="190"/>
      <c r="BN439" s="190">
        <v>1.8557321260345688E-2</v>
      </c>
      <c r="BO439" s="190">
        <v>30.744233608865994</v>
      </c>
      <c r="BP439" s="190">
        <v>0.74073012862348264</v>
      </c>
      <c r="BQ439" s="190">
        <v>3.0541613627333795</v>
      </c>
      <c r="BR439" s="190"/>
      <c r="BS439" s="190">
        <v>27.155308433789809</v>
      </c>
      <c r="BT439" s="190">
        <v>2.7263703847989822</v>
      </c>
      <c r="BU439" s="190">
        <v>149.38341376913354</v>
      </c>
      <c r="BV439" s="190">
        <v>342.73918785072243</v>
      </c>
      <c r="BW439" s="190">
        <v>672.13659730556878</v>
      </c>
      <c r="BX439" s="190">
        <v>1203.7042862741509</v>
      </c>
      <c r="BY439" s="190">
        <v>1907.1007052431185</v>
      </c>
      <c r="BZ439" s="190">
        <v>2824.9752604871928</v>
      </c>
      <c r="CA439" s="190">
        <v>3912.4983471595992</v>
      </c>
      <c r="CB439" s="190">
        <v>4434.8797317573808</v>
      </c>
      <c r="CC439" s="190"/>
      <c r="CD439" s="194">
        <v>692.38233443530316</v>
      </c>
      <c r="CE439" s="194"/>
      <c r="CF439" s="192">
        <v>262.22616499048235</v>
      </c>
      <c r="CG439" s="192">
        <v>4.2806162486548782E-2</v>
      </c>
      <c r="CH439" s="192">
        <v>1472.4268208977642</v>
      </c>
      <c r="CI439" s="192">
        <v>3.8181080351786759E-2</v>
      </c>
      <c r="CJ439" s="192">
        <v>1.0150628122025142E-2</v>
      </c>
      <c r="CK439" s="192">
        <v>1.8574254763879297</v>
      </c>
      <c r="CL439" s="192">
        <v>4.891145947880841E-3</v>
      </c>
      <c r="CM439" s="192">
        <v>9.2432854227877653E-3</v>
      </c>
      <c r="CN439" s="192">
        <v>0.52915664984471256</v>
      </c>
      <c r="CO439" s="192">
        <v>0.29499504832620727</v>
      </c>
      <c r="CP439" s="192">
        <v>6.0637282136263044</v>
      </c>
      <c r="CQ439" s="190">
        <f t="shared" si="56"/>
        <v>1.5339468020820519</v>
      </c>
      <c r="CR439" s="190">
        <f t="shared" si="57"/>
        <v>7.5027576852684042E-3</v>
      </c>
      <c r="CS439" s="190"/>
      <c r="CT439" s="190"/>
      <c r="CU439" s="190"/>
      <c r="CV439" s="190"/>
      <c r="CW439" s="190"/>
      <c r="CX439" s="190"/>
      <c r="CY439" s="190"/>
      <c r="CZ439" s="190"/>
      <c r="DA439" s="190"/>
      <c r="DB439" s="190"/>
      <c r="DC439" s="190"/>
      <c r="DD439" s="190"/>
      <c r="DE439" s="190"/>
      <c r="DF439" s="190"/>
      <c r="DG439" s="190"/>
      <c r="DH439" s="190"/>
      <c r="DI439" s="190"/>
      <c r="DJ439" s="190"/>
      <c r="DK439" s="191"/>
      <c r="DL439" s="191"/>
      <c r="DM439" s="191"/>
      <c r="DN439" s="191"/>
      <c r="DO439" s="191"/>
      <c r="DP439" s="191"/>
      <c r="DQ439" s="191"/>
      <c r="DR439" s="191"/>
      <c r="DS439" s="191"/>
      <c r="DT439" s="194"/>
      <c r="DU439" s="190"/>
      <c r="DV439" s="190"/>
      <c r="DW439" s="190"/>
      <c r="DX439" s="190"/>
      <c r="DY439" s="190"/>
      <c r="DZ439" s="190"/>
      <c r="EA439" s="190"/>
      <c r="EB439" s="190"/>
      <c r="EC439" s="190" t="s">
        <v>134</v>
      </c>
      <c r="ED439" s="205">
        <v>8.9698266315518431</v>
      </c>
      <c r="EE439" s="195">
        <v>0.51002538645228845</v>
      </c>
      <c r="EF439" s="194">
        <v>48.292083315024051</v>
      </c>
      <c r="EG439" s="205">
        <v>8.8948307977867405</v>
      </c>
      <c r="EH439" s="195">
        <v>0.51003131998378559</v>
      </c>
      <c r="EI439" s="194">
        <v>48.724408094903914</v>
      </c>
      <c r="EJ439" s="205">
        <v>9.0824899521246429</v>
      </c>
      <c r="EK439" s="195">
        <v>0.5100164728687252</v>
      </c>
      <c r="EL439" s="194">
        <v>47.642618633829514</v>
      </c>
      <c r="EM439" s="190"/>
      <c r="EN439" s="191">
        <v>-1</v>
      </c>
      <c r="EO439" s="191">
        <v>-1</v>
      </c>
      <c r="EP439" s="191">
        <v>-1</v>
      </c>
      <c r="EQ439" s="191">
        <v>-1</v>
      </c>
      <c r="ER439" s="191">
        <v>-1</v>
      </c>
      <c r="ES439" s="191">
        <v>-1</v>
      </c>
      <c r="ET439" s="191">
        <v>-1</v>
      </c>
      <c r="EU439" s="191">
        <v>-1</v>
      </c>
      <c r="EV439" s="191">
        <v>-1</v>
      </c>
      <c r="EW439" s="191">
        <v>-1</v>
      </c>
      <c r="EX439" s="191">
        <v>3092.8162000000007</v>
      </c>
      <c r="EY439" s="191">
        <v>2252802.7258966165</v>
      </c>
      <c r="EZ439" s="192">
        <v>0</v>
      </c>
      <c r="FA439" s="192">
        <v>0.83666706916074574</v>
      </c>
      <c r="FB439" s="192">
        <v>-1.2569106510786643</v>
      </c>
      <c r="FC439" s="190"/>
      <c r="FD439" s="190"/>
      <c r="FE439" s="190"/>
      <c r="FF439" s="190"/>
      <c r="FG439" s="190"/>
      <c r="FH439" s="190"/>
      <c r="FI439" s="190"/>
      <c r="FJ439" s="190"/>
      <c r="FK439" s="190"/>
      <c r="FL439" s="190"/>
      <c r="FM439" s="190"/>
      <c r="FN439" s="190"/>
      <c r="FO439" s="190"/>
      <c r="FP439" s="190"/>
      <c r="FQ439" s="190"/>
      <c r="FR439" s="190"/>
      <c r="FS439" s="190"/>
      <c r="FT439" s="190"/>
      <c r="FU439" s="190"/>
      <c r="FV439" s="190"/>
    </row>
    <row r="440" spans="1:178" ht="15.75" customHeight="1" x14ac:dyDescent="0.2">
      <c r="A440" s="190" t="s">
        <v>135</v>
      </c>
      <c r="B440" s="190" t="s">
        <v>88</v>
      </c>
      <c r="C440" s="191">
        <v>532.69927483052572</v>
      </c>
      <c r="D440" s="191">
        <v>219.15885118813657</v>
      </c>
      <c r="E440" s="193">
        <v>0.88795316767798937</v>
      </c>
      <c r="F440" s="193">
        <v>0.4114119570706386</v>
      </c>
      <c r="G440" s="194">
        <v>1736.2741052631582</v>
      </c>
      <c r="H440" s="194">
        <v>152.05678178376749</v>
      </c>
      <c r="I440" s="192">
        <v>7.8093664798644538</v>
      </c>
      <c r="J440" s="190"/>
      <c r="K440" s="196">
        <v>5.021747085971254E-4</v>
      </c>
      <c r="L440" s="190">
        <v>12.726496713414722</v>
      </c>
      <c r="M440" s="196">
        <v>8.8992002089588861E-3</v>
      </c>
      <c r="N440" s="195">
        <v>12.676708378202681</v>
      </c>
      <c r="O440" s="196">
        <v>1.3957499906711878E-3</v>
      </c>
      <c r="P440" s="195">
        <v>4.1476642167808979</v>
      </c>
      <c r="Q440" s="190">
        <v>0.3271877914232621</v>
      </c>
      <c r="R440" s="192">
        <v>716.4606890085812</v>
      </c>
      <c r="S440" s="195">
        <v>4.1476642167808979</v>
      </c>
      <c r="T440" s="196">
        <v>4.624258132677686E-2</v>
      </c>
      <c r="U440" s="195">
        <v>11.978973948165567</v>
      </c>
      <c r="V440" s="195">
        <v>10.147481184007134</v>
      </c>
      <c r="W440" s="192">
        <v>1.2910947360665308</v>
      </c>
      <c r="X440" s="192">
        <v>1.3069654423951649</v>
      </c>
      <c r="Y440" s="197">
        <v>10.285973913328281</v>
      </c>
      <c r="Z440" s="194">
        <v>288.18244407160296</v>
      </c>
      <c r="AA440" s="194">
        <v>288.26548841246324</v>
      </c>
      <c r="AB440" s="198">
        <v>8.9961270205503077</v>
      </c>
      <c r="AC440" s="198">
        <v>1.1353757395483255</v>
      </c>
      <c r="AD440" s="198">
        <v>1.1473580813321009</v>
      </c>
      <c r="AE440" s="198">
        <v>8.9913091833495979</v>
      </c>
      <c r="AF440" s="207">
        <v>0.37266935790779943</v>
      </c>
      <c r="AG440" s="207">
        <v>0.40711480444186099</v>
      </c>
      <c r="AH440" s="197">
        <f t="shared" si="54"/>
        <v>12.586700499999248</v>
      </c>
      <c r="AI440" s="197">
        <f t="shared" si="55"/>
        <v>5.3554570646952016E-2</v>
      </c>
      <c r="AJ440" s="197">
        <v>2449.0637515157214</v>
      </c>
      <c r="AK440" s="192">
        <v>8.9962331625583492</v>
      </c>
      <c r="AL440" s="193">
        <v>0.37803375947861201</v>
      </c>
      <c r="AM440" s="192">
        <v>8.9127772388554725</v>
      </c>
      <c r="AN440" s="191">
        <v>509.57820329748927</v>
      </c>
      <c r="AO440" s="194">
        <v>276.92940625430163</v>
      </c>
      <c r="AP440" s="198">
        <v>3.0256565408475828</v>
      </c>
      <c r="AQ440" s="194">
        <v>1780.7147690446679</v>
      </c>
      <c r="AR440" s="194">
        <v>489261.4617532558</v>
      </c>
      <c r="AS440" s="198">
        <v>4.5776914448044241</v>
      </c>
      <c r="AT440" s="207">
        <v>5.8048776978988862E-3</v>
      </c>
      <c r="AU440" s="198">
        <v>9.2396752721778999</v>
      </c>
      <c r="AV440" s="207">
        <v>9.9306533306547456E-2</v>
      </c>
      <c r="AW440" s="198">
        <v>2.2862137202544783</v>
      </c>
      <c r="AX440" s="198">
        <v>5.4241393606330028</v>
      </c>
      <c r="AY440" s="207">
        <v>0.13352119514432478</v>
      </c>
      <c r="AZ440" s="197">
        <v>39.492257275957563</v>
      </c>
      <c r="BA440" s="197">
        <v>14.218282351035883</v>
      </c>
      <c r="BB440" s="194">
        <v>180.24703314667346</v>
      </c>
      <c r="BC440" s="197">
        <v>69.358751640977204</v>
      </c>
      <c r="BD440" s="194">
        <v>303.18015398220388</v>
      </c>
      <c r="BE440" s="197">
        <v>66.058496068020361</v>
      </c>
      <c r="BF440" s="194">
        <v>586.74558819071353</v>
      </c>
      <c r="BG440" s="197">
        <v>95.345268576559306</v>
      </c>
      <c r="BH440" s="194">
        <v>12616.059545427015</v>
      </c>
      <c r="BI440" s="198">
        <v>2.4580484234211455</v>
      </c>
      <c r="BJ440" s="194">
        <v>219.15885118813657</v>
      </c>
      <c r="BK440" s="194">
        <v>532.69927483052572</v>
      </c>
      <c r="BL440" s="190" t="s">
        <v>2</v>
      </c>
      <c r="BM440" s="190"/>
      <c r="BN440" s="190">
        <v>2.4493154843455218E-2</v>
      </c>
      <c r="BO440" s="190">
        <v>15.097508614669771</v>
      </c>
      <c r="BP440" s="190">
        <v>1.0453319295426049</v>
      </c>
      <c r="BQ440" s="190">
        <v>4.895532591551345</v>
      </c>
      <c r="BR440" s="190"/>
      <c r="BS440" s="190">
        <v>35.451891245967339</v>
      </c>
      <c r="BT440" s="190">
        <v>2.3020895714538754</v>
      </c>
      <c r="BU440" s="190">
        <v>192.17643443288353</v>
      </c>
      <c r="BV440" s="190">
        <v>380.16797730042464</v>
      </c>
      <c r="BW440" s="190">
        <v>709.63398876643089</v>
      </c>
      <c r="BX440" s="190">
        <v>1225.4196402999507</v>
      </c>
      <c r="BY440" s="190">
        <v>1831.9042536689055</v>
      </c>
      <c r="BZ440" s="190">
        <v>2590.5292575694261</v>
      </c>
      <c r="CA440" s="190">
        <v>3451.4446364159617</v>
      </c>
      <c r="CB440" s="190">
        <v>3753.7507313606029</v>
      </c>
      <c r="CC440" s="190"/>
      <c r="CD440" s="194">
        <v>685.40298950502461</v>
      </c>
      <c r="CE440" s="194"/>
      <c r="CF440" s="192">
        <v>94.353021875192724</v>
      </c>
      <c r="CG440" s="192">
        <v>2.7890252596456149E-2</v>
      </c>
      <c r="CH440" s="192">
        <v>1371.8344921913554</v>
      </c>
      <c r="CI440" s="192">
        <v>5.5679999153178589E-2</v>
      </c>
      <c r="CJ440" s="192">
        <v>7.557452327586661E-3</v>
      </c>
      <c r="CK440" s="192">
        <v>1.8623276096543007</v>
      </c>
      <c r="CL440" s="192">
        <v>8.5933877913777577E-3</v>
      </c>
      <c r="CM440" s="192">
        <v>2.0887549920923395E-2</v>
      </c>
      <c r="CN440" s="192">
        <v>0.4114119570706386</v>
      </c>
      <c r="CO440" s="192">
        <v>0.12307352923551741</v>
      </c>
      <c r="CP440" s="192">
        <v>7.0848289488806673</v>
      </c>
      <c r="CQ440" s="190">
        <f t="shared" si="56"/>
        <v>0.90788799362455397</v>
      </c>
      <c r="CR440" s="190">
        <f t="shared" si="57"/>
        <v>7.8018336003516896E-3</v>
      </c>
      <c r="CS440" s="190"/>
      <c r="CT440" s="190"/>
      <c r="CU440" s="190"/>
      <c r="CV440" s="190"/>
      <c r="CW440" s="190"/>
      <c r="CX440" s="190"/>
      <c r="CY440" s="190"/>
      <c r="CZ440" s="190"/>
      <c r="DA440" s="190"/>
      <c r="DB440" s="190"/>
      <c r="DC440" s="190"/>
      <c r="DD440" s="190"/>
      <c r="DE440" s="190"/>
      <c r="DF440" s="190"/>
      <c r="DG440" s="190"/>
      <c r="DH440" s="190"/>
      <c r="DI440" s="190"/>
      <c r="DJ440" s="190"/>
      <c r="DK440" s="191"/>
      <c r="DL440" s="191"/>
      <c r="DM440" s="191"/>
      <c r="DN440" s="191"/>
      <c r="DO440" s="191"/>
      <c r="DP440" s="191"/>
      <c r="DQ440" s="191"/>
      <c r="DR440" s="191"/>
      <c r="DS440" s="191"/>
      <c r="DT440" s="194"/>
      <c r="DU440" s="190"/>
      <c r="DV440" s="190"/>
      <c r="DW440" s="190"/>
      <c r="DX440" s="190"/>
      <c r="DY440" s="190"/>
      <c r="DZ440" s="190"/>
      <c r="EA440" s="190"/>
      <c r="EB440" s="190"/>
      <c r="EC440" s="190" t="s">
        <v>135</v>
      </c>
      <c r="ED440" s="205">
        <v>8.9913091833495979</v>
      </c>
      <c r="EE440" s="195">
        <v>0.40711480444186099</v>
      </c>
      <c r="EF440" s="194">
        <v>12.586700499999248</v>
      </c>
      <c r="EG440" s="205">
        <v>8.9149054602186801</v>
      </c>
      <c r="EH440" s="195">
        <v>0.40711962964704546</v>
      </c>
      <c r="EI440" s="194">
        <v>13.329495725562824</v>
      </c>
      <c r="EJ440" s="205">
        <v>8.9933252193346238</v>
      </c>
      <c r="EK440" s="195">
        <v>0.40711467712178134</v>
      </c>
      <c r="EL440" s="194">
        <v>12.567100644876017</v>
      </c>
      <c r="EM440" s="190"/>
      <c r="EN440" s="191">
        <v>-1</v>
      </c>
      <c r="EO440" s="191">
        <v>-1</v>
      </c>
      <c r="EP440" s="191">
        <v>-1</v>
      </c>
      <c r="EQ440" s="191">
        <v>-1</v>
      </c>
      <c r="ER440" s="191">
        <v>-1</v>
      </c>
      <c r="ES440" s="191">
        <v>-1</v>
      </c>
      <c r="ET440" s="191">
        <v>-1</v>
      </c>
      <c r="EU440" s="191">
        <v>-1</v>
      </c>
      <c r="EV440" s="191">
        <v>-1</v>
      </c>
      <c r="EW440" s="191">
        <v>-1</v>
      </c>
      <c r="EX440" s="191">
        <v>1736.2741052631582</v>
      </c>
      <c r="EY440" s="191">
        <v>1250237.2496263159</v>
      </c>
      <c r="EZ440" s="192">
        <v>0</v>
      </c>
      <c r="FA440" s="192">
        <v>0.85033852069775384</v>
      </c>
      <c r="FB440" s="192">
        <v>-2.2437695632381072E-2</v>
      </c>
      <c r="FC440" s="190"/>
      <c r="FD440" s="190"/>
      <c r="FE440" s="190"/>
      <c r="FF440" s="190"/>
      <c r="FG440" s="190"/>
      <c r="FH440" s="190"/>
      <c r="FI440" s="190"/>
      <c r="FJ440" s="190"/>
      <c r="FK440" s="190"/>
      <c r="FL440" s="190"/>
      <c r="FM440" s="190"/>
      <c r="FN440" s="190"/>
      <c r="FO440" s="190"/>
      <c r="FP440" s="190"/>
      <c r="FQ440" s="190"/>
      <c r="FR440" s="190"/>
      <c r="FS440" s="190"/>
      <c r="FT440" s="190"/>
      <c r="FU440" s="190"/>
      <c r="FV440" s="190"/>
    </row>
    <row r="441" spans="1:178" ht="15.75" customHeight="1" x14ac:dyDescent="0.2">
      <c r="A441" s="190" t="s">
        <v>136</v>
      </c>
      <c r="B441" s="190" t="s">
        <v>88</v>
      </c>
      <c r="C441" s="191">
        <v>448.84223204880777</v>
      </c>
      <c r="D441" s="191">
        <v>221.590593588052</v>
      </c>
      <c r="E441" s="193">
        <v>0.78448790170311988</v>
      </c>
      <c r="F441" s="193">
        <v>0.49369372524632643</v>
      </c>
      <c r="G441" s="194">
        <v>1431.3768375939851</v>
      </c>
      <c r="H441" s="197">
        <v>74.113364886846412</v>
      </c>
      <c r="I441" s="192">
        <v>3.5967633360444307</v>
      </c>
      <c r="J441" s="190"/>
      <c r="K441" s="196">
        <v>5.7314423213658387E-4</v>
      </c>
      <c r="L441" s="190">
        <v>11.516359204989273</v>
      </c>
      <c r="M441" s="196">
        <v>7.7348575477097937E-3</v>
      </c>
      <c r="N441" s="195">
        <v>14.742287221925285</v>
      </c>
      <c r="O441" s="196">
        <v>1.4087469016569297E-3</v>
      </c>
      <c r="P441" s="195">
        <v>4.5926826445995408</v>
      </c>
      <c r="Q441" s="190">
        <v>0.31153121462517225</v>
      </c>
      <c r="R441" s="192">
        <v>709.85071826871615</v>
      </c>
      <c r="S441" s="195">
        <v>4.5926826445995408</v>
      </c>
      <c r="T441" s="196">
        <v>3.9821541818595867E-2</v>
      </c>
      <c r="U441" s="195">
        <v>14.008650850804145</v>
      </c>
      <c r="V441" s="195">
        <v>11.581156775767237</v>
      </c>
      <c r="W441" s="192">
        <v>1.3333455877022169</v>
      </c>
      <c r="X441" s="192">
        <v>1.3533968842249613</v>
      </c>
      <c r="Y441" s="194">
        <v>-362.53944315474803</v>
      </c>
      <c r="Z441" s="194">
        <v>362.59406185187686</v>
      </c>
      <c r="AA441" s="194">
        <v>362.67093851585315</v>
      </c>
      <c r="AB441" s="198">
        <v>7.8236248174468912</v>
      </c>
      <c r="AC441" s="198">
        <v>1.1489491751107472</v>
      </c>
      <c r="AD441" s="198">
        <v>1.1577905086364271</v>
      </c>
      <c r="AE441" s="198">
        <v>9.074975333922751</v>
      </c>
      <c r="AF441" s="207">
        <v>0.41649158920721041</v>
      </c>
      <c r="AG441" s="207">
        <v>0.44765443183281839</v>
      </c>
      <c r="AH441" s="197">
        <f t="shared" si="54"/>
        <v>102.50316910484389</v>
      </c>
      <c r="AI441" s="197">
        <f t="shared" si="55"/>
        <v>-15.994510801250517</v>
      </c>
      <c r="AJ441" s="197">
        <v>2.506180659444829</v>
      </c>
      <c r="AK441" s="192">
        <v>7.7960257553162071</v>
      </c>
      <c r="AL441" s="193">
        <v>0.42489055730891956</v>
      </c>
      <c r="AM441" s="192">
        <v>8.8678834286482733</v>
      </c>
      <c r="AN441" s="191">
        <v>1373.9467789850239</v>
      </c>
      <c r="AO441" s="194">
        <v>270.07159934993905</v>
      </c>
      <c r="AP441" s="198">
        <v>8.9156356654835847</v>
      </c>
      <c r="AQ441" s="194">
        <v>1636.9590471567963</v>
      </c>
      <c r="AR441" s="194">
        <v>478144.6755163208</v>
      </c>
      <c r="AS441" s="207">
        <v>0.84226835690808477</v>
      </c>
      <c r="AT441" s="197"/>
      <c r="AU441" s="198">
        <v>7.3396562222142636</v>
      </c>
      <c r="AV441" s="198">
        <v>5.011426604862447E-2</v>
      </c>
      <c r="AW441" s="207">
        <v>0.94668649714134501</v>
      </c>
      <c r="AX441" s="198">
        <v>2.9524445640224068</v>
      </c>
      <c r="AY441" s="207">
        <v>0.84783977691652901</v>
      </c>
      <c r="AZ441" s="197">
        <v>21.908703859208085</v>
      </c>
      <c r="BA441" s="198">
        <v>9.4784280924012965</v>
      </c>
      <c r="BB441" s="194">
        <v>135.5933516361728</v>
      </c>
      <c r="BC441" s="197">
        <v>57.992011288609675</v>
      </c>
      <c r="BD441" s="194">
        <v>287.02150096067652</v>
      </c>
      <c r="BE441" s="197">
        <v>66.617433648195259</v>
      </c>
      <c r="BF441" s="194">
        <v>656.96116754135619</v>
      </c>
      <c r="BG441" s="194">
        <v>117.44774669960178</v>
      </c>
      <c r="BH441" s="194">
        <v>9398.3914927990227</v>
      </c>
      <c r="BI441" s="207">
        <v>0.41320905742560837</v>
      </c>
      <c r="BJ441" s="194">
        <v>221.590593588052</v>
      </c>
      <c r="BK441" s="194">
        <v>448.84223204880777</v>
      </c>
      <c r="BL441" s="190" t="s">
        <v>2</v>
      </c>
      <c r="BM441" s="190"/>
      <c r="BN441" s="190">
        <v>1.3215787460080293E-2</v>
      </c>
      <c r="BO441" s="190">
        <v>11.992902323879516</v>
      </c>
      <c r="BP441" s="190">
        <v>0.5275185899855207</v>
      </c>
      <c r="BQ441" s="190">
        <v>2.0271659467694754</v>
      </c>
      <c r="BR441" s="190"/>
      <c r="BS441" s="190">
        <v>19.297023294264097</v>
      </c>
      <c r="BT441" s="190">
        <v>14.617927188216017</v>
      </c>
      <c r="BU441" s="190">
        <v>106.61169761171818</v>
      </c>
      <c r="BV441" s="190">
        <v>253.4339062139384</v>
      </c>
      <c r="BW441" s="190">
        <v>533.8320930557984</v>
      </c>
      <c r="BX441" s="190">
        <v>1024.5938390213723</v>
      </c>
      <c r="BY441" s="190">
        <v>1734.2688879799184</v>
      </c>
      <c r="BZ441" s="190">
        <v>2612.4483783605988</v>
      </c>
      <c r="CA441" s="190">
        <v>3864.4774561256245</v>
      </c>
      <c r="CB441" s="190">
        <v>4623.9270354173932</v>
      </c>
      <c r="CC441" s="190"/>
      <c r="CD441" s="194">
        <v>784.50189988568059</v>
      </c>
      <c r="CE441" s="194"/>
      <c r="CF441" s="192">
        <v>143.63454047552287</v>
      </c>
      <c r="CG441" s="192">
        <v>0.32228359865336714</v>
      </c>
      <c r="CH441" s="192">
        <v>1365.157085052565</v>
      </c>
      <c r="CI441" s="192">
        <v>2.7587610180705505E-2</v>
      </c>
      <c r="CJ441" s="192">
        <v>1.2496579525293171E-2</v>
      </c>
      <c r="CK441" s="192">
        <v>2.0383588930882079</v>
      </c>
      <c r="CL441" s="192">
        <v>1.8765354433414707E-3</v>
      </c>
      <c r="CM441" s="192">
        <v>3.8010113302638818E-3</v>
      </c>
      <c r="CN441" s="192">
        <v>0.49369372524632643</v>
      </c>
      <c r="CO441" s="192">
        <v>0.13536721885188796</v>
      </c>
      <c r="CP441" s="192">
        <v>5.7413723997084194</v>
      </c>
      <c r="CQ441" s="190">
        <f t="shared" si="56"/>
        <v>0.68320968456716713</v>
      </c>
      <c r="CR441" s="190">
        <f t="shared" si="57"/>
        <v>1.2820671883244353E-3</v>
      </c>
      <c r="CS441" s="190"/>
      <c r="CT441" s="190"/>
      <c r="CU441" s="190"/>
      <c r="CV441" s="190"/>
      <c r="CW441" s="190"/>
      <c r="CX441" s="190"/>
      <c r="CY441" s="190"/>
      <c r="CZ441" s="190"/>
      <c r="DA441" s="190"/>
      <c r="DB441" s="190"/>
      <c r="DC441" s="190"/>
      <c r="DD441" s="190"/>
      <c r="DE441" s="190"/>
      <c r="DF441" s="190"/>
      <c r="DG441" s="190"/>
      <c r="DH441" s="190"/>
      <c r="DI441" s="190"/>
      <c r="DJ441" s="190"/>
      <c r="DK441" s="191"/>
      <c r="DL441" s="191"/>
      <c r="DM441" s="191"/>
      <c r="DN441" s="191"/>
      <c r="DO441" s="191"/>
      <c r="DP441" s="191"/>
      <c r="DQ441" s="191"/>
      <c r="DR441" s="191"/>
      <c r="DS441" s="191"/>
      <c r="DT441" s="194"/>
      <c r="DU441" s="190"/>
      <c r="DV441" s="190"/>
      <c r="DW441" s="190"/>
      <c r="DX441" s="190"/>
      <c r="DY441" s="190"/>
      <c r="DZ441" s="190"/>
      <c r="EA441" s="190"/>
      <c r="EB441" s="190"/>
      <c r="EC441" s="190" t="s">
        <v>136</v>
      </c>
      <c r="ED441" s="205">
        <v>9.074975333922751</v>
      </c>
      <c r="EE441" s="195">
        <v>0.44765443183281839</v>
      </c>
      <c r="EF441" s="194">
        <v>102.50316910484389</v>
      </c>
      <c r="EG441" s="205">
        <v>8.9975824896804557</v>
      </c>
      <c r="EH441" s="195">
        <v>0.44765980620944196</v>
      </c>
      <c r="EI441" s="194">
        <v>102.48182167749395</v>
      </c>
      <c r="EJ441" s="205">
        <v>9.0531888523328092</v>
      </c>
      <c r="EK441" s="195">
        <v>0.44765594474080767</v>
      </c>
      <c r="EL441" s="194">
        <v>102.49715969483313</v>
      </c>
      <c r="EM441" s="190"/>
      <c r="EN441" s="191">
        <v>-1</v>
      </c>
      <c r="EO441" s="191">
        <v>-1</v>
      </c>
      <c r="EP441" s="191">
        <v>-1</v>
      </c>
      <c r="EQ441" s="191">
        <v>-1</v>
      </c>
      <c r="ER441" s="191">
        <v>-1</v>
      </c>
      <c r="ES441" s="191">
        <v>-1</v>
      </c>
      <c r="ET441" s="191">
        <v>-1</v>
      </c>
      <c r="EU441" s="191">
        <v>-1</v>
      </c>
      <c r="EV441" s="191">
        <v>-1</v>
      </c>
      <c r="EW441" s="191">
        <v>-1</v>
      </c>
      <c r="EX441" s="191">
        <v>1431.3768375939851</v>
      </c>
      <c r="EY441" s="191">
        <v>1036905.4955947368</v>
      </c>
      <c r="EZ441" s="192">
        <v>0</v>
      </c>
      <c r="FA441" s="192">
        <v>0.85341132487749738</v>
      </c>
      <c r="FB441" s="192">
        <v>0.24024069009222471</v>
      </c>
      <c r="FC441" s="190"/>
      <c r="FD441" s="190"/>
      <c r="FE441" s="190"/>
      <c r="FF441" s="190"/>
      <c r="FG441" s="190"/>
      <c r="FH441" s="190"/>
      <c r="FI441" s="190"/>
      <c r="FJ441" s="190"/>
      <c r="FK441" s="190"/>
      <c r="FL441" s="190"/>
      <c r="FM441" s="190"/>
      <c r="FN441" s="190"/>
      <c r="FO441" s="190"/>
      <c r="FP441" s="190"/>
      <c r="FQ441" s="190"/>
      <c r="FR441" s="190"/>
      <c r="FS441" s="190"/>
      <c r="FT441" s="190"/>
      <c r="FU441" s="190"/>
      <c r="FV441" s="190"/>
    </row>
    <row r="442" spans="1:178" s="61" customFormat="1" ht="15.75" customHeight="1" x14ac:dyDescent="0.2">
      <c r="A442" s="273" t="s">
        <v>706</v>
      </c>
      <c r="B442" s="273" t="s">
        <v>88</v>
      </c>
      <c r="C442" s="205">
        <v>1234.5661440954773</v>
      </c>
      <c r="D442" s="205">
        <v>696.2147548235987</v>
      </c>
      <c r="E442" s="277">
        <v>2.1355912907912113</v>
      </c>
      <c r="F442" s="274">
        <v>0.56393475404567361</v>
      </c>
      <c r="G442" s="275">
        <v>3916.6949924812034</v>
      </c>
      <c r="H442" s="275">
        <v>129.88089453286139</v>
      </c>
      <c r="I442" s="277">
        <v>4.9899031300702639</v>
      </c>
      <c r="J442" s="273"/>
      <c r="K442" s="278">
        <v>4.4786639150625103E-4</v>
      </c>
      <c r="L442" s="273">
        <v>11.205292360791315</v>
      </c>
      <c r="M442" s="278">
        <v>9.3407266125863867E-3</v>
      </c>
      <c r="N442" s="279">
        <v>10.438754046305295</v>
      </c>
      <c r="O442" s="278">
        <v>1.4095185095739564E-3</v>
      </c>
      <c r="P442" s="279">
        <v>4.0544930948381195</v>
      </c>
      <c r="Q442" s="273">
        <v>0.38840776177432551</v>
      </c>
      <c r="R442" s="277">
        <v>709.46212710768998</v>
      </c>
      <c r="S442" s="279">
        <v>4.0544930948381195</v>
      </c>
      <c r="T442" s="278">
        <v>4.8062748558869647E-2</v>
      </c>
      <c r="U442" s="279">
        <v>9.6191824903764633</v>
      </c>
      <c r="V442" s="277">
        <v>9.0503146887489923</v>
      </c>
      <c r="W442" s="277">
        <v>1.0138872113301485</v>
      </c>
      <c r="X442" s="277">
        <v>1.0299523201879606</v>
      </c>
      <c r="Y442" s="275">
        <v>102.37030301183731</v>
      </c>
      <c r="Z442" s="275">
        <v>227.44030904246014</v>
      </c>
      <c r="AA442" s="275">
        <v>227.54192470831327</v>
      </c>
      <c r="AB442" s="280">
        <v>9.4403937591108971</v>
      </c>
      <c r="AC442" s="281">
        <v>0.98089255833647271</v>
      </c>
      <c r="AD442" s="281">
        <v>0.99612100573508899</v>
      </c>
      <c r="AE442" s="280">
        <v>9.0799424388326972</v>
      </c>
      <c r="AF442" s="281">
        <v>0.3678864895197238</v>
      </c>
      <c r="AG442" s="281">
        <v>0.40340014764688575</v>
      </c>
      <c r="AH442" s="276">
        <f t="shared" si="54"/>
        <v>91.130296412444181</v>
      </c>
      <c r="AI442" s="276">
        <f t="shared" si="55"/>
        <v>3.8181809940960321</v>
      </c>
      <c r="AJ442" s="276">
        <v>19.709461461773405</v>
      </c>
      <c r="AK442" s="277">
        <v>9.448331638553773</v>
      </c>
      <c r="AL442" s="274">
        <v>0.37092147839497236</v>
      </c>
      <c r="AM442" s="277">
        <v>9.0827684661946257</v>
      </c>
      <c r="AN442" s="205">
        <v>1406.7207348203051</v>
      </c>
      <c r="AO442" s="275">
        <v>448.37310124109558</v>
      </c>
      <c r="AP442" s="280">
        <v>4.4862822635404749</v>
      </c>
      <c r="AQ442" s="275">
        <v>2984.6261915585637</v>
      </c>
      <c r="AR442" s="275">
        <v>495324.22231555881</v>
      </c>
      <c r="AS442" s="280">
        <v>7.4949895796323958</v>
      </c>
      <c r="AT442" s="281">
        <v>1.5125351771742047E-2</v>
      </c>
      <c r="AU442" s="276">
        <v>32.49339180238087</v>
      </c>
      <c r="AV442" s="281">
        <v>0.16709315662087953</v>
      </c>
      <c r="AW442" s="280">
        <v>2.8101488664214211</v>
      </c>
      <c r="AX442" s="280">
        <v>7.5577047376802851</v>
      </c>
      <c r="AY442" s="281">
        <v>0.47548010128986984</v>
      </c>
      <c r="AZ442" s="276">
        <v>52.632398691391224</v>
      </c>
      <c r="BA442" s="276">
        <v>21.626950119587775</v>
      </c>
      <c r="BB442" s="275">
        <v>281.9631713031078</v>
      </c>
      <c r="BC442" s="275">
        <v>106.06421218854599</v>
      </c>
      <c r="BD442" s="275">
        <v>478.33299363828826</v>
      </c>
      <c r="BE442" s="275">
        <v>107.95642054363063</v>
      </c>
      <c r="BF442" s="275">
        <v>981.15562433308628</v>
      </c>
      <c r="BG442" s="275">
        <v>160.78571711682679</v>
      </c>
      <c r="BH442" s="275">
        <v>10216.339112304502</v>
      </c>
      <c r="BI442" s="280">
        <v>3.7176109045235486</v>
      </c>
      <c r="BJ442" s="275">
        <v>696.2147548235987</v>
      </c>
      <c r="BK442" s="275">
        <v>1234.5661440954773</v>
      </c>
      <c r="BL442" s="273" t="s">
        <v>2</v>
      </c>
      <c r="BM442" s="273"/>
      <c r="BN442" s="273">
        <v>6.3820049669797665E-2</v>
      </c>
      <c r="BO442" s="273">
        <v>53.093777454870704</v>
      </c>
      <c r="BP442" s="273">
        <v>1.7588753328513635</v>
      </c>
      <c r="BQ442" s="273">
        <v>6.0174493927653554</v>
      </c>
      <c r="BR442" s="273"/>
      <c r="BS442" s="273">
        <v>49.396762991374416</v>
      </c>
      <c r="BT442" s="273">
        <v>8.1979327808598246</v>
      </c>
      <c r="BU442" s="273">
        <v>256.11872842526145</v>
      </c>
      <c r="BV442" s="273">
        <v>578.26069838469982</v>
      </c>
      <c r="BW442" s="273">
        <v>1110.0912256027866</v>
      </c>
      <c r="BX442" s="273">
        <v>1873.9260103983393</v>
      </c>
      <c r="BY442" s="273">
        <v>2890.2295688114091</v>
      </c>
      <c r="BZ442" s="273">
        <v>4233.5851193580638</v>
      </c>
      <c r="CA442" s="273">
        <v>5771.5036725475657</v>
      </c>
      <c r="CB442" s="273">
        <v>6330.1463431821576</v>
      </c>
      <c r="CC442" s="273"/>
      <c r="CD442" s="275">
        <v>719.29633720469803</v>
      </c>
      <c r="CE442" s="275"/>
      <c r="CF442" s="277">
        <v>158.4701711891893</v>
      </c>
      <c r="CG442" s="277">
        <v>7.2884375912621938E-2</v>
      </c>
      <c r="CH442" s="277">
        <v>2234.0364319506293</v>
      </c>
      <c r="CI442" s="277">
        <v>4.4376429949010081E-2</v>
      </c>
      <c r="CJ442" s="277">
        <v>1.5738095158096051E-2</v>
      </c>
      <c r="CK442" s="277">
        <v>2.0160769300823209</v>
      </c>
      <c r="CL442" s="277">
        <v>6.0709502001804107E-3</v>
      </c>
      <c r="CM442" s="277">
        <v>1.0765341480778321E-2</v>
      </c>
      <c r="CN442" s="277">
        <v>0.56393475404567361</v>
      </c>
      <c r="CO442" s="277">
        <v>0.23326698559193346</v>
      </c>
      <c r="CP442" s="277">
        <v>3.422987823801666</v>
      </c>
      <c r="CQ442" s="273">
        <f t="shared" si="56"/>
        <v>1.2582775998808955</v>
      </c>
      <c r="CR442" s="273">
        <f t="shared" si="57"/>
        <v>7.6389406468794488E-3</v>
      </c>
      <c r="CS442" s="273"/>
      <c r="CT442" s="273"/>
      <c r="CU442" s="273"/>
      <c r="CV442" s="273"/>
      <c r="CW442" s="273"/>
      <c r="CX442" s="273"/>
      <c r="CY442" s="273"/>
      <c r="CZ442" s="273"/>
      <c r="DA442" s="273"/>
      <c r="DB442" s="273"/>
      <c r="DC442" s="273"/>
      <c r="DD442" s="273"/>
      <c r="DE442" s="273"/>
      <c r="DF442" s="273"/>
      <c r="DG442" s="273"/>
      <c r="DH442" s="273"/>
      <c r="DI442" s="273"/>
      <c r="DJ442" s="273"/>
      <c r="DK442" s="205"/>
      <c r="DL442" s="205"/>
      <c r="DM442" s="205"/>
      <c r="DN442" s="205"/>
      <c r="DO442" s="205"/>
      <c r="DP442" s="205"/>
      <c r="DQ442" s="205"/>
      <c r="DR442" s="205"/>
      <c r="DS442" s="205"/>
      <c r="DT442" s="275"/>
      <c r="DU442" s="273"/>
      <c r="DV442" s="273"/>
      <c r="DW442" s="273"/>
      <c r="DX442" s="273"/>
      <c r="DY442" s="273"/>
      <c r="DZ442" s="273"/>
      <c r="EA442" s="273"/>
      <c r="EB442" s="273"/>
      <c r="EC442" s="273" t="s">
        <v>137</v>
      </c>
      <c r="ED442" s="205">
        <v>9.0799424388326972</v>
      </c>
      <c r="EE442" s="279">
        <v>0.40340014764688575</v>
      </c>
      <c r="EF442" s="275">
        <v>91.130296412444181</v>
      </c>
      <c r="EG442" s="205">
        <v>9.0047799829784321</v>
      </c>
      <c r="EH442" s="279">
        <v>0.40340485114897162</v>
      </c>
      <c r="EI442" s="275">
        <v>91.203718541365276</v>
      </c>
      <c r="EJ442" s="205">
        <v>9.2528929400531403</v>
      </c>
      <c r="EK442" s="279">
        <v>0.40338932499108665</v>
      </c>
      <c r="EL442" s="275">
        <v>90.961350442634512</v>
      </c>
      <c r="EM442" s="273"/>
      <c r="EN442" s="205">
        <v>-1</v>
      </c>
      <c r="EO442" s="205">
        <v>-1</v>
      </c>
      <c r="EP442" s="205">
        <v>-1</v>
      </c>
      <c r="EQ442" s="205">
        <v>-1</v>
      </c>
      <c r="ER442" s="205">
        <v>-1</v>
      </c>
      <c r="ES442" s="205">
        <v>-1</v>
      </c>
      <c r="ET442" s="205">
        <v>-1</v>
      </c>
      <c r="EU442" s="205">
        <v>-1</v>
      </c>
      <c r="EV442" s="205">
        <v>-1</v>
      </c>
      <c r="EW442" s="205">
        <v>-1</v>
      </c>
      <c r="EX442" s="205">
        <v>3916.6949924812034</v>
      </c>
      <c r="EY442" s="205">
        <v>2780052.4224210526</v>
      </c>
      <c r="EZ442" s="277">
        <v>0</v>
      </c>
      <c r="FA442" s="277">
        <v>0.82836388488988788</v>
      </c>
      <c r="FB442" s="277">
        <v>-1.9061206094626639</v>
      </c>
      <c r="FC442" s="273"/>
      <c r="FD442" s="273"/>
      <c r="FE442" s="273"/>
      <c r="FF442" s="273"/>
      <c r="FG442" s="273"/>
      <c r="FH442" s="273"/>
      <c r="FI442" s="273"/>
      <c r="FJ442" s="273"/>
      <c r="FK442" s="273"/>
      <c r="FL442" s="273"/>
      <c r="FM442" s="273"/>
      <c r="FN442" s="273"/>
      <c r="FO442" s="273"/>
      <c r="FP442" s="273"/>
      <c r="FQ442" s="273"/>
      <c r="FR442" s="273"/>
      <c r="FS442" s="273"/>
      <c r="FT442" s="273"/>
      <c r="FU442" s="273"/>
      <c r="FV442" s="273"/>
    </row>
    <row r="443" spans="1:178" ht="15.75" customHeight="1" x14ac:dyDescent="0.2">
      <c r="A443" s="190" t="s">
        <v>138</v>
      </c>
      <c r="B443" s="190" t="s">
        <v>88</v>
      </c>
      <c r="C443" s="191">
        <v>814.77185722254706</v>
      </c>
      <c r="D443" s="191">
        <v>357.49796803917104</v>
      </c>
      <c r="E443" s="192">
        <v>1.4203993700241186</v>
      </c>
      <c r="F443" s="193">
        <v>0.4387706385169412</v>
      </c>
      <c r="G443" s="194">
        <v>2421.4072210526315</v>
      </c>
      <c r="H443" s="197">
        <v>81.146667012926159</v>
      </c>
      <c r="I443" s="192">
        <v>4.1854427114665755</v>
      </c>
      <c r="J443" s="190"/>
      <c r="K443" s="196">
        <v>5.514943726489342E-4</v>
      </c>
      <c r="L443" s="190">
        <v>11.417703613539516</v>
      </c>
      <c r="M443" s="196">
        <v>1.1872639261191524E-2</v>
      </c>
      <c r="N443" s="195">
        <v>9.6720993923325054</v>
      </c>
      <c r="O443" s="196">
        <v>1.4152211427865906E-3</v>
      </c>
      <c r="P443" s="195">
        <v>4.8787298839633095</v>
      </c>
      <c r="Q443" s="190">
        <v>0.50441271187007175</v>
      </c>
      <c r="R443" s="192">
        <v>706.60334965812183</v>
      </c>
      <c r="S443" s="195">
        <v>4.8787298839633095</v>
      </c>
      <c r="T443" s="196">
        <v>6.0844550850307939E-2</v>
      </c>
      <c r="U443" s="195">
        <v>8.3514969541084163</v>
      </c>
      <c r="V443" s="195">
        <v>11.143812567022895</v>
      </c>
      <c r="W443" s="192">
        <v>1.2720167995594747</v>
      </c>
      <c r="X443" s="192">
        <v>1.2914291161391729</v>
      </c>
      <c r="Y443" s="194">
        <v>633.73861897335325</v>
      </c>
      <c r="Z443" s="194">
        <v>179.80127807553359</v>
      </c>
      <c r="AA443" s="194">
        <v>179.90881608462021</v>
      </c>
      <c r="AB443" s="197">
        <v>11.984274166636053</v>
      </c>
      <c r="AC443" s="198">
        <v>1.1523172971748412</v>
      </c>
      <c r="AD443" s="198">
        <v>1.172706174413066</v>
      </c>
      <c r="AE443" s="198">
        <v>9.1166521267952803</v>
      </c>
      <c r="AF443" s="207">
        <v>0.44446247364241581</v>
      </c>
      <c r="AG443" s="207">
        <v>0.47389139423406618</v>
      </c>
      <c r="AH443" s="197">
        <f t="shared" si="54"/>
        <v>98.561449175755754</v>
      </c>
      <c r="AI443" s="197">
        <f t="shared" si="55"/>
        <v>23.928207916205459</v>
      </c>
      <c r="AJ443" s="197">
        <v>0.41412065827686273</v>
      </c>
      <c r="AK443" s="195">
        <v>12.047275030302504</v>
      </c>
      <c r="AL443" s="193">
        <v>0.44017560977810255</v>
      </c>
      <c r="AM443" s="192">
        <v>8.9691370493037095</v>
      </c>
      <c r="AN443" s="191">
        <v>1214.2194270791413</v>
      </c>
      <c r="AO443" s="194">
        <v>962.04704797508657</v>
      </c>
      <c r="AP443" s="198">
        <v>3.0359119831515078</v>
      </c>
      <c r="AQ443" s="194">
        <v>2725.7521384949628</v>
      </c>
      <c r="AR443" s="194">
        <v>473332.84296115272</v>
      </c>
      <c r="AS443" s="198">
        <v>5.6037544898677973</v>
      </c>
      <c r="AT443" s="197">
        <v>15.941022584059516</v>
      </c>
      <c r="AU443" s="197">
        <v>55.315826483457471</v>
      </c>
      <c r="AV443" s="198">
        <v>5.990762230214453</v>
      </c>
      <c r="AW443" s="197">
        <v>29.693677020725815</v>
      </c>
      <c r="AX443" s="197">
        <v>13.077687729168257</v>
      </c>
      <c r="AY443" s="207">
        <v>0.15599282269438131</v>
      </c>
      <c r="AZ443" s="197">
        <v>57.849303204264722</v>
      </c>
      <c r="BA443" s="197">
        <v>20.676181722823202</v>
      </c>
      <c r="BB443" s="194">
        <v>257.06417952213286</v>
      </c>
      <c r="BC443" s="197">
        <v>99.30258967253188</v>
      </c>
      <c r="BD443" s="194">
        <v>469.54182685893738</v>
      </c>
      <c r="BE443" s="197">
        <v>95.348561796490742</v>
      </c>
      <c r="BF443" s="194">
        <v>845.7323554226856</v>
      </c>
      <c r="BG443" s="194">
        <v>142.3801862762017</v>
      </c>
      <c r="BH443" s="194">
        <v>12693.685146975957</v>
      </c>
      <c r="BI443" s="198">
        <v>2.5637379319710925</v>
      </c>
      <c r="BJ443" s="194">
        <v>357.49796803917104</v>
      </c>
      <c r="BK443" s="194">
        <v>814.77185722254706</v>
      </c>
      <c r="BL443" s="190" t="s">
        <v>2</v>
      </c>
      <c r="BM443" s="190"/>
      <c r="BN443" s="190">
        <v>67.261698666917795</v>
      </c>
      <c r="BO443" s="190">
        <v>90.385337391270383</v>
      </c>
      <c r="BP443" s="190">
        <v>63.060655054888976</v>
      </c>
      <c r="BQ443" s="190">
        <v>63.583890836671976</v>
      </c>
      <c r="BR443" s="190"/>
      <c r="BS443" s="190">
        <v>85.475083197178151</v>
      </c>
      <c r="BT443" s="190">
        <v>2.6895314257651948</v>
      </c>
      <c r="BU443" s="190">
        <v>281.50512508158016</v>
      </c>
      <c r="BV443" s="190">
        <v>552.83908349794649</v>
      </c>
      <c r="BW443" s="190">
        <v>1012.0636989060349</v>
      </c>
      <c r="BX443" s="190">
        <v>1754.4627150624008</v>
      </c>
      <c r="BY443" s="190">
        <v>2837.1107363077786</v>
      </c>
      <c r="BZ443" s="190">
        <v>3739.1592861368922</v>
      </c>
      <c r="CA443" s="190">
        <v>4974.8962083687384</v>
      </c>
      <c r="CB443" s="190">
        <v>5605.5191447323505</v>
      </c>
      <c r="CC443" s="190"/>
      <c r="CD443" s="194">
        <v>685.6842874955604</v>
      </c>
      <c r="CE443" s="194"/>
      <c r="CF443" s="192">
        <v>1.3878253917184928</v>
      </c>
      <c r="CG443" s="192">
        <v>1.73385870833168E-2</v>
      </c>
      <c r="CH443" s="192">
        <v>2108.0701533463875</v>
      </c>
      <c r="CI443" s="192">
        <v>5.6585125255082518E-2</v>
      </c>
      <c r="CJ443" s="192">
        <v>1.1216615555500936E-2</v>
      </c>
      <c r="CK443" s="192">
        <v>2.185775082541074</v>
      </c>
      <c r="CL443" s="192">
        <v>6.8776976526536875E-3</v>
      </c>
      <c r="CM443" s="192">
        <v>1.5674926827147152E-2</v>
      </c>
      <c r="CN443" s="192">
        <v>0.4387706385169412</v>
      </c>
      <c r="CO443" s="192">
        <v>0.13115571404689982</v>
      </c>
      <c r="CP443" s="192">
        <v>4.6569476981075892</v>
      </c>
      <c r="CQ443" s="190">
        <f t="shared" si="56"/>
        <v>0.96339208497626305</v>
      </c>
      <c r="CR443" s="190">
        <f t="shared" si="57"/>
        <v>6.6259194814263867E-3</v>
      </c>
      <c r="CS443" s="190"/>
      <c r="CT443" s="190"/>
      <c r="CU443" s="190"/>
      <c r="CV443" s="190"/>
      <c r="CW443" s="190"/>
      <c r="CX443" s="190"/>
      <c r="CY443" s="190"/>
      <c r="CZ443" s="190"/>
      <c r="DA443" s="190"/>
      <c r="DB443" s="190"/>
      <c r="DC443" s="190"/>
      <c r="DD443" s="190"/>
      <c r="DE443" s="190"/>
      <c r="DF443" s="190"/>
      <c r="DG443" s="190"/>
      <c r="DH443" s="190"/>
      <c r="DI443" s="190"/>
      <c r="DJ443" s="190"/>
      <c r="DK443" s="191"/>
      <c r="DL443" s="191"/>
      <c r="DM443" s="191"/>
      <c r="DN443" s="191"/>
      <c r="DO443" s="191"/>
      <c r="DP443" s="191"/>
      <c r="DQ443" s="191"/>
      <c r="DR443" s="191"/>
      <c r="DS443" s="191"/>
      <c r="DT443" s="194"/>
      <c r="DU443" s="190"/>
      <c r="DV443" s="190"/>
      <c r="DW443" s="190"/>
      <c r="DX443" s="190"/>
      <c r="DY443" s="190"/>
      <c r="DZ443" s="190"/>
      <c r="EA443" s="190"/>
      <c r="EB443" s="190"/>
      <c r="EC443" s="190" t="s">
        <v>138</v>
      </c>
      <c r="ED443" s="205">
        <v>9.1166521267952803</v>
      </c>
      <c r="EE443" s="195">
        <v>0.47389139423406618</v>
      </c>
      <c r="EF443" s="194">
        <v>98.561449175755754</v>
      </c>
      <c r="EG443" s="205">
        <v>9.0398131043122341</v>
      </c>
      <c r="EH443" s="195">
        <v>0.47389704288888201</v>
      </c>
      <c r="EI443" s="194">
        <v>98.573573894083239</v>
      </c>
      <c r="EJ443" s="205">
        <v>9.1755370743514231</v>
      </c>
      <c r="EK443" s="195">
        <v>0.47388706547986903</v>
      </c>
      <c r="EL443" s="194">
        <v>98.552157498431185</v>
      </c>
      <c r="EM443" s="190"/>
      <c r="EN443" s="191">
        <v>-1</v>
      </c>
      <c r="EO443" s="191">
        <v>-1</v>
      </c>
      <c r="EP443" s="191">
        <v>-1</v>
      </c>
      <c r="EQ443" s="191">
        <v>-1</v>
      </c>
      <c r="ER443" s="191">
        <v>-1</v>
      </c>
      <c r="ES443" s="191">
        <v>-1</v>
      </c>
      <c r="ET443" s="191">
        <v>-1</v>
      </c>
      <c r="EU443" s="191">
        <v>-1</v>
      </c>
      <c r="EV443" s="191">
        <v>-1</v>
      </c>
      <c r="EW443" s="191">
        <v>-1</v>
      </c>
      <c r="EX443" s="191">
        <v>2421.4072210526315</v>
      </c>
      <c r="EY443" s="191">
        <v>1756954.0228030072</v>
      </c>
      <c r="EZ443" s="192">
        <v>0</v>
      </c>
      <c r="FA443" s="192">
        <v>0.84343363788928327</v>
      </c>
      <c r="FB443" s="192">
        <v>-0.64636517704207019</v>
      </c>
      <c r="FC443" s="190"/>
      <c r="FD443" s="190"/>
      <c r="FE443" s="190"/>
      <c r="FF443" s="190"/>
      <c r="FG443" s="190"/>
      <c r="FH443" s="190"/>
      <c r="FI443" s="190"/>
      <c r="FJ443" s="190"/>
      <c r="FK443" s="190"/>
      <c r="FL443" s="190"/>
      <c r="FM443" s="190"/>
      <c r="FN443" s="190"/>
      <c r="FO443" s="190"/>
      <c r="FP443" s="190"/>
      <c r="FQ443" s="190"/>
      <c r="FR443" s="190"/>
      <c r="FS443" s="190"/>
      <c r="FT443" s="190"/>
      <c r="FU443" s="190"/>
      <c r="FV443" s="190"/>
    </row>
    <row r="444" spans="1:178" ht="15.75" customHeight="1" x14ac:dyDescent="0.2">
      <c r="A444" s="190" t="s">
        <v>139</v>
      </c>
      <c r="B444" s="190" t="s">
        <v>88</v>
      </c>
      <c r="C444" s="191">
        <v>780.50418223463009</v>
      </c>
      <c r="D444" s="191">
        <v>347.27629724128201</v>
      </c>
      <c r="E444" s="192">
        <v>1.4064902036314437</v>
      </c>
      <c r="F444" s="193">
        <v>0.44493841948035334</v>
      </c>
      <c r="G444" s="194">
        <v>2488.4488751879699</v>
      </c>
      <c r="H444" s="194">
        <v>177.11159812653923</v>
      </c>
      <c r="I444" s="192">
        <v>7.1116493707767932</v>
      </c>
      <c r="J444" s="190"/>
      <c r="K444" s="196">
        <v>6.4644127785154406E-4</v>
      </c>
      <c r="L444" s="190">
        <v>10.185561064664839</v>
      </c>
      <c r="M444" s="196">
        <v>1.3178238813916358E-2</v>
      </c>
      <c r="N444" s="195">
        <v>13.092484871435783</v>
      </c>
      <c r="O444" s="196">
        <v>1.4188234631271248E-3</v>
      </c>
      <c r="P444" s="195">
        <v>4.4645866968853563</v>
      </c>
      <c r="Q444" s="190">
        <v>0.34100376977527463</v>
      </c>
      <c r="R444" s="192">
        <v>704.80931982614197</v>
      </c>
      <c r="S444" s="195">
        <v>4.4645866968853563</v>
      </c>
      <c r="T444" s="196">
        <v>6.7363979800862006E-2</v>
      </c>
      <c r="U444" s="195">
        <v>12.307746574201516</v>
      </c>
      <c r="V444" s="195">
        <v>13.061744564778937</v>
      </c>
      <c r="W444" s="192">
        <v>1.3299821836652899</v>
      </c>
      <c r="X444" s="192">
        <v>1.3555484206684671</v>
      </c>
      <c r="Y444" s="194">
        <v>849.0476277254977</v>
      </c>
      <c r="Z444" s="194">
        <v>255.87821439363751</v>
      </c>
      <c r="AA444" s="194">
        <v>255.94828302992858</v>
      </c>
      <c r="AB444" s="197">
        <v>13.293558647546295</v>
      </c>
      <c r="AC444" s="198">
        <v>1.7291135400664981</v>
      </c>
      <c r="AD444" s="198">
        <v>1.7460682173798601</v>
      </c>
      <c r="AE444" s="198">
        <v>9.1398413161281322</v>
      </c>
      <c r="AF444" s="207">
        <v>0.40776700153458051</v>
      </c>
      <c r="AG444" s="207">
        <v>0.44018268511438585</v>
      </c>
      <c r="AH444" s="197">
        <f t="shared" si="54"/>
        <v>98.923518420207742</v>
      </c>
      <c r="AI444" s="197">
        <f t="shared" si="55"/>
        <v>31.246090242245629</v>
      </c>
      <c r="AJ444" s="197">
        <v>0.32795577199449771</v>
      </c>
      <c r="AK444" s="195">
        <v>13.384703034472363</v>
      </c>
      <c r="AL444" s="193">
        <v>0.40832002431268027</v>
      </c>
      <c r="AM444" s="192">
        <v>8.8501256342387098</v>
      </c>
      <c r="AN444" s="191">
        <v>1058.7135826515544</v>
      </c>
      <c r="AO444" s="194">
        <v>2611.0288913869849</v>
      </c>
      <c r="AP444" s="198">
        <v>4.0838363808470293</v>
      </c>
      <c r="AQ444" s="194">
        <v>2834.9094599163914</v>
      </c>
      <c r="AR444" s="194">
        <v>488712.76294951251</v>
      </c>
      <c r="AS444" s="198">
        <v>4.4974164120305016</v>
      </c>
      <c r="AT444" s="197">
        <v>76.859485341681548</v>
      </c>
      <c r="AU444" s="194">
        <v>204.94335866809362</v>
      </c>
      <c r="AV444" s="197">
        <v>27.415150951405728</v>
      </c>
      <c r="AW444" s="194">
        <v>139.34066924713864</v>
      </c>
      <c r="AX444" s="197">
        <v>43.181614698731124</v>
      </c>
      <c r="AY444" s="207">
        <v>0.56672450895488136</v>
      </c>
      <c r="AZ444" s="197">
        <v>94.875146584214306</v>
      </c>
      <c r="BA444" s="197">
        <v>28.186877754851054</v>
      </c>
      <c r="BB444" s="194">
        <v>315.84981143042893</v>
      </c>
      <c r="BC444" s="194">
        <v>114.34292850984939</v>
      </c>
      <c r="BD444" s="194">
        <v>486.65705779989935</v>
      </c>
      <c r="BE444" s="197">
        <v>98.741419947631556</v>
      </c>
      <c r="BF444" s="194">
        <v>856.6305068949307</v>
      </c>
      <c r="BG444" s="194">
        <v>138.07575488709728</v>
      </c>
      <c r="BH444" s="194">
        <v>13085.974650734923</v>
      </c>
      <c r="BI444" s="198">
        <v>2.2753622032231888</v>
      </c>
      <c r="BJ444" s="194">
        <v>347.27629724128201</v>
      </c>
      <c r="BK444" s="194">
        <v>780.50418223463009</v>
      </c>
      <c r="BL444" s="190" t="s">
        <v>2</v>
      </c>
      <c r="BM444" s="190"/>
      <c r="BN444" s="190">
        <v>324.30162591426813</v>
      </c>
      <c r="BO444" s="190">
        <v>334.87476906551245</v>
      </c>
      <c r="BP444" s="190">
        <v>288.5805363305866</v>
      </c>
      <c r="BQ444" s="190">
        <v>298.37402408380865</v>
      </c>
      <c r="BR444" s="190"/>
      <c r="BS444" s="190">
        <v>282.23277580870018</v>
      </c>
      <c r="BT444" s="190">
        <v>9.7711122233600225</v>
      </c>
      <c r="BU444" s="190">
        <v>461.67954542196748</v>
      </c>
      <c r="BV444" s="190">
        <v>753.65983301740778</v>
      </c>
      <c r="BW444" s="190">
        <v>1243.5031946079878</v>
      </c>
      <c r="BX444" s="190">
        <v>2020.1930832128867</v>
      </c>
      <c r="BY444" s="190">
        <v>2940.526029002413</v>
      </c>
      <c r="BZ444" s="190">
        <v>3872.2125469659436</v>
      </c>
      <c r="CA444" s="190">
        <v>5039.0029817348859</v>
      </c>
      <c r="CB444" s="190">
        <v>5436.0533420117035</v>
      </c>
      <c r="CC444" s="190"/>
      <c r="CD444" s="194">
        <v>710.99311410053144</v>
      </c>
      <c r="CE444" s="194"/>
      <c r="CF444" s="192">
        <v>1.0946476422702509</v>
      </c>
      <c r="CG444" s="192">
        <v>2.7068859684640192E-2</v>
      </c>
      <c r="CH444" s="192">
        <v>2625.6665072249084</v>
      </c>
      <c r="CI444" s="192">
        <v>9.1621209016037361E-2</v>
      </c>
      <c r="CJ444" s="192">
        <v>1.0551430716652259E-2</v>
      </c>
      <c r="CK444" s="192">
        <v>1.9765716445758121</v>
      </c>
      <c r="CL444" s="192">
        <v>5.7621938669875283E-3</v>
      </c>
      <c r="CM444" s="192">
        <v>1.2950542400265714E-2</v>
      </c>
      <c r="CN444" s="192">
        <v>0.44493841948035334</v>
      </c>
      <c r="CO444" s="192">
        <v>0.12249996063420102</v>
      </c>
      <c r="CP444" s="192">
        <v>4.6160114937571448</v>
      </c>
      <c r="CQ444" s="190">
        <f t="shared" si="56"/>
        <v>0.91113283492991703</v>
      </c>
      <c r="CR444" s="190">
        <f t="shared" si="57"/>
        <v>5.2501240334441278E-3</v>
      </c>
      <c r="CS444" s="190"/>
      <c r="CT444" s="190"/>
      <c r="CU444" s="190"/>
      <c r="CV444" s="190"/>
      <c r="CW444" s="190"/>
      <c r="CX444" s="190"/>
      <c r="CY444" s="190"/>
      <c r="CZ444" s="190"/>
      <c r="DA444" s="190"/>
      <c r="DB444" s="190"/>
      <c r="DC444" s="190"/>
      <c r="DD444" s="190"/>
      <c r="DE444" s="190"/>
      <c r="DF444" s="190"/>
      <c r="DG444" s="190"/>
      <c r="DH444" s="190"/>
      <c r="DI444" s="190"/>
      <c r="DJ444" s="190"/>
      <c r="DK444" s="191"/>
      <c r="DL444" s="191"/>
      <c r="DM444" s="191"/>
      <c r="DN444" s="191"/>
      <c r="DO444" s="191"/>
      <c r="DP444" s="191"/>
      <c r="DQ444" s="191"/>
      <c r="DR444" s="191"/>
      <c r="DS444" s="191"/>
      <c r="DT444" s="194"/>
      <c r="DU444" s="190"/>
      <c r="DV444" s="190"/>
      <c r="DW444" s="190"/>
      <c r="DX444" s="190"/>
      <c r="DY444" s="190"/>
      <c r="DZ444" s="190"/>
      <c r="EA444" s="190"/>
      <c r="EB444" s="190"/>
      <c r="EC444" s="190" t="s">
        <v>139</v>
      </c>
      <c r="ED444" s="205">
        <v>9.1398413161281322</v>
      </c>
      <c r="EE444" s="195">
        <v>0.44018268511438585</v>
      </c>
      <c r="EF444" s="194">
        <v>98.923518420207742</v>
      </c>
      <c r="EG444" s="205">
        <v>9.062868693575524</v>
      </c>
      <c r="EH444" s="195">
        <v>0.44018794109344661</v>
      </c>
      <c r="EI444" s="194">
        <v>98.932584180483033</v>
      </c>
      <c r="EJ444" s="205">
        <v>9.2005324608753032</v>
      </c>
      <c r="EK444" s="195">
        <v>0.44017854093988124</v>
      </c>
      <c r="EL444" s="194">
        <v>98.916370276479952</v>
      </c>
      <c r="EM444" s="190"/>
      <c r="EN444" s="191">
        <v>-1</v>
      </c>
      <c r="EO444" s="191">
        <v>-1</v>
      </c>
      <c r="EP444" s="191">
        <v>-1</v>
      </c>
      <c r="EQ444" s="191">
        <v>-1</v>
      </c>
      <c r="ER444" s="191">
        <v>-1</v>
      </c>
      <c r="ES444" s="191">
        <v>-1</v>
      </c>
      <c r="ET444" s="191">
        <v>-1</v>
      </c>
      <c r="EU444" s="191">
        <v>-1</v>
      </c>
      <c r="EV444" s="191">
        <v>-1</v>
      </c>
      <c r="EW444" s="191">
        <v>-1</v>
      </c>
      <c r="EX444" s="191">
        <v>2488.4488751879699</v>
      </c>
      <c r="EY444" s="191">
        <v>1771683.9996308272</v>
      </c>
      <c r="EZ444" s="192">
        <v>0</v>
      </c>
      <c r="FA444" s="192">
        <v>0.84275798121115419</v>
      </c>
      <c r="FB444" s="192">
        <v>-0.66450240444385589</v>
      </c>
      <c r="FC444" s="190"/>
      <c r="FD444" s="190"/>
      <c r="FE444" s="190"/>
      <c r="FF444" s="190"/>
      <c r="FG444" s="190"/>
      <c r="FH444" s="190"/>
      <c r="FI444" s="190"/>
      <c r="FJ444" s="190"/>
      <c r="FK444" s="190"/>
      <c r="FL444" s="190"/>
      <c r="FM444" s="190"/>
      <c r="FN444" s="190"/>
      <c r="FO444" s="190"/>
      <c r="FP444" s="190"/>
      <c r="FQ444" s="190"/>
      <c r="FR444" s="190"/>
      <c r="FS444" s="190"/>
      <c r="FT444" s="190"/>
      <c r="FU444" s="190"/>
      <c r="FV444" s="190"/>
    </row>
    <row r="445" spans="1:178" s="265" customFormat="1" ht="15.75" customHeight="1" x14ac:dyDescent="0.2">
      <c r="A445" s="221" t="s">
        <v>140</v>
      </c>
      <c r="B445" s="221" t="s">
        <v>99</v>
      </c>
      <c r="C445" s="228">
        <v>1530.6146273121308</v>
      </c>
      <c r="D445" s="228">
        <v>871.83120989821532</v>
      </c>
      <c r="E445" s="223">
        <v>2.6329269638255957</v>
      </c>
      <c r="F445" s="224">
        <v>0.56959550388539903</v>
      </c>
      <c r="G445" s="225">
        <v>4750.1959416666668</v>
      </c>
      <c r="H445" s="225">
        <v>159.93696388191464</v>
      </c>
      <c r="I445" s="223">
        <v>3.8913905650254801</v>
      </c>
      <c r="J445" s="221"/>
      <c r="K445" s="227">
        <v>4.2016209079329879E-4</v>
      </c>
      <c r="L445" s="221">
        <v>9.7968581192367044</v>
      </c>
      <c r="M445" s="227">
        <v>8.5254748127870286E-3</v>
      </c>
      <c r="N445" s="222">
        <v>14.064799606361991</v>
      </c>
      <c r="O445" s="227">
        <v>1.419021122061967E-3</v>
      </c>
      <c r="P445" s="222">
        <v>3.6350971159941849</v>
      </c>
      <c r="Q445" s="221">
        <v>0.25845353063899357</v>
      </c>
      <c r="R445" s="223">
        <v>704.71114520614663</v>
      </c>
      <c r="S445" s="222">
        <v>3.6350971159941849</v>
      </c>
      <c r="T445" s="227">
        <v>4.3574101528469002E-2</v>
      </c>
      <c r="U445" s="222">
        <v>13.586929635661296</v>
      </c>
      <c r="V445" s="223">
        <v>8.4905942253667366</v>
      </c>
      <c r="W445" s="224">
        <v>0.83163678307832223</v>
      </c>
      <c r="X445" s="224">
        <v>0.85664351538248729</v>
      </c>
      <c r="Y445" s="225">
        <v>-134.70659711316415</v>
      </c>
      <c r="Z445" s="225">
        <v>336.10497286194891</v>
      </c>
      <c r="AA445" s="225">
        <v>336.20531848479231</v>
      </c>
      <c r="AB445" s="229">
        <v>8.619930136588378</v>
      </c>
      <c r="AC445" s="229">
        <v>1.2072442969741131</v>
      </c>
      <c r="AD445" s="229">
        <v>1.2135145790295137</v>
      </c>
      <c r="AE445" s="229">
        <v>9.1411137020717081</v>
      </c>
      <c r="AF445" s="230">
        <v>0.33205287688989632</v>
      </c>
      <c r="AG445" s="230">
        <v>0.35571066403483803</v>
      </c>
      <c r="AH445" s="226">
        <f t="shared" si="54"/>
        <v>106.78594359739668</v>
      </c>
      <c r="AI445" s="226">
        <f t="shared" si="55"/>
        <v>-6.0462620604208928</v>
      </c>
      <c r="AJ445" s="226">
        <v>16.933328710967572</v>
      </c>
      <c r="AK445" s="223">
        <v>8.608443716830271</v>
      </c>
      <c r="AL445" s="224">
        <v>0.34023091660944543</v>
      </c>
      <c r="AM445" s="223">
        <v>9.203918520312147</v>
      </c>
      <c r="AN445" s="228">
        <v>1666.0121844560094</v>
      </c>
      <c r="AO445" s="225">
        <v>474.78840058223409</v>
      </c>
      <c r="AP445" s="229">
        <v>3.2888205054308357</v>
      </c>
      <c r="AQ445" s="225">
        <v>2658.8652530696986</v>
      </c>
      <c r="AR445" s="225">
        <v>475404.61009297648</v>
      </c>
      <c r="AS445" s="229">
        <v>8.5290964899664665</v>
      </c>
      <c r="AT445" s="230">
        <v>0.47862244900398421</v>
      </c>
      <c r="AU445" s="226">
        <v>33.37087232696701</v>
      </c>
      <c r="AV445" s="230">
        <v>0.22590554853513173</v>
      </c>
      <c r="AW445" s="229">
        <v>2.3845791775943153</v>
      </c>
      <c r="AX445" s="229">
        <v>6.6177783070645075</v>
      </c>
      <c r="AY445" s="230">
        <v>0.21319195157546245</v>
      </c>
      <c r="AZ445" s="226">
        <v>47.609445373258211</v>
      </c>
      <c r="BA445" s="226">
        <v>18.97383899617444</v>
      </c>
      <c r="BB445" s="225">
        <v>253.61921793192548</v>
      </c>
      <c r="BC445" s="225">
        <v>100.69470576170298</v>
      </c>
      <c r="BD445" s="225">
        <v>472.92231882646638</v>
      </c>
      <c r="BE445" s="225">
        <v>105.28897113764323</v>
      </c>
      <c r="BF445" s="225">
        <v>937.86943266834214</v>
      </c>
      <c r="BG445" s="225">
        <v>164.92660829940229</v>
      </c>
      <c r="BH445" s="225">
        <v>11464.315615136431</v>
      </c>
      <c r="BI445" s="229">
        <v>4.2917276061604284</v>
      </c>
      <c r="BJ445" s="225">
        <v>871.83120989821532</v>
      </c>
      <c r="BK445" s="225">
        <v>1530.6146273121308</v>
      </c>
      <c r="BL445" s="221" t="s">
        <v>2</v>
      </c>
      <c r="BM445" s="221"/>
      <c r="BN445" s="221">
        <v>2.0195040042362202</v>
      </c>
      <c r="BO445" s="221">
        <v>54.527569161710801</v>
      </c>
      <c r="BP445" s="221">
        <v>2.3779531424750706</v>
      </c>
      <c r="BQ445" s="221">
        <v>5.106165262514593</v>
      </c>
      <c r="BR445" s="221"/>
      <c r="BS445" s="221">
        <v>43.253452987349725</v>
      </c>
      <c r="BT445" s="221">
        <v>3.6757233030252143</v>
      </c>
      <c r="BU445" s="221">
        <v>231.67613320320299</v>
      </c>
      <c r="BV445" s="221">
        <v>507.32189829343417</v>
      </c>
      <c r="BW445" s="221">
        <v>998.50085799970657</v>
      </c>
      <c r="BX445" s="221">
        <v>1779.0584056837984</v>
      </c>
      <c r="BY445" s="221">
        <v>2857.5366696463225</v>
      </c>
      <c r="BZ445" s="221">
        <v>4128.979260299735</v>
      </c>
      <c r="CA445" s="221">
        <v>5516.8790156961295</v>
      </c>
      <c r="CB445" s="221">
        <v>6493.1735550945787</v>
      </c>
      <c r="CC445" s="221"/>
      <c r="CD445" s="225">
        <v>692.3847076027738</v>
      </c>
      <c r="CE445" s="225"/>
      <c r="CF445" s="223">
        <v>24.88239222577517</v>
      </c>
      <c r="CG445" s="223">
        <v>3.6719078348719986E-2</v>
      </c>
      <c r="CH445" s="223">
        <v>2145.1954887556558</v>
      </c>
      <c r="CI445" s="223">
        <v>4.1994057245783138E-2</v>
      </c>
      <c r="CJ445" s="223">
        <v>1.4386084074800621E-2</v>
      </c>
      <c r="CK445" s="223">
        <v>1.9873340697866373</v>
      </c>
      <c r="CL445" s="223">
        <v>5.5723343667139604E-3</v>
      </c>
      <c r="CM445" s="223">
        <v>9.7829676124604695E-3</v>
      </c>
      <c r="CN445" s="223">
        <v>0.56959550388539903</v>
      </c>
      <c r="CO445" s="223">
        <v>0.32789597325087216</v>
      </c>
      <c r="CP445" s="223">
        <v>4.3117324587625161</v>
      </c>
      <c r="CQ445" s="221">
        <f t="shared" si="56"/>
        <v>1.6320124891557273</v>
      </c>
      <c r="CR445" s="221">
        <f t="shared" si="57"/>
        <v>9.0941192802288535E-3</v>
      </c>
      <c r="CS445" s="221"/>
      <c r="CT445" s="221"/>
      <c r="CU445" s="221"/>
      <c r="CV445" s="221"/>
      <c r="CW445" s="221"/>
      <c r="CX445" s="221"/>
      <c r="CY445" s="221"/>
      <c r="CZ445" s="221"/>
      <c r="DA445" s="221"/>
      <c r="DB445" s="221"/>
      <c r="DC445" s="221"/>
      <c r="DD445" s="221"/>
      <c r="DE445" s="221"/>
      <c r="DF445" s="221"/>
      <c r="DG445" s="221"/>
      <c r="DH445" s="221"/>
      <c r="DI445" s="221"/>
      <c r="DJ445" s="221"/>
      <c r="DK445" s="228"/>
      <c r="DL445" s="228"/>
      <c r="DM445" s="228"/>
      <c r="DN445" s="228"/>
      <c r="DO445" s="228"/>
      <c r="DP445" s="228"/>
      <c r="DQ445" s="228"/>
      <c r="DR445" s="228"/>
      <c r="DS445" s="228"/>
      <c r="DT445" s="225"/>
      <c r="DU445" s="221"/>
      <c r="DV445" s="221"/>
      <c r="DW445" s="221"/>
      <c r="DX445" s="221"/>
      <c r="DY445" s="221"/>
      <c r="DZ445" s="221"/>
      <c r="EA445" s="221"/>
      <c r="EB445" s="221"/>
      <c r="EC445" s="221" t="s">
        <v>140</v>
      </c>
      <c r="ED445" s="231">
        <v>9.1411137020717081</v>
      </c>
      <c r="EE445" s="222">
        <v>0.35571066403483803</v>
      </c>
      <c r="EF445" s="225">
        <v>106.78594359739668</v>
      </c>
      <c r="EG445" s="231">
        <v>9.1068139206745045</v>
      </c>
      <c r="EH445" s="222">
        <v>0.35571255668866558</v>
      </c>
      <c r="EI445" s="225">
        <v>106.76048101268869</v>
      </c>
      <c r="EJ445" s="231">
        <v>9.3443213182586646</v>
      </c>
      <c r="EK445" s="222">
        <v>0.35569945129318264</v>
      </c>
      <c r="EL445" s="225">
        <v>106.93679561247376</v>
      </c>
      <c r="EM445" s="221"/>
      <c r="EN445" s="228">
        <v>-1</v>
      </c>
      <c r="EO445" s="228">
        <v>-1</v>
      </c>
      <c r="EP445" s="228">
        <v>-1</v>
      </c>
      <c r="EQ445" s="228">
        <v>-1</v>
      </c>
      <c r="ER445" s="228">
        <v>-1</v>
      </c>
      <c r="ES445" s="228">
        <v>-1</v>
      </c>
      <c r="ET445" s="228">
        <v>-1</v>
      </c>
      <c r="EU445" s="228">
        <v>-1</v>
      </c>
      <c r="EV445" s="228">
        <v>-1</v>
      </c>
      <c r="EW445" s="228">
        <v>-1</v>
      </c>
      <c r="EX445" s="228">
        <v>4750.1959416666668</v>
      </c>
      <c r="EY445" s="228">
        <v>3197061.4475833341</v>
      </c>
      <c r="EZ445" s="223">
        <v>0</v>
      </c>
      <c r="FA445" s="223">
        <v>0.37549051194310357</v>
      </c>
      <c r="FB445" s="223">
        <v>-2.2246187689486194</v>
      </c>
      <c r="FC445" s="221"/>
      <c r="FD445" s="221"/>
      <c r="FE445" s="221"/>
      <c r="FF445" s="221"/>
      <c r="FG445" s="221"/>
      <c r="FH445" s="221"/>
      <c r="FI445" s="221"/>
      <c r="FJ445" s="221"/>
      <c r="FK445" s="221"/>
      <c r="FL445" s="221"/>
      <c r="FM445" s="221"/>
      <c r="FN445" s="221"/>
      <c r="FO445" s="221"/>
      <c r="FP445" s="221"/>
      <c r="FQ445" s="221"/>
      <c r="FR445" s="221"/>
      <c r="FS445" s="221"/>
      <c r="FT445" s="221"/>
      <c r="FU445" s="221"/>
      <c r="FV445" s="221"/>
    </row>
    <row r="446" spans="1:178" ht="15.75" customHeight="1" x14ac:dyDescent="0.2">
      <c r="A446" s="190" t="s">
        <v>141</v>
      </c>
      <c r="B446" s="190" t="s">
        <v>88</v>
      </c>
      <c r="C446" s="191">
        <v>668.64032436803836</v>
      </c>
      <c r="D446" s="191">
        <v>248.46692201324223</v>
      </c>
      <c r="E446" s="192">
        <v>1.1494135731981912</v>
      </c>
      <c r="F446" s="193">
        <v>0.37160026543131291</v>
      </c>
      <c r="G446" s="194">
        <v>2104.1225357142857</v>
      </c>
      <c r="H446" s="194">
        <v>149.75730137778714</v>
      </c>
      <c r="I446" s="192">
        <v>7.1902066216331431</v>
      </c>
      <c r="J446" s="190"/>
      <c r="K446" s="196">
        <v>5.788187577509471E-4</v>
      </c>
      <c r="L446" s="190">
        <v>14.624557698822505</v>
      </c>
      <c r="M446" s="196">
        <v>1.1539660193965037E-2</v>
      </c>
      <c r="N446" s="195">
        <v>12.476490082641794</v>
      </c>
      <c r="O446" s="196">
        <v>1.4202483420294796E-3</v>
      </c>
      <c r="P446" s="195">
        <v>3.7330493795939326</v>
      </c>
      <c r="Q446" s="190">
        <v>0.29920669634383995</v>
      </c>
      <c r="R446" s="192">
        <v>704.10221255462898</v>
      </c>
      <c r="S446" s="195">
        <v>3.7330493795939326</v>
      </c>
      <c r="T446" s="196">
        <v>5.8928780640407318E-2</v>
      </c>
      <c r="U446" s="195">
        <v>11.90492113001058</v>
      </c>
      <c r="V446" s="195">
        <v>11.695785096097845</v>
      </c>
      <c r="W446" s="192">
        <v>1.7099620561068338</v>
      </c>
      <c r="X446" s="192">
        <v>1.7259711524795878</v>
      </c>
      <c r="Y446" s="194">
        <v>564.46647874962002</v>
      </c>
      <c r="Z446" s="194">
        <v>259.29758134657237</v>
      </c>
      <c r="AA446" s="194">
        <v>259.37321881116816</v>
      </c>
      <c r="AB446" s="197">
        <v>11.650084930864338</v>
      </c>
      <c r="AC446" s="198">
        <v>1.4452149376208838</v>
      </c>
      <c r="AD446" s="198">
        <v>1.4609372097044091</v>
      </c>
      <c r="AE446" s="198">
        <v>9.1490136552278418</v>
      </c>
      <c r="AF446" s="207">
        <v>0.34129495035829704</v>
      </c>
      <c r="AG446" s="207">
        <v>0.3798083240643797</v>
      </c>
      <c r="AH446" s="197">
        <f t="shared" si="54"/>
        <v>98.379175026390527</v>
      </c>
      <c r="AI446" s="197">
        <f t="shared" si="55"/>
        <v>21.468266458817464</v>
      </c>
      <c r="AJ446" s="197">
        <v>0.74700538803706318</v>
      </c>
      <c r="AK446" s="195">
        <v>11.705050132916535</v>
      </c>
      <c r="AL446" s="193">
        <v>0.34553089254134339</v>
      </c>
      <c r="AM446" s="192">
        <v>8.9937864269743013</v>
      </c>
      <c r="AN446" s="191">
        <v>861.81926667119421</v>
      </c>
      <c r="AO446" s="199"/>
      <c r="AP446" s="200"/>
      <c r="AQ446" s="199"/>
      <c r="AR446" s="199"/>
      <c r="AS446" s="201"/>
      <c r="AT446" s="201"/>
      <c r="AU446" s="199"/>
      <c r="AV446" s="201"/>
      <c r="AW446" s="201"/>
      <c r="AX446" s="201"/>
      <c r="AY446" s="202"/>
      <c r="AZ446" s="201"/>
      <c r="BA446" s="201"/>
      <c r="BB446" s="199"/>
      <c r="BC446" s="199"/>
      <c r="BD446" s="199"/>
      <c r="BE446" s="201"/>
      <c r="BF446" s="199"/>
      <c r="BG446" s="199"/>
      <c r="BH446" s="199"/>
      <c r="BI446" s="200"/>
      <c r="BJ446" s="199"/>
      <c r="BK446" s="199"/>
      <c r="BL446" s="203"/>
      <c r="BM446" s="203"/>
      <c r="BN446" s="203"/>
      <c r="BO446" s="203"/>
      <c r="BP446" s="203"/>
      <c r="BQ446" s="203"/>
      <c r="BR446" s="203"/>
      <c r="BS446" s="203"/>
      <c r="BT446" s="203"/>
      <c r="BU446" s="203"/>
      <c r="BV446" s="203"/>
      <c r="BW446" s="203"/>
      <c r="BX446" s="203"/>
      <c r="BY446" s="203"/>
      <c r="BZ446" s="203"/>
      <c r="CA446" s="203"/>
      <c r="CB446" s="203"/>
      <c r="CC446" s="203"/>
      <c r="CD446" s="199"/>
      <c r="CE446" s="199"/>
      <c r="CF446" s="204"/>
      <c r="CG446" s="204"/>
      <c r="CH446" s="204"/>
      <c r="CI446" s="204"/>
      <c r="CJ446" s="204"/>
      <c r="CK446" s="204"/>
      <c r="CL446" s="204"/>
      <c r="CM446" s="204"/>
      <c r="CN446" s="204"/>
      <c r="CO446" s="204"/>
      <c r="CP446" s="204"/>
      <c r="CQ446" s="190"/>
      <c r="CR446" s="190"/>
      <c r="CS446" s="190"/>
      <c r="CT446" s="190"/>
      <c r="CU446" s="190"/>
      <c r="CV446" s="190"/>
      <c r="CW446" s="190"/>
      <c r="CX446" s="190"/>
      <c r="CY446" s="190"/>
      <c r="CZ446" s="190"/>
      <c r="DA446" s="190"/>
      <c r="DB446" s="190"/>
      <c r="DC446" s="190"/>
      <c r="DD446" s="190"/>
      <c r="DE446" s="190"/>
      <c r="DF446" s="190"/>
      <c r="DG446" s="190"/>
      <c r="DH446" s="190"/>
      <c r="DI446" s="190"/>
      <c r="DJ446" s="190"/>
      <c r="DK446" s="191"/>
      <c r="DL446" s="191"/>
      <c r="DM446" s="191"/>
      <c r="DN446" s="191"/>
      <c r="DO446" s="191"/>
      <c r="DP446" s="191"/>
      <c r="DQ446" s="191"/>
      <c r="DR446" s="191"/>
      <c r="DS446" s="191"/>
      <c r="DT446" s="194"/>
      <c r="DU446" s="190"/>
      <c r="DV446" s="190"/>
      <c r="DW446" s="190"/>
      <c r="DX446" s="190"/>
      <c r="DY446" s="190"/>
      <c r="DZ446" s="190"/>
      <c r="EA446" s="190"/>
      <c r="EB446" s="190"/>
      <c r="EC446" s="190" t="s">
        <v>141</v>
      </c>
      <c r="ED446" s="205">
        <v>9.1490136552278418</v>
      </c>
      <c r="EE446" s="195">
        <v>0.3798083240643797</v>
      </c>
      <c r="EF446" s="194">
        <v>98.379175026390527</v>
      </c>
      <c r="EG446" s="205">
        <v>9.0716097187704641</v>
      </c>
      <c r="EH446" s="195">
        <v>0.37981288455879575</v>
      </c>
      <c r="EI446" s="194">
        <v>98.392887786912425</v>
      </c>
      <c r="EJ446" s="205">
        <v>9.1759696841830323</v>
      </c>
      <c r="EK446" s="195">
        <v>0.37980673587868663</v>
      </c>
      <c r="EL446" s="194">
        <v>98.374399538390804</v>
      </c>
      <c r="EM446" s="190"/>
      <c r="EN446" s="191">
        <v>-1</v>
      </c>
      <c r="EO446" s="191">
        <v>-1</v>
      </c>
      <c r="EP446" s="191">
        <v>-1</v>
      </c>
      <c r="EQ446" s="191">
        <v>-1</v>
      </c>
      <c r="ER446" s="191">
        <v>-1</v>
      </c>
      <c r="ES446" s="191">
        <v>-1</v>
      </c>
      <c r="ET446" s="191">
        <v>-1</v>
      </c>
      <c r="EU446" s="191">
        <v>-1</v>
      </c>
      <c r="EV446" s="191">
        <v>-1</v>
      </c>
      <c r="EW446" s="191">
        <v>-1</v>
      </c>
      <c r="EX446" s="191">
        <v>2104.1225357142857</v>
      </c>
      <c r="EY446" s="191">
        <v>1471468.5580000002</v>
      </c>
      <c r="EZ446" s="192">
        <v>0</v>
      </c>
      <c r="FA446" s="192">
        <v>0.84663128447604807</v>
      </c>
      <c r="FB446" s="192">
        <v>-0.29484291359510184</v>
      </c>
      <c r="FC446" s="190"/>
      <c r="FD446" s="190"/>
      <c r="FE446" s="190"/>
      <c r="FF446" s="190"/>
      <c r="FG446" s="190"/>
      <c r="FH446" s="190"/>
      <c r="FI446" s="190"/>
      <c r="FJ446" s="190"/>
      <c r="FK446" s="190"/>
      <c r="FL446" s="190"/>
      <c r="FM446" s="190"/>
      <c r="FN446" s="190"/>
      <c r="FO446" s="190"/>
      <c r="FP446" s="190"/>
      <c r="FQ446" s="190"/>
      <c r="FR446" s="190"/>
      <c r="FS446" s="190"/>
      <c r="FT446" s="190"/>
      <c r="FU446" s="190"/>
      <c r="FV446" s="190"/>
    </row>
    <row r="447" spans="1:178" s="265" customFormat="1" ht="15.75" customHeight="1" x14ac:dyDescent="0.2">
      <c r="A447" s="221" t="s">
        <v>142</v>
      </c>
      <c r="B447" s="221" t="s">
        <v>143</v>
      </c>
      <c r="C447" s="228">
        <v>1381.0207149350301</v>
      </c>
      <c r="D447" s="228">
        <v>727.400416701567</v>
      </c>
      <c r="E447" s="223">
        <v>2.3871103252532704</v>
      </c>
      <c r="F447" s="224">
        <v>0.52671216936509702</v>
      </c>
      <c r="G447" s="225">
        <v>4507.038094505494</v>
      </c>
      <c r="H447" s="225">
        <v>233.17490833673941</v>
      </c>
      <c r="I447" s="223">
        <v>8.4938292172592345</v>
      </c>
      <c r="J447" s="221"/>
      <c r="K447" s="227">
        <v>4.5343601266262034E-4</v>
      </c>
      <c r="L447" s="221">
        <v>8.1112182309664593</v>
      </c>
      <c r="M447" s="227">
        <v>9.31317968874751E-3</v>
      </c>
      <c r="N447" s="222">
        <v>9.9105005860424331</v>
      </c>
      <c r="O447" s="227">
        <v>1.4221356470386826E-3</v>
      </c>
      <c r="P447" s="222">
        <v>5.6968272165066836</v>
      </c>
      <c r="Q447" s="221">
        <v>0.57482739313187425</v>
      </c>
      <c r="R447" s="223">
        <v>703.16780405744214</v>
      </c>
      <c r="S447" s="222">
        <v>5.6968272165066836</v>
      </c>
      <c r="T447" s="227">
        <v>4.7495852266673619E-2</v>
      </c>
      <c r="U447" s="222">
        <v>8.1095117936418415</v>
      </c>
      <c r="V447" s="223">
        <v>9.162837979825099</v>
      </c>
      <c r="W447" s="224">
        <v>0.74304934748330587</v>
      </c>
      <c r="X447" s="224">
        <v>0.77719870897741139</v>
      </c>
      <c r="Y447" s="226">
        <v>74.196812870371218</v>
      </c>
      <c r="Z447" s="225">
        <v>192.76037551459405</v>
      </c>
      <c r="AA447" s="225">
        <v>192.99913638748808</v>
      </c>
      <c r="AB447" s="229">
        <v>9.412681549950344</v>
      </c>
      <c r="AC447" s="230">
        <v>0.92853342148552009</v>
      </c>
      <c r="AD447" s="230">
        <v>0.94479814192854139</v>
      </c>
      <c r="AE447" s="229">
        <v>9.1611627388245331</v>
      </c>
      <c r="AF447" s="230">
        <v>0.52152494831374041</v>
      </c>
      <c r="AG447" s="230">
        <v>0.54745950334663895</v>
      </c>
      <c r="AH447" s="226">
        <f t="shared" si="54"/>
        <v>87.652889141168444</v>
      </c>
      <c r="AI447" s="226">
        <f t="shared" si="55"/>
        <v>2.6721270638029537</v>
      </c>
      <c r="AJ447" s="226">
        <v>32.085004204823377</v>
      </c>
      <c r="AK447" s="223">
        <v>9.4182206951218799</v>
      </c>
      <c r="AL447" s="224">
        <v>0.522696973849885</v>
      </c>
      <c r="AM447" s="223">
        <v>9.1610109639622426</v>
      </c>
      <c r="AN447" s="228">
        <v>1561.1394192699474</v>
      </c>
      <c r="AO447" s="225">
        <v>441.34070122384344</v>
      </c>
      <c r="AP447" s="229">
        <v>3.7240829607598385</v>
      </c>
      <c r="AQ447" s="225">
        <v>3326.8109980042173</v>
      </c>
      <c r="AR447" s="225">
        <v>487079.81013225083</v>
      </c>
      <c r="AS447" s="229">
        <v>7.0491973457226029</v>
      </c>
      <c r="AT447" s="229">
        <v>1.8351588298923429</v>
      </c>
      <c r="AU447" s="226">
        <v>34.23616944760969</v>
      </c>
      <c r="AV447" s="230">
        <v>0.77840733583118404</v>
      </c>
      <c r="AW447" s="229">
        <v>7.0737185163307528</v>
      </c>
      <c r="AX447" s="226">
        <v>10.699914110303718</v>
      </c>
      <c r="AY447" s="230">
        <v>0.357525020747193</v>
      </c>
      <c r="AZ447" s="226">
        <v>64.392413621005943</v>
      </c>
      <c r="BA447" s="226">
        <v>25.343181523788882</v>
      </c>
      <c r="BB447" s="225">
        <v>326.02185530105635</v>
      </c>
      <c r="BC447" s="225">
        <v>129.50131384643316</v>
      </c>
      <c r="BD447" s="225">
        <v>583.91524489711207</v>
      </c>
      <c r="BE447" s="225">
        <v>130.24583728689842</v>
      </c>
      <c r="BF447" s="225">
        <v>1217.5799342605028</v>
      </c>
      <c r="BG447" s="225">
        <v>190.94535905389858</v>
      </c>
      <c r="BH447" s="225">
        <v>11198.117594761268</v>
      </c>
      <c r="BI447" s="229">
        <v>3.5570689186278566</v>
      </c>
      <c r="BJ447" s="225">
        <v>727.400416701567</v>
      </c>
      <c r="BK447" s="225">
        <v>1381.0207149350301</v>
      </c>
      <c r="BL447" s="221" t="s">
        <v>2</v>
      </c>
      <c r="BM447" s="221"/>
      <c r="BN447" s="221">
        <v>7.7432862020773969</v>
      </c>
      <c r="BO447" s="221">
        <v>55.941453345767471</v>
      </c>
      <c r="BP447" s="221">
        <v>8.1937614298019366</v>
      </c>
      <c r="BQ447" s="221">
        <v>15.147148857239298</v>
      </c>
      <c r="BR447" s="221"/>
      <c r="BS447" s="221">
        <v>69.934079152311881</v>
      </c>
      <c r="BT447" s="221">
        <v>6.1642244956412586</v>
      </c>
      <c r="BU447" s="221">
        <v>313.34507844771753</v>
      </c>
      <c r="BV447" s="221">
        <v>677.62517443285776</v>
      </c>
      <c r="BW447" s="221">
        <v>1283.5506114214816</v>
      </c>
      <c r="BX447" s="221">
        <v>2288.00907855889</v>
      </c>
      <c r="BY447" s="221">
        <v>3528.1887909191059</v>
      </c>
      <c r="BZ447" s="221">
        <v>5107.6798936038604</v>
      </c>
      <c r="CA447" s="221">
        <v>7162.2349074147214</v>
      </c>
      <c r="CB447" s="221">
        <v>7517.5338210196296</v>
      </c>
      <c r="CC447" s="221"/>
      <c r="CD447" s="225">
        <v>702.98033042093925</v>
      </c>
      <c r="CE447" s="225"/>
      <c r="CF447" s="223">
        <v>7.0231093718544839</v>
      </c>
      <c r="CG447" s="223">
        <v>4.1641136843816692E-2</v>
      </c>
      <c r="CH447" s="223">
        <v>2722.9260330514117</v>
      </c>
      <c r="CI447" s="223">
        <v>4.3749623196989287E-2</v>
      </c>
      <c r="CJ447" s="223">
        <v>1.7051558660468712E-2</v>
      </c>
      <c r="CK447" s="223">
        <v>1.981743257435068</v>
      </c>
      <c r="CL447" s="223">
        <v>5.1043386022303298E-3</v>
      </c>
      <c r="CM447" s="223">
        <v>9.6909448824452644E-3</v>
      </c>
      <c r="CN447" s="223">
        <v>0.52671216936509702</v>
      </c>
      <c r="CO447" s="223">
        <v>0.21864795359217606</v>
      </c>
      <c r="CP447" s="223">
        <v>3.3660215748592619</v>
      </c>
      <c r="CQ447" s="221">
        <f>BK447/BF447</f>
        <v>1.1342341279414998</v>
      </c>
      <c r="CR447" s="221">
        <f>AS447/BF447</f>
        <v>5.7895150432188533E-3</v>
      </c>
      <c r="CS447" s="221"/>
      <c r="CT447" s="221"/>
      <c r="CU447" s="221"/>
      <c r="CV447" s="221"/>
      <c r="CW447" s="221"/>
      <c r="CX447" s="221"/>
      <c r="CY447" s="221"/>
      <c r="CZ447" s="221"/>
      <c r="DA447" s="221"/>
      <c r="DB447" s="221"/>
      <c r="DC447" s="221"/>
      <c r="DD447" s="221"/>
      <c r="DE447" s="221"/>
      <c r="DF447" s="221"/>
      <c r="DG447" s="221"/>
      <c r="DH447" s="221"/>
      <c r="DI447" s="221"/>
      <c r="DJ447" s="221"/>
      <c r="DK447" s="228"/>
      <c r="DL447" s="228"/>
      <c r="DM447" s="228"/>
      <c r="DN447" s="228"/>
      <c r="DO447" s="228"/>
      <c r="DP447" s="228"/>
      <c r="DQ447" s="228"/>
      <c r="DR447" s="228"/>
      <c r="DS447" s="228"/>
      <c r="DT447" s="225"/>
      <c r="DU447" s="221"/>
      <c r="DV447" s="221"/>
      <c r="DW447" s="221"/>
      <c r="DX447" s="221"/>
      <c r="DY447" s="221"/>
      <c r="DZ447" s="221"/>
      <c r="EA447" s="221"/>
      <c r="EB447" s="221"/>
      <c r="EC447" s="221" t="s">
        <v>142</v>
      </c>
      <c r="ED447" s="231">
        <v>9.1611627388245331</v>
      </c>
      <c r="EE447" s="222">
        <v>0.54745950334663895</v>
      </c>
      <c r="EF447" s="225">
        <v>87.652889141168444</v>
      </c>
      <c r="EG447" s="231">
        <v>9.0543786490801477</v>
      </c>
      <c r="EH447" s="222">
        <v>0.54746857202377941</v>
      </c>
      <c r="EI447" s="225">
        <v>87.796809190579395</v>
      </c>
      <c r="EJ447" s="231">
        <v>9.3955139720119263</v>
      </c>
      <c r="EK447" s="222">
        <v>0.54743960151065996</v>
      </c>
      <c r="EL447" s="225">
        <v>87.337038332863742</v>
      </c>
      <c r="EM447" s="221"/>
      <c r="EN447" s="228">
        <v>-1</v>
      </c>
      <c r="EO447" s="228">
        <v>-1</v>
      </c>
      <c r="EP447" s="228">
        <v>-1</v>
      </c>
      <c r="EQ447" s="228">
        <v>-1</v>
      </c>
      <c r="ER447" s="228">
        <v>-1</v>
      </c>
      <c r="ES447" s="228">
        <v>-1</v>
      </c>
      <c r="ET447" s="228">
        <v>-1</v>
      </c>
      <c r="EU447" s="228">
        <v>-1</v>
      </c>
      <c r="EV447" s="228">
        <v>-1</v>
      </c>
      <c r="EW447" s="228">
        <v>-1</v>
      </c>
      <c r="EX447" s="228">
        <v>4507.038094505494</v>
      </c>
      <c r="EY447" s="228">
        <v>3305117.1722307685</v>
      </c>
      <c r="EZ447" s="223">
        <v>0</v>
      </c>
      <c r="FA447" s="223">
        <v>1.1664359917521241</v>
      </c>
      <c r="FB447" s="223">
        <v>-2.5599595095811027</v>
      </c>
      <c r="FC447" s="221"/>
      <c r="FD447" s="221"/>
      <c r="FE447" s="221"/>
      <c r="FF447" s="221"/>
      <c r="FG447" s="221"/>
      <c r="FH447" s="221"/>
      <c r="FI447" s="221"/>
      <c r="FJ447" s="221"/>
      <c r="FK447" s="221"/>
      <c r="FL447" s="221"/>
      <c r="FM447" s="221"/>
      <c r="FN447" s="221"/>
      <c r="FO447" s="221"/>
      <c r="FP447" s="221"/>
      <c r="FQ447" s="221"/>
      <c r="FR447" s="221"/>
      <c r="FS447" s="221"/>
      <c r="FT447" s="221"/>
      <c r="FU447" s="221"/>
      <c r="FV447" s="221"/>
    </row>
    <row r="448" spans="1:178" ht="15.75" customHeight="1" x14ac:dyDescent="0.2">
      <c r="A448" s="190" t="s">
        <v>144</v>
      </c>
      <c r="B448" s="190" t="s">
        <v>88</v>
      </c>
      <c r="C448" s="191">
        <v>713.4792447872112</v>
      </c>
      <c r="D448" s="191">
        <v>293.12225821526295</v>
      </c>
      <c r="E448" s="192">
        <v>1.3293423154935586</v>
      </c>
      <c r="F448" s="193">
        <v>0.41083501777642323</v>
      </c>
      <c r="G448" s="194">
        <v>2234.4817184210528</v>
      </c>
      <c r="H448" s="197">
        <v>38.009292477756212</v>
      </c>
      <c r="I448" s="192">
        <v>1.2091310106054365</v>
      </c>
      <c r="J448" s="190"/>
      <c r="K448" s="196">
        <v>8.0021378304183171E-4</v>
      </c>
      <c r="L448" s="190">
        <v>13.0981627686857</v>
      </c>
      <c r="M448" s="196">
        <v>1.5181870180575527E-2</v>
      </c>
      <c r="N448" s="195">
        <v>15.899890160925597</v>
      </c>
      <c r="O448" s="196">
        <v>1.4243175964585612E-3</v>
      </c>
      <c r="P448" s="195">
        <v>5.3601688196374226</v>
      </c>
      <c r="Q448" s="190">
        <v>0.33711986469002053</v>
      </c>
      <c r="R448" s="192">
        <v>702.09060288689193</v>
      </c>
      <c r="S448" s="195">
        <v>5.3601688196374226</v>
      </c>
      <c r="T448" s="196">
        <v>7.7306704293811992E-2</v>
      </c>
      <c r="U448" s="195">
        <v>14.969138163384201</v>
      </c>
      <c r="V448" s="195">
        <v>16.167570473563384</v>
      </c>
      <c r="W448" s="192">
        <v>2.1168079727345384</v>
      </c>
      <c r="X448" s="192">
        <v>2.1415001496659642</v>
      </c>
      <c r="Y448" s="194">
        <v>1129.095090453553</v>
      </c>
      <c r="Z448" s="194">
        <v>298.17226074408745</v>
      </c>
      <c r="AA448" s="194">
        <v>298.22748998555505</v>
      </c>
      <c r="AB448" s="197">
        <v>15.299567331482621</v>
      </c>
      <c r="AC448" s="198">
        <v>2.4143790564487548</v>
      </c>
      <c r="AD448" s="198">
        <v>2.4304387324355874</v>
      </c>
      <c r="AE448" s="198">
        <v>9.1752084982103757</v>
      </c>
      <c r="AF448" s="207">
        <v>0.49145683579815552</v>
      </c>
      <c r="AG448" s="207">
        <v>0.5188433479328115</v>
      </c>
      <c r="AH448" s="197">
        <f t="shared" si="54"/>
        <v>99.187383899213955</v>
      </c>
      <c r="AI448" s="197">
        <f t="shared" si="55"/>
        <v>40.02962110353193</v>
      </c>
      <c r="AJ448" s="197">
        <v>0.21896602321653669</v>
      </c>
      <c r="AK448" s="195">
        <v>15.433701423526278</v>
      </c>
      <c r="AL448" s="193">
        <v>0.49089911727663765</v>
      </c>
      <c r="AM448" s="192">
        <v>8.7009117087512529</v>
      </c>
      <c r="AN448" s="191">
        <v>1117.8735395190354</v>
      </c>
      <c r="AO448" s="199"/>
      <c r="AP448" s="200"/>
      <c r="AQ448" s="199"/>
      <c r="AR448" s="199"/>
      <c r="AS448" s="200"/>
      <c r="AT448" s="201"/>
      <c r="AU448" s="199"/>
      <c r="AV448" s="201"/>
      <c r="AW448" s="199"/>
      <c r="AX448" s="201"/>
      <c r="AY448" s="202"/>
      <c r="AZ448" s="201"/>
      <c r="BA448" s="201"/>
      <c r="BB448" s="199"/>
      <c r="BC448" s="201"/>
      <c r="BD448" s="199"/>
      <c r="BE448" s="201"/>
      <c r="BF448" s="199"/>
      <c r="BG448" s="199"/>
      <c r="BH448" s="199"/>
      <c r="BI448" s="200"/>
      <c r="BJ448" s="199"/>
      <c r="BK448" s="199"/>
      <c r="BL448" s="203"/>
      <c r="BM448" s="203"/>
      <c r="BN448" s="203"/>
      <c r="BO448" s="203"/>
      <c r="BP448" s="203"/>
      <c r="BQ448" s="203"/>
      <c r="BR448" s="203"/>
      <c r="BS448" s="203"/>
      <c r="BT448" s="203"/>
      <c r="BU448" s="203"/>
      <c r="BV448" s="203"/>
      <c r="BW448" s="203"/>
      <c r="BX448" s="203"/>
      <c r="BY448" s="203"/>
      <c r="BZ448" s="203"/>
      <c r="CA448" s="203"/>
      <c r="CB448" s="203"/>
      <c r="CC448" s="203"/>
      <c r="CD448" s="199"/>
      <c r="CE448" s="199"/>
      <c r="CF448" s="204"/>
      <c r="CG448" s="204"/>
      <c r="CH448" s="204"/>
      <c r="CI448" s="204"/>
      <c r="CJ448" s="204"/>
      <c r="CK448" s="204"/>
      <c r="CL448" s="204"/>
      <c r="CM448" s="204"/>
      <c r="CN448" s="204"/>
      <c r="CO448" s="204"/>
      <c r="CP448" s="204"/>
      <c r="CQ448" s="190"/>
      <c r="CR448" s="190"/>
      <c r="CS448" s="190"/>
      <c r="CT448" s="190"/>
      <c r="CU448" s="190"/>
      <c r="CV448" s="190"/>
      <c r="CW448" s="190"/>
      <c r="CX448" s="190"/>
      <c r="CY448" s="190"/>
      <c r="CZ448" s="190"/>
      <c r="DA448" s="190"/>
      <c r="DB448" s="190"/>
      <c r="DC448" s="190"/>
      <c r="DD448" s="190"/>
      <c r="DE448" s="190"/>
      <c r="DF448" s="190"/>
      <c r="DG448" s="190"/>
      <c r="DH448" s="190"/>
      <c r="DI448" s="190"/>
      <c r="DJ448" s="190"/>
      <c r="DK448" s="191"/>
      <c r="DL448" s="191"/>
      <c r="DM448" s="191"/>
      <c r="DN448" s="191"/>
      <c r="DO448" s="191"/>
      <c r="DP448" s="191"/>
      <c r="DQ448" s="191"/>
      <c r="DR448" s="191"/>
      <c r="DS448" s="191"/>
      <c r="DT448" s="194"/>
      <c r="DU448" s="190"/>
      <c r="DV448" s="190"/>
      <c r="DW448" s="190"/>
      <c r="DX448" s="190"/>
      <c r="DY448" s="190"/>
      <c r="DZ448" s="190"/>
      <c r="EA448" s="190"/>
      <c r="EB448" s="190"/>
      <c r="EC448" s="190" t="s">
        <v>144</v>
      </c>
      <c r="ED448" s="191">
        <v>9.1752084982103757</v>
      </c>
      <c r="EE448" s="195">
        <v>0.5188433479328115</v>
      </c>
      <c r="EF448" s="194">
        <v>99.187383899213955</v>
      </c>
      <c r="EG448" s="191">
        <v>9.0977035581848327</v>
      </c>
      <c r="EH448" s="195">
        <v>0.51884958599992426</v>
      </c>
      <c r="EI448" s="194">
        <v>99.194248240462173</v>
      </c>
      <c r="EJ448" s="191">
        <v>9.2130208277494603</v>
      </c>
      <c r="EK448" s="195">
        <v>0.51884030459467667</v>
      </c>
      <c r="EL448" s="194">
        <v>99.184034993540834</v>
      </c>
      <c r="EM448" s="190"/>
      <c r="EN448" s="191">
        <v>-1</v>
      </c>
      <c r="EO448" s="191">
        <v>-1</v>
      </c>
      <c r="EP448" s="191">
        <v>-1</v>
      </c>
      <c r="EQ448" s="191">
        <v>-1</v>
      </c>
      <c r="ER448" s="191">
        <v>-1</v>
      </c>
      <c r="ES448" s="191">
        <v>-1</v>
      </c>
      <c r="ET448" s="191">
        <v>-1</v>
      </c>
      <c r="EU448" s="191">
        <v>-1</v>
      </c>
      <c r="EV448" s="191">
        <v>-1</v>
      </c>
      <c r="EW448" s="191">
        <v>-1</v>
      </c>
      <c r="EX448" s="191">
        <v>2234.4817184210528</v>
      </c>
      <c r="EY448" s="191">
        <v>1566948.476473684</v>
      </c>
      <c r="EZ448" s="192">
        <v>0</v>
      </c>
      <c r="FA448" s="192">
        <v>0.84531750346203149</v>
      </c>
      <c r="FB448" s="192">
        <v>-0.41240867855886609</v>
      </c>
      <c r="FC448" s="190"/>
      <c r="FD448" s="190"/>
      <c r="FE448" s="190"/>
      <c r="FF448" s="190"/>
      <c r="FG448" s="190"/>
      <c r="FH448" s="190"/>
      <c r="FI448" s="190"/>
      <c r="FJ448" s="190"/>
      <c r="FK448" s="190"/>
      <c r="FL448" s="190"/>
      <c r="FM448" s="190"/>
      <c r="FN448" s="190"/>
      <c r="FO448" s="190"/>
      <c r="FP448" s="190"/>
      <c r="FQ448" s="190"/>
      <c r="FR448" s="190"/>
      <c r="FS448" s="190"/>
      <c r="FT448" s="190"/>
      <c r="FU448" s="190"/>
      <c r="FV448" s="190"/>
    </row>
    <row r="449" spans="1:178" s="265" customFormat="1" ht="15.75" customHeight="1" x14ac:dyDescent="0.2">
      <c r="A449" s="221" t="s">
        <v>145</v>
      </c>
      <c r="B449" s="221" t="s">
        <v>104</v>
      </c>
      <c r="C449" s="228">
        <v>708.57147939077549</v>
      </c>
      <c r="D449" s="228">
        <v>251.4986061155555</v>
      </c>
      <c r="E449" s="223">
        <v>1.3830212037095626</v>
      </c>
      <c r="F449" s="224">
        <v>0.35493752349698315</v>
      </c>
      <c r="G449" s="225">
        <v>2068.7691499999996</v>
      </c>
      <c r="H449" s="226">
        <v>41.570916838576721</v>
      </c>
      <c r="I449" s="223">
        <v>1.1159501219827646</v>
      </c>
      <c r="J449" s="221"/>
      <c r="K449" s="227">
        <v>1.0809620408788552E-3</v>
      </c>
      <c r="L449" s="221">
        <v>30.021007687396601</v>
      </c>
      <c r="M449" s="227">
        <v>1.9558678597921354E-2</v>
      </c>
      <c r="N449" s="222">
        <v>19.851499646186081</v>
      </c>
      <c r="O449" s="227">
        <v>1.4263172629057604E-3</v>
      </c>
      <c r="P449" s="222">
        <v>7.6751036942374133</v>
      </c>
      <c r="Q449" s="221">
        <v>0.38662588877571136</v>
      </c>
      <c r="R449" s="223">
        <v>701.10628680378807</v>
      </c>
      <c r="S449" s="222">
        <v>7.6751036942374133</v>
      </c>
      <c r="T449" s="227">
        <v>9.9453963784286045E-2</v>
      </c>
      <c r="U449" s="222">
        <v>18.307780353861286</v>
      </c>
      <c r="V449" s="222">
        <v>21.836763107538786</v>
      </c>
      <c r="W449" s="223">
        <v>6.5520763335942291</v>
      </c>
      <c r="X449" s="223">
        <v>6.5807066009473223</v>
      </c>
      <c r="Y449" s="225">
        <v>1613.8998233946136</v>
      </c>
      <c r="Z449" s="225">
        <v>340.9921408687494</v>
      </c>
      <c r="AA449" s="225">
        <v>341.08342749905506</v>
      </c>
      <c r="AB449" s="226">
        <v>19.667833301621272</v>
      </c>
      <c r="AC449" s="229">
        <v>3.8667893648987994</v>
      </c>
      <c r="AD449" s="229">
        <v>3.8773215907658169</v>
      </c>
      <c r="AE449" s="229">
        <v>9.1880808291967053</v>
      </c>
      <c r="AF449" s="230">
        <v>0.70469241244001346</v>
      </c>
      <c r="AG449" s="230">
        <v>0.71638008520262408</v>
      </c>
      <c r="AH449" s="226">
        <f t="shared" si="54"/>
        <v>99.430690759363799</v>
      </c>
      <c r="AI449" s="226">
        <f t="shared" si="55"/>
        <v>53.283716165932184</v>
      </c>
      <c r="AJ449" s="226">
        <v>0.1279661100674907</v>
      </c>
      <c r="AK449" s="222">
        <v>19.896421501549522</v>
      </c>
      <c r="AL449" s="224">
        <v>0.69035034430125219</v>
      </c>
      <c r="AM449" s="223">
        <v>8.4535075485397186</v>
      </c>
      <c r="AN449" s="228">
        <v>1117.39511458026</v>
      </c>
      <c r="AO449" s="267"/>
      <c r="AP449" s="269"/>
      <c r="AQ449" s="267"/>
      <c r="AR449" s="267"/>
      <c r="AS449" s="269"/>
      <c r="AT449" s="268"/>
      <c r="AU449" s="268"/>
      <c r="AV449" s="269"/>
      <c r="AW449" s="268"/>
      <c r="AX449" s="268"/>
      <c r="AY449" s="270"/>
      <c r="AZ449" s="268"/>
      <c r="BA449" s="269"/>
      <c r="BB449" s="267"/>
      <c r="BC449" s="268"/>
      <c r="BD449" s="267"/>
      <c r="BE449" s="268"/>
      <c r="BF449" s="267"/>
      <c r="BG449" s="268"/>
      <c r="BH449" s="267"/>
      <c r="BI449" s="269"/>
      <c r="BJ449" s="267"/>
      <c r="BK449" s="267"/>
      <c r="BL449" s="271"/>
      <c r="BM449" s="271"/>
      <c r="BN449" s="271"/>
      <c r="BO449" s="271"/>
      <c r="BP449" s="271"/>
      <c r="BQ449" s="271"/>
      <c r="BR449" s="271"/>
      <c r="BS449" s="271"/>
      <c r="BT449" s="271"/>
      <c r="BU449" s="271"/>
      <c r="BV449" s="271"/>
      <c r="BW449" s="271"/>
      <c r="BX449" s="271"/>
      <c r="BY449" s="271"/>
      <c r="BZ449" s="271"/>
      <c r="CA449" s="271"/>
      <c r="CB449" s="271"/>
      <c r="CC449" s="271"/>
      <c r="CD449" s="267"/>
      <c r="CE449" s="267"/>
      <c r="CF449" s="272"/>
      <c r="CG449" s="272"/>
      <c r="CH449" s="272"/>
      <c r="CI449" s="272"/>
      <c r="CJ449" s="272"/>
      <c r="CK449" s="272"/>
      <c r="CL449" s="272"/>
      <c r="CM449" s="272"/>
      <c r="CN449" s="272"/>
      <c r="CO449" s="272"/>
      <c r="CP449" s="272"/>
      <c r="CQ449" s="221"/>
      <c r="CR449" s="221"/>
      <c r="CS449" s="221"/>
      <c r="CT449" s="221"/>
      <c r="CU449" s="221"/>
      <c r="CV449" s="221"/>
      <c r="CW449" s="221"/>
      <c r="CX449" s="221"/>
      <c r="CY449" s="221"/>
      <c r="CZ449" s="221"/>
      <c r="DA449" s="221"/>
      <c r="DB449" s="221"/>
      <c r="DC449" s="221"/>
      <c r="DD449" s="221"/>
      <c r="DE449" s="221"/>
      <c r="DF449" s="221"/>
      <c r="DG449" s="221"/>
      <c r="DH449" s="221"/>
      <c r="DI449" s="221"/>
      <c r="DJ449" s="221"/>
      <c r="DK449" s="228"/>
      <c r="DL449" s="228"/>
      <c r="DM449" s="228"/>
      <c r="DN449" s="228"/>
      <c r="DO449" s="228"/>
      <c r="DP449" s="228"/>
      <c r="DQ449" s="228"/>
      <c r="DR449" s="228"/>
      <c r="DS449" s="228"/>
      <c r="DT449" s="225"/>
      <c r="DU449" s="221"/>
      <c r="DV449" s="221"/>
      <c r="DW449" s="221"/>
      <c r="DX449" s="221"/>
      <c r="DY449" s="221"/>
      <c r="DZ449" s="221"/>
      <c r="EA449" s="221"/>
      <c r="EB449" s="221"/>
      <c r="EC449" s="221" t="s">
        <v>145</v>
      </c>
      <c r="ED449" s="231">
        <v>9.1880808291967053</v>
      </c>
      <c r="EE449" s="222">
        <v>0.71638008520262408</v>
      </c>
      <c r="EF449" s="225">
        <v>99.430690759363799</v>
      </c>
      <c r="EG449" s="231">
        <v>9.1419832207114613</v>
      </c>
      <c r="EH449" s="222">
        <v>0.71638520797721394</v>
      </c>
      <c r="EI449" s="225">
        <v>99.43354704621737</v>
      </c>
      <c r="EJ449" s="231">
        <v>9.2413092251111824</v>
      </c>
      <c r="EK449" s="222">
        <v>0.71637417003734061</v>
      </c>
      <c r="EL449" s="225">
        <v>99.427392636695785</v>
      </c>
      <c r="EM449" s="221"/>
      <c r="EN449" s="228">
        <v>-1</v>
      </c>
      <c r="EO449" s="228">
        <v>-1</v>
      </c>
      <c r="EP449" s="228">
        <v>-1</v>
      </c>
      <c r="EQ449" s="228">
        <v>-1</v>
      </c>
      <c r="ER449" s="228">
        <v>-1</v>
      </c>
      <c r="ES449" s="228">
        <v>-1</v>
      </c>
      <c r="ET449" s="228">
        <v>-1</v>
      </c>
      <c r="EU449" s="228">
        <v>-1</v>
      </c>
      <c r="EV449" s="228">
        <v>-1</v>
      </c>
      <c r="EW449" s="228">
        <v>-1</v>
      </c>
      <c r="EX449" s="228">
        <v>2068.7691499999996</v>
      </c>
      <c r="EY449" s="228">
        <v>1351028.0458642857</v>
      </c>
      <c r="EZ449" s="223">
        <v>0</v>
      </c>
      <c r="FA449" s="223">
        <v>0.50206679387472963</v>
      </c>
      <c r="FB449" s="223">
        <v>-0.57973541016660635</v>
      </c>
      <c r="FC449" s="221"/>
      <c r="FD449" s="221"/>
      <c r="FE449" s="221"/>
      <c r="FF449" s="221"/>
      <c r="FG449" s="221"/>
      <c r="FH449" s="221"/>
      <c r="FI449" s="221"/>
      <c r="FJ449" s="221"/>
      <c r="FK449" s="221"/>
      <c r="FL449" s="221"/>
      <c r="FM449" s="221"/>
      <c r="FN449" s="221"/>
      <c r="FO449" s="221"/>
      <c r="FP449" s="221"/>
      <c r="FQ449" s="221"/>
      <c r="FR449" s="221"/>
      <c r="FS449" s="221"/>
      <c r="FT449" s="221"/>
      <c r="FU449" s="221"/>
      <c r="FV449" s="221"/>
    </row>
    <row r="450" spans="1:178" ht="15.75" customHeight="1" x14ac:dyDescent="0.2">
      <c r="A450" s="190" t="s">
        <v>146</v>
      </c>
      <c r="B450" s="190" t="s">
        <v>88</v>
      </c>
      <c r="C450" s="191">
        <v>661.03077307689659</v>
      </c>
      <c r="D450" s="191">
        <v>212.84099244171034</v>
      </c>
      <c r="E450" s="192">
        <v>1.1056368851693923</v>
      </c>
      <c r="F450" s="193">
        <v>0.32198348565680301</v>
      </c>
      <c r="G450" s="194">
        <v>2053.6578657894738</v>
      </c>
      <c r="H450" s="194">
        <v>2301.7478623080924</v>
      </c>
      <c r="I450" s="195">
        <v>99.03720187240512</v>
      </c>
      <c r="J450" s="190"/>
      <c r="K450" s="196">
        <v>5.0200285448329617E-4</v>
      </c>
      <c r="L450" s="190">
        <v>11.211037322171604</v>
      </c>
      <c r="M450" s="196">
        <v>1.0938747235989825E-2</v>
      </c>
      <c r="N450" s="195">
        <v>11.96094209478103</v>
      </c>
      <c r="O450" s="196">
        <v>1.4316231368677558E-3</v>
      </c>
      <c r="P450" s="195">
        <v>4.976479010290066</v>
      </c>
      <c r="Q450" s="190">
        <v>0.41606078943074809</v>
      </c>
      <c r="R450" s="192">
        <v>698.5078504583945</v>
      </c>
      <c r="S450" s="195">
        <v>4.976479010290066</v>
      </c>
      <c r="T450" s="196">
        <v>5.5416309968950958E-2</v>
      </c>
      <c r="U450" s="195">
        <v>10.8765248335508</v>
      </c>
      <c r="V450" s="195">
        <v>10.144009386599395</v>
      </c>
      <c r="W450" s="192">
        <v>1.1369633466152544</v>
      </c>
      <c r="X450" s="192">
        <v>1.1550428537317377</v>
      </c>
      <c r="Y450" s="194">
        <v>429.05496619344052</v>
      </c>
      <c r="Z450" s="194">
        <v>242.46664106060831</v>
      </c>
      <c r="AA450" s="194">
        <v>242.55151005283832</v>
      </c>
      <c r="AB450" s="197">
        <v>11.046709537857938</v>
      </c>
      <c r="AC450" s="198">
        <v>1.3141291328695281</v>
      </c>
      <c r="AD450" s="198">
        <v>1.3296109931278612</v>
      </c>
      <c r="AE450" s="198">
        <v>9.2222358837999465</v>
      </c>
      <c r="AF450" s="207">
        <v>0.45861450801288295</v>
      </c>
      <c r="AG450" s="207">
        <v>0.48828357829546248</v>
      </c>
      <c r="AH450" s="197">
        <f t="shared" si="54"/>
        <v>97.850570064339479</v>
      </c>
      <c r="AI450" s="197">
        <f t="shared" si="55"/>
        <v>16.515991914201933</v>
      </c>
      <c r="AJ450" s="197">
        <v>1.2193752855796993</v>
      </c>
      <c r="AK450" s="195">
        <v>11.086828305518383</v>
      </c>
      <c r="AL450" s="193">
        <v>0.45873707807622349</v>
      </c>
      <c r="AM450" s="192">
        <v>9.1739494353199618</v>
      </c>
      <c r="AN450" s="191">
        <v>592.94458670165375</v>
      </c>
      <c r="AO450" s="194">
        <v>280.17162597147075</v>
      </c>
      <c r="AP450" s="198">
        <v>2.9892712685432685</v>
      </c>
      <c r="AQ450" s="194">
        <v>1400.0175079845835</v>
      </c>
      <c r="AR450" s="194">
        <v>508648.73534112592</v>
      </c>
      <c r="AS450" s="198">
        <v>5.411900618530983</v>
      </c>
      <c r="AT450" s="198">
        <v>2.3567721165777725E-2</v>
      </c>
      <c r="AU450" s="197">
        <v>12.844091581857732</v>
      </c>
      <c r="AV450" s="198">
        <v>4.9323102265140265E-2</v>
      </c>
      <c r="AW450" s="207">
        <v>0.82530777963715762</v>
      </c>
      <c r="AX450" s="198">
        <v>2.8169693363680395</v>
      </c>
      <c r="AY450" s="207">
        <v>7.1305007805321605E-2</v>
      </c>
      <c r="AZ450" s="197">
        <v>21.351542180776374</v>
      </c>
      <c r="BA450" s="198">
        <v>9.0892809473317495</v>
      </c>
      <c r="BB450" s="194">
        <v>124.97415272007292</v>
      </c>
      <c r="BC450" s="197">
        <v>51.883190293819737</v>
      </c>
      <c r="BD450" s="194">
        <v>253.35882679899188</v>
      </c>
      <c r="BE450" s="197">
        <v>56.572415761559043</v>
      </c>
      <c r="BF450" s="194">
        <v>540.19740014830802</v>
      </c>
      <c r="BG450" s="197">
        <v>96.000417617990777</v>
      </c>
      <c r="BH450" s="194">
        <v>14092.571307888247</v>
      </c>
      <c r="BI450" s="198">
        <v>3.3448062511364878</v>
      </c>
      <c r="BJ450" s="194">
        <v>212.84099244171034</v>
      </c>
      <c r="BK450" s="194">
        <v>661.03077307689659</v>
      </c>
      <c r="BL450" s="190" t="s">
        <v>2</v>
      </c>
      <c r="BM450" s="190"/>
      <c r="BN450" s="190">
        <v>9.9441861458977751E-2</v>
      </c>
      <c r="BO450" s="190">
        <v>20.987077748133551</v>
      </c>
      <c r="BP450" s="190">
        <v>0.51919055015937121</v>
      </c>
      <c r="BQ450" s="190">
        <v>1.7672543461181105</v>
      </c>
      <c r="BR450" s="190"/>
      <c r="BS450" s="190">
        <v>18.411564289987187</v>
      </c>
      <c r="BT450" s="190">
        <v>1.2293966862986483</v>
      </c>
      <c r="BU450" s="190">
        <v>103.90044856825486</v>
      </c>
      <c r="BV450" s="190">
        <v>243.0289023350735</v>
      </c>
      <c r="BW450" s="190">
        <v>492.02422330737369</v>
      </c>
      <c r="BX450" s="190">
        <v>916.66413946677983</v>
      </c>
      <c r="BY450" s="190">
        <v>1530.8690441026699</v>
      </c>
      <c r="BZ450" s="190">
        <v>2218.526108296433</v>
      </c>
      <c r="CA450" s="190">
        <v>3177.6317655782823</v>
      </c>
      <c r="CB450" s="190">
        <v>3779.5440007082984</v>
      </c>
      <c r="CC450" s="190"/>
      <c r="CD450" s="194">
        <v>684.39857144736266</v>
      </c>
      <c r="CE450" s="194"/>
      <c r="CF450" s="192">
        <v>92.364260853537004</v>
      </c>
      <c r="CG450" s="192">
        <v>2.8108520212176125E-2</v>
      </c>
      <c r="CH450" s="192">
        <v>1170.0577909979495</v>
      </c>
      <c r="CI450" s="192">
        <v>3.2697447732540054E-2</v>
      </c>
      <c r="CJ450" s="192">
        <v>6.8121292786544226E-3</v>
      </c>
      <c r="CK450" s="192">
        <v>1.6180012270343445</v>
      </c>
      <c r="CL450" s="192">
        <v>8.1870630520576772E-3</v>
      </c>
      <c r="CM450" s="192">
        <v>2.5426965719552882E-2</v>
      </c>
      <c r="CN450" s="192">
        <v>0.32198348565680301</v>
      </c>
      <c r="CO450" s="192">
        <v>0.15202737910621478</v>
      </c>
      <c r="CP450" s="192">
        <v>10.06599648041218</v>
      </c>
      <c r="CQ450" s="190">
        <f>BK450/BF450</f>
        <v>1.223683736529303</v>
      </c>
      <c r="CR450" s="190">
        <f>AS450/BF450</f>
        <v>1.0018375906742937E-2</v>
      </c>
      <c r="CS450" s="190"/>
      <c r="CT450" s="190"/>
      <c r="CU450" s="190"/>
      <c r="CV450" s="190"/>
      <c r="CW450" s="190"/>
      <c r="CX450" s="190"/>
      <c r="CY450" s="190"/>
      <c r="CZ450" s="190"/>
      <c r="DA450" s="190"/>
      <c r="DB450" s="190"/>
      <c r="DC450" s="190"/>
      <c r="DD450" s="190"/>
      <c r="DE450" s="190"/>
      <c r="DF450" s="190"/>
      <c r="DG450" s="190"/>
      <c r="DH450" s="190"/>
      <c r="DI450" s="190"/>
      <c r="DJ450" s="190"/>
      <c r="DK450" s="191"/>
      <c r="DL450" s="191"/>
      <c r="DM450" s="191"/>
      <c r="DN450" s="191"/>
      <c r="DO450" s="191"/>
      <c r="DP450" s="191"/>
      <c r="DQ450" s="191"/>
      <c r="DR450" s="191"/>
      <c r="DS450" s="191"/>
      <c r="DT450" s="194"/>
      <c r="DU450" s="190"/>
      <c r="DV450" s="190"/>
      <c r="DW450" s="190"/>
      <c r="DX450" s="190"/>
      <c r="DY450" s="190"/>
      <c r="DZ450" s="190"/>
      <c r="EA450" s="190"/>
      <c r="EB450" s="190"/>
      <c r="EC450" s="190" t="s">
        <v>146</v>
      </c>
      <c r="ED450" s="205">
        <v>9.2222358837999465</v>
      </c>
      <c r="EE450" s="195">
        <v>0.48828357829546248</v>
      </c>
      <c r="EF450" s="194">
        <v>97.850570064339479</v>
      </c>
      <c r="EG450" s="205">
        <v>9.1441660297881651</v>
      </c>
      <c r="EH450" s="195">
        <v>0.48828949173158792</v>
      </c>
      <c r="EI450" s="194">
        <v>97.868765834150608</v>
      </c>
      <c r="EJ450" s="205">
        <v>9.2467515180042348</v>
      </c>
      <c r="EK450" s="195">
        <v>0.48828172136252368</v>
      </c>
      <c r="EL450" s="194">
        <v>97.844856196388761</v>
      </c>
      <c r="EM450" s="190"/>
      <c r="EN450" s="191">
        <v>-1</v>
      </c>
      <c r="EO450" s="191">
        <v>-1</v>
      </c>
      <c r="EP450" s="191">
        <v>-1</v>
      </c>
      <c r="EQ450" s="191">
        <v>-1</v>
      </c>
      <c r="ER450" s="191">
        <v>-1</v>
      </c>
      <c r="ES450" s="191">
        <v>-1</v>
      </c>
      <c r="ET450" s="191">
        <v>-1</v>
      </c>
      <c r="EU450" s="191">
        <v>-1</v>
      </c>
      <c r="EV450" s="191">
        <v>-1</v>
      </c>
      <c r="EW450" s="191">
        <v>-1</v>
      </c>
      <c r="EX450" s="191">
        <v>2053.6578657894738</v>
      </c>
      <c r="EY450" s="191">
        <v>1448062.3207894738</v>
      </c>
      <c r="EZ450" s="192">
        <v>0</v>
      </c>
      <c r="FA450" s="192">
        <v>0.84713987561515458</v>
      </c>
      <c r="FB450" s="192">
        <v>-0.26602248489587432</v>
      </c>
      <c r="FC450" s="190"/>
      <c r="FD450" s="190"/>
      <c r="FE450" s="190"/>
      <c r="FF450" s="190"/>
      <c r="FG450" s="190"/>
      <c r="FH450" s="190"/>
      <c r="FI450" s="190"/>
      <c r="FJ450" s="190"/>
      <c r="FK450" s="190"/>
      <c r="FL450" s="190"/>
      <c r="FM450" s="190"/>
      <c r="FN450" s="190"/>
      <c r="FO450" s="190"/>
      <c r="FP450" s="190"/>
      <c r="FQ450" s="190"/>
      <c r="FR450" s="190"/>
      <c r="FS450" s="190"/>
      <c r="FT450" s="190"/>
      <c r="FU450" s="190"/>
      <c r="FV450" s="190"/>
    </row>
    <row r="451" spans="1:178" s="61" customFormat="1" ht="15.75" customHeight="1" x14ac:dyDescent="0.2">
      <c r="A451" s="273" t="s">
        <v>705</v>
      </c>
      <c r="B451" s="273" t="s">
        <v>88</v>
      </c>
      <c r="C451" s="205">
        <v>1369.8433978725152</v>
      </c>
      <c r="D451" s="205">
        <v>775.02681015232554</v>
      </c>
      <c r="E451" s="277">
        <v>2.5296984643272395</v>
      </c>
      <c r="F451" s="274">
        <v>0.56577767309460991</v>
      </c>
      <c r="G451" s="275">
        <v>4275.7247530075192</v>
      </c>
      <c r="H451" s="275">
        <v>173.9751709434077</v>
      </c>
      <c r="I451" s="277">
        <v>2.9127909191637409</v>
      </c>
      <c r="J451" s="273"/>
      <c r="K451" s="278">
        <v>5.8408770996625609E-4</v>
      </c>
      <c r="L451" s="273">
        <v>13.180660817502954</v>
      </c>
      <c r="M451" s="278">
        <v>1.1562713332515415E-2</v>
      </c>
      <c r="N451" s="279">
        <v>11.937825436681605</v>
      </c>
      <c r="O451" s="278">
        <v>1.432381694182252E-3</v>
      </c>
      <c r="P451" s="279">
        <v>5.5273091928043954</v>
      </c>
      <c r="Q451" s="273">
        <v>0.46300804297410131</v>
      </c>
      <c r="R451" s="277">
        <v>698.13793632073816</v>
      </c>
      <c r="S451" s="279">
        <v>5.5273091928043954</v>
      </c>
      <c r="T451" s="278">
        <v>5.8546336120036242E-2</v>
      </c>
      <c r="U451" s="279">
        <v>10.581140261986057</v>
      </c>
      <c r="V451" s="279">
        <v>11.802220044242803</v>
      </c>
      <c r="W451" s="277">
        <v>1.555156507465264</v>
      </c>
      <c r="X451" s="277">
        <v>1.5730202073566546</v>
      </c>
      <c r="Y451" s="275">
        <v>550.29525424894018</v>
      </c>
      <c r="Z451" s="275">
        <v>231.01526878366752</v>
      </c>
      <c r="AA451" s="275">
        <v>231.1012380431446</v>
      </c>
      <c r="AB451" s="276">
        <v>11.673225397225021</v>
      </c>
      <c r="AC451" s="280">
        <v>1.385549610826972</v>
      </c>
      <c r="AD451" s="280">
        <v>1.4017315545520768</v>
      </c>
      <c r="AE451" s="280">
        <v>9.227118865987908</v>
      </c>
      <c r="AF451" s="281">
        <v>0.50964655926011093</v>
      </c>
      <c r="AG451" s="281">
        <v>0.53618762134906084</v>
      </c>
      <c r="AH451" s="276">
        <f t="shared" si="54"/>
        <v>98.323242151418981</v>
      </c>
      <c r="AI451" s="276">
        <f t="shared" si="55"/>
        <v>20.954847079527873</v>
      </c>
      <c r="AJ451" s="276">
        <v>0.70997341125548241</v>
      </c>
      <c r="AK451" s="279">
        <v>11.726981864500209</v>
      </c>
      <c r="AL451" s="274">
        <v>0.50689924726230007</v>
      </c>
      <c r="AM451" s="277">
        <v>8.980289880122692</v>
      </c>
      <c r="AN451" s="205">
        <v>1484.745147203967</v>
      </c>
      <c r="AO451" s="282"/>
      <c r="AP451" s="283"/>
      <c r="AQ451" s="282"/>
      <c r="AR451" s="282"/>
      <c r="AS451" s="283"/>
      <c r="AT451" s="284"/>
      <c r="AU451" s="282"/>
      <c r="AV451" s="284"/>
      <c r="AW451" s="284"/>
      <c r="AX451" s="284"/>
      <c r="AY451" s="285"/>
      <c r="AZ451" s="284"/>
      <c r="BA451" s="284"/>
      <c r="BB451" s="282"/>
      <c r="BC451" s="282"/>
      <c r="BD451" s="282"/>
      <c r="BE451" s="282"/>
      <c r="BF451" s="282"/>
      <c r="BG451" s="282"/>
      <c r="BH451" s="282"/>
      <c r="BI451" s="283"/>
      <c r="BJ451" s="282"/>
      <c r="BK451" s="282"/>
      <c r="BL451" s="286"/>
      <c r="BM451" s="286"/>
      <c r="BN451" s="286"/>
      <c r="BO451" s="286"/>
      <c r="BP451" s="286"/>
      <c r="BQ451" s="286"/>
      <c r="BR451" s="286"/>
      <c r="BS451" s="286"/>
      <c r="BT451" s="286"/>
      <c r="BU451" s="286"/>
      <c r="BV451" s="286"/>
      <c r="BW451" s="286"/>
      <c r="BX451" s="286"/>
      <c r="BY451" s="286"/>
      <c r="BZ451" s="286"/>
      <c r="CA451" s="286"/>
      <c r="CB451" s="286"/>
      <c r="CC451" s="286"/>
      <c r="CD451" s="282"/>
      <c r="CE451" s="282"/>
      <c r="CF451" s="287"/>
      <c r="CG451" s="287"/>
      <c r="CH451" s="287"/>
      <c r="CI451" s="287"/>
      <c r="CJ451" s="287"/>
      <c r="CK451" s="287"/>
      <c r="CL451" s="287"/>
      <c r="CM451" s="287"/>
      <c r="CN451" s="287"/>
      <c r="CO451" s="287"/>
      <c r="CP451" s="287"/>
      <c r="CQ451" s="273"/>
      <c r="CR451" s="273"/>
      <c r="CS451" s="273"/>
      <c r="CT451" s="273"/>
      <c r="CU451" s="273"/>
      <c r="CV451" s="273"/>
      <c r="CW451" s="273"/>
      <c r="CX451" s="273"/>
      <c r="CY451" s="273"/>
      <c r="CZ451" s="273"/>
      <c r="DA451" s="273"/>
      <c r="DB451" s="273"/>
      <c r="DC451" s="273"/>
      <c r="DD451" s="273"/>
      <c r="DE451" s="273"/>
      <c r="DF451" s="273"/>
      <c r="DG451" s="273"/>
      <c r="DH451" s="273"/>
      <c r="DI451" s="273"/>
      <c r="DJ451" s="273"/>
      <c r="DK451" s="205"/>
      <c r="DL451" s="205"/>
      <c r="DM451" s="205"/>
      <c r="DN451" s="205"/>
      <c r="DO451" s="205"/>
      <c r="DP451" s="205"/>
      <c r="DQ451" s="205"/>
      <c r="DR451" s="205"/>
      <c r="DS451" s="205"/>
      <c r="DT451" s="275"/>
      <c r="DU451" s="273"/>
      <c r="DV451" s="273"/>
      <c r="DW451" s="273"/>
      <c r="DX451" s="273"/>
      <c r="DY451" s="273"/>
      <c r="DZ451" s="273"/>
      <c r="EA451" s="273"/>
      <c r="EB451" s="273"/>
      <c r="EC451" s="273" t="s">
        <v>147</v>
      </c>
      <c r="ED451" s="205">
        <v>9.227118865987908</v>
      </c>
      <c r="EE451" s="279">
        <v>0.53618762134906084</v>
      </c>
      <c r="EF451" s="275">
        <v>98.323242151418981</v>
      </c>
      <c r="EG451" s="205">
        <v>9.1510726048698778</v>
      </c>
      <c r="EH451" s="279">
        <v>0.53619394661815079</v>
      </c>
      <c r="EI451" s="275">
        <v>98.337061325858684</v>
      </c>
      <c r="EJ451" s="205">
        <v>9.4311717578098762</v>
      </c>
      <c r="EK451" s="279">
        <v>0.53617064929296931</v>
      </c>
      <c r="EL451" s="275">
        <v>98.286161531470626</v>
      </c>
      <c r="EM451" s="273"/>
      <c r="EN451" s="205">
        <v>-1</v>
      </c>
      <c r="EO451" s="205">
        <v>-1</v>
      </c>
      <c r="EP451" s="205">
        <v>-1</v>
      </c>
      <c r="EQ451" s="205">
        <v>-1</v>
      </c>
      <c r="ER451" s="205">
        <v>-1</v>
      </c>
      <c r="ES451" s="205">
        <v>-1</v>
      </c>
      <c r="ET451" s="205">
        <v>-1</v>
      </c>
      <c r="EU451" s="205">
        <v>-1</v>
      </c>
      <c r="EV451" s="205">
        <v>-1</v>
      </c>
      <c r="EW451" s="205">
        <v>-1</v>
      </c>
      <c r="EX451" s="205">
        <v>4275.7247530075192</v>
      </c>
      <c r="EY451" s="205">
        <v>3029334.8899999997</v>
      </c>
      <c r="EZ451" s="277">
        <v>0</v>
      </c>
      <c r="FA451" s="277">
        <v>0.82474552465586104</v>
      </c>
      <c r="FB451" s="277">
        <v>-2.2130656138307954</v>
      </c>
      <c r="FC451" s="273"/>
      <c r="FD451" s="273"/>
      <c r="FE451" s="273"/>
      <c r="FF451" s="273"/>
      <c r="FG451" s="273"/>
      <c r="FH451" s="273"/>
      <c r="FI451" s="273"/>
      <c r="FJ451" s="273"/>
      <c r="FK451" s="273"/>
      <c r="FL451" s="273"/>
      <c r="FM451" s="273"/>
      <c r="FN451" s="273"/>
      <c r="FO451" s="273"/>
      <c r="FP451" s="273"/>
      <c r="FQ451" s="273"/>
      <c r="FR451" s="273"/>
      <c r="FS451" s="273"/>
      <c r="FT451" s="273"/>
      <c r="FU451" s="273"/>
      <c r="FV451" s="273"/>
    </row>
    <row r="452" spans="1:178" ht="15.75" customHeight="1" x14ac:dyDescent="0.2">
      <c r="A452" s="190" t="s">
        <v>148</v>
      </c>
      <c r="B452" s="190" t="s">
        <v>88</v>
      </c>
      <c r="C452" s="191">
        <v>592.98918633115238</v>
      </c>
      <c r="D452" s="191">
        <v>207.70725091759442</v>
      </c>
      <c r="E452" s="192">
        <v>1.0405358572148797</v>
      </c>
      <c r="F452" s="193">
        <v>0.35027156600053272</v>
      </c>
      <c r="G452" s="194">
        <v>1828.9950157894737</v>
      </c>
      <c r="H452" s="194">
        <v>160.17680548125202</v>
      </c>
      <c r="I452" s="192">
        <v>7.9811537007046969</v>
      </c>
      <c r="J452" s="190"/>
      <c r="K452" s="196">
        <v>6.1744532557456502E-4</v>
      </c>
      <c r="L452" s="190">
        <v>15.422696491495133</v>
      </c>
      <c r="M452" s="196">
        <v>1.4410800619981337E-2</v>
      </c>
      <c r="N452" s="195">
        <v>14.524574119309955</v>
      </c>
      <c r="O452" s="196">
        <v>1.4339392423908792E-3</v>
      </c>
      <c r="P452" s="195">
        <v>3.8172077573024641</v>
      </c>
      <c r="Q452" s="190">
        <v>0.26281030520733872</v>
      </c>
      <c r="R452" s="192">
        <v>697.37961723723356</v>
      </c>
      <c r="S452" s="195">
        <v>3.8172077573024641</v>
      </c>
      <c r="T452" s="196">
        <v>7.2888008561391604E-2</v>
      </c>
      <c r="U452" s="195">
        <v>14.013999367950552</v>
      </c>
      <c r="V452" s="195">
        <v>12.476044253238834</v>
      </c>
      <c r="W452" s="192">
        <v>1.9235487184236364</v>
      </c>
      <c r="X452" s="192">
        <v>1.9397693450608688</v>
      </c>
      <c r="Y452" s="194">
        <v>1010.8394468722945</v>
      </c>
      <c r="Z452" s="194">
        <v>284.13220575305581</v>
      </c>
      <c r="AA452" s="194">
        <v>284.19207219362306</v>
      </c>
      <c r="AB452" s="197">
        <v>14.528051929755538</v>
      </c>
      <c r="AC452" s="198">
        <v>2.0951135366538436</v>
      </c>
      <c r="AD452" s="198">
        <v>2.1119128079193623</v>
      </c>
      <c r="AE452" s="198">
        <v>9.2371450976490532</v>
      </c>
      <c r="AF452" s="207">
        <v>0.35234851670048967</v>
      </c>
      <c r="AG452" s="207">
        <v>0.39036531556066245</v>
      </c>
      <c r="AH452" s="197">
        <f t="shared" si="54"/>
        <v>99.086190677834125</v>
      </c>
      <c r="AI452" s="197">
        <f t="shared" si="55"/>
        <v>36.418556718330194</v>
      </c>
      <c r="AJ452" s="197">
        <v>0.25921280386826484</v>
      </c>
      <c r="AK452" s="195">
        <v>14.644016358566585</v>
      </c>
      <c r="AL452" s="193">
        <v>0.36091719682024442</v>
      </c>
      <c r="AM452" s="192">
        <v>9.0517111973647619</v>
      </c>
      <c r="AN452" s="191">
        <v>1060.9792057073964</v>
      </c>
      <c r="AO452" s="199"/>
      <c r="AP452" s="200"/>
      <c r="AQ452" s="199"/>
      <c r="AR452" s="199"/>
      <c r="AS452" s="200"/>
      <c r="AT452" s="201"/>
      <c r="AU452" s="201"/>
      <c r="AV452" s="200"/>
      <c r="AW452" s="201"/>
      <c r="AX452" s="201"/>
      <c r="AY452" s="202"/>
      <c r="AZ452" s="201"/>
      <c r="BA452" s="201"/>
      <c r="BB452" s="199"/>
      <c r="BC452" s="201"/>
      <c r="BD452" s="199"/>
      <c r="BE452" s="201"/>
      <c r="BF452" s="199"/>
      <c r="BG452" s="199"/>
      <c r="BH452" s="199"/>
      <c r="BI452" s="200"/>
      <c r="BJ452" s="199"/>
      <c r="BK452" s="199"/>
      <c r="BL452" s="203"/>
      <c r="BM452" s="203"/>
      <c r="BN452" s="203"/>
      <c r="BO452" s="203"/>
      <c r="BP452" s="203"/>
      <c r="BQ452" s="203"/>
      <c r="BR452" s="203"/>
      <c r="BS452" s="203"/>
      <c r="BT452" s="203"/>
      <c r="BU452" s="203"/>
      <c r="BV452" s="203"/>
      <c r="BW452" s="203"/>
      <c r="BX452" s="203"/>
      <c r="BY452" s="203"/>
      <c r="BZ452" s="203"/>
      <c r="CA452" s="203"/>
      <c r="CB452" s="203"/>
      <c r="CC452" s="203"/>
      <c r="CD452" s="199"/>
      <c r="CE452" s="199"/>
      <c r="CF452" s="204"/>
      <c r="CG452" s="204"/>
      <c r="CH452" s="204"/>
      <c r="CI452" s="204"/>
      <c r="CJ452" s="204"/>
      <c r="CK452" s="204"/>
      <c r="CL452" s="204"/>
      <c r="CM452" s="204"/>
      <c r="CN452" s="204"/>
      <c r="CO452" s="204"/>
      <c r="CP452" s="204"/>
      <c r="CQ452" s="190"/>
      <c r="CR452" s="190"/>
      <c r="CS452" s="190"/>
      <c r="CT452" s="190"/>
      <c r="CU452" s="190"/>
      <c r="CV452" s="190"/>
      <c r="CW452" s="190"/>
      <c r="CX452" s="190"/>
      <c r="CY452" s="190"/>
      <c r="CZ452" s="190"/>
      <c r="DA452" s="190"/>
      <c r="DB452" s="190"/>
      <c r="DC452" s="190"/>
      <c r="DD452" s="190"/>
      <c r="DE452" s="190"/>
      <c r="DF452" s="190"/>
      <c r="DG452" s="190"/>
      <c r="DH452" s="190"/>
      <c r="DI452" s="190"/>
      <c r="DJ452" s="190"/>
      <c r="DK452" s="191"/>
      <c r="DL452" s="191"/>
      <c r="DM452" s="191"/>
      <c r="DN452" s="191"/>
      <c r="DO452" s="191"/>
      <c r="DP452" s="191"/>
      <c r="DQ452" s="191"/>
      <c r="DR452" s="191"/>
      <c r="DS452" s="191"/>
      <c r="DT452" s="194"/>
      <c r="DU452" s="190"/>
      <c r="DV452" s="190"/>
      <c r="DW452" s="190"/>
      <c r="DX452" s="190"/>
      <c r="DY452" s="190"/>
      <c r="DZ452" s="190"/>
      <c r="EA452" s="190"/>
      <c r="EB452" s="190"/>
      <c r="EC452" s="190" t="s">
        <v>148</v>
      </c>
      <c r="ED452" s="205">
        <v>9.2371450976490532</v>
      </c>
      <c r="EE452" s="195">
        <v>0.39036531556066245</v>
      </c>
      <c r="EF452" s="194">
        <v>99.086190677834125</v>
      </c>
      <c r="EG452" s="205">
        <v>9.158740121757468</v>
      </c>
      <c r="EH452" s="195">
        <v>0.39037006343574759</v>
      </c>
      <c r="EI452" s="194">
        <v>99.093947100096244</v>
      </c>
      <c r="EJ452" s="205">
        <v>9.2433230270733109</v>
      </c>
      <c r="EK452" s="195">
        <v>0.39036494145373335</v>
      </c>
      <c r="EL452" s="194">
        <v>99.085579509617119</v>
      </c>
      <c r="EM452" s="190"/>
      <c r="EN452" s="191">
        <v>-1</v>
      </c>
      <c r="EO452" s="191">
        <v>-1</v>
      </c>
      <c r="EP452" s="191">
        <v>-1</v>
      </c>
      <c r="EQ452" s="191">
        <v>-1</v>
      </c>
      <c r="ER452" s="191">
        <v>-1</v>
      </c>
      <c r="ES452" s="191">
        <v>-1</v>
      </c>
      <c r="ET452" s="191">
        <v>-1</v>
      </c>
      <c r="EU452" s="191">
        <v>-1</v>
      </c>
      <c r="EV452" s="191">
        <v>-1</v>
      </c>
      <c r="EW452" s="191">
        <v>-1</v>
      </c>
      <c r="EX452" s="191">
        <v>1828.9950157894737</v>
      </c>
      <c r="EY452" s="191">
        <v>1286370.7104842104</v>
      </c>
      <c r="EZ452" s="192">
        <v>0</v>
      </c>
      <c r="FA452" s="192">
        <v>0.84940406430333315</v>
      </c>
      <c r="FB452" s="192">
        <v>-6.6929333606678743E-2</v>
      </c>
      <c r="FC452" s="190"/>
      <c r="FD452" s="190"/>
      <c r="FE452" s="190"/>
      <c r="FF452" s="190"/>
      <c r="FG452" s="190"/>
      <c r="FH452" s="190"/>
      <c r="FI452" s="190"/>
      <c r="FJ452" s="190"/>
      <c r="FK452" s="190"/>
      <c r="FL452" s="190"/>
      <c r="FM452" s="190"/>
      <c r="FN452" s="190"/>
      <c r="FO452" s="190"/>
      <c r="FP452" s="190"/>
      <c r="FQ452" s="190"/>
      <c r="FR452" s="190"/>
      <c r="FS452" s="190"/>
      <c r="FT452" s="190"/>
      <c r="FU452" s="190"/>
      <c r="FV452" s="190"/>
    </row>
    <row r="453" spans="1:178" ht="15.75" customHeight="1" x14ac:dyDescent="0.2">
      <c r="A453" s="190" t="s">
        <v>149</v>
      </c>
      <c r="B453" s="190" t="s">
        <v>88</v>
      </c>
      <c r="C453" s="191">
        <v>1352.6884272409304</v>
      </c>
      <c r="D453" s="191">
        <v>837.64935332914126</v>
      </c>
      <c r="E453" s="192">
        <v>2.3970660982522785</v>
      </c>
      <c r="F453" s="193">
        <v>0.61924781528418116</v>
      </c>
      <c r="G453" s="194">
        <v>4299.3485909774445</v>
      </c>
      <c r="H453" s="194">
        <v>376.52096629353161</v>
      </c>
      <c r="I453" s="195">
        <v>10.666227530949444</v>
      </c>
      <c r="J453" s="190"/>
      <c r="K453" s="196">
        <v>4.32684940699638E-4</v>
      </c>
      <c r="L453" s="190">
        <v>6.3365257314227517</v>
      </c>
      <c r="M453" s="196">
        <v>9.6505346697715721E-3</v>
      </c>
      <c r="N453" s="195">
        <v>8.8930751280200244</v>
      </c>
      <c r="O453" s="196">
        <v>1.4341439359292492E-3</v>
      </c>
      <c r="P453" s="195">
        <v>2.9572549178973095</v>
      </c>
      <c r="Q453" s="190">
        <v>0.33253457047491775</v>
      </c>
      <c r="R453" s="192">
        <v>697.28008113220039</v>
      </c>
      <c r="S453" s="195">
        <v>2.9572549178973095</v>
      </c>
      <c r="T453" s="196">
        <v>4.880421814264168E-2</v>
      </c>
      <c r="U453" s="195">
        <v>8.3869797056616591</v>
      </c>
      <c r="V453" s="192">
        <v>8.7436000170564832</v>
      </c>
      <c r="W453" s="193">
        <v>0.55392064565261556</v>
      </c>
      <c r="X453" s="193">
        <v>0.58104766221796689</v>
      </c>
      <c r="Y453" s="194">
        <v>138.39391268608</v>
      </c>
      <c r="Z453" s="194">
        <v>196.98848155236703</v>
      </c>
      <c r="AA453" s="194">
        <v>197.10438789105788</v>
      </c>
      <c r="AB453" s="198">
        <v>9.7520086328645501</v>
      </c>
      <c r="AC453" s="207">
        <v>0.8631020888112394</v>
      </c>
      <c r="AD453" s="207">
        <v>0.88142450628946589</v>
      </c>
      <c r="AE453" s="198">
        <v>9.2384627474144736</v>
      </c>
      <c r="AF453" s="207">
        <v>0.27300922019630286</v>
      </c>
      <c r="AG453" s="207">
        <v>0.32054577969291287</v>
      </c>
      <c r="AH453" s="197">
        <f t="shared" si="54"/>
        <v>93.324516542595219</v>
      </c>
      <c r="AI453" s="197">
        <f t="shared" si="55"/>
        <v>5.2660524081101778</v>
      </c>
      <c r="AJ453" s="197">
        <v>9.5038625228898397</v>
      </c>
      <c r="AK453" s="192">
        <v>9.7633148280858464</v>
      </c>
      <c r="AL453" s="193">
        <v>0.2763427566736702</v>
      </c>
      <c r="AM453" s="192">
        <v>9.2908437000577031</v>
      </c>
      <c r="AN453" s="191">
        <v>1612.5401318338456</v>
      </c>
      <c r="AO453" s="194">
        <v>429.23325335275064</v>
      </c>
      <c r="AP453" s="198">
        <v>3.3773025906507348</v>
      </c>
      <c r="AQ453" s="194">
        <v>2436.4758032707855</v>
      </c>
      <c r="AR453" s="194">
        <v>487679.14786499116</v>
      </c>
      <c r="AS453" s="198">
        <v>6.9742043684294242</v>
      </c>
      <c r="AT453" s="198">
        <v>1.4692682916921698</v>
      </c>
      <c r="AU453" s="197">
        <v>31.78394577011769</v>
      </c>
      <c r="AV453" s="207">
        <v>0.61385293068991831</v>
      </c>
      <c r="AW453" s="198">
        <v>2.0194424746884128</v>
      </c>
      <c r="AX453" s="198">
        <v>6.9955021960523149</v>
      </c>
      <c r="AY453" s="207">
        <v>0.21258555107281935</v>
      </c>
      <c r="AZ453" s="197">
        <v>43.723803574722389</v>
      </c>
      <c r="BA453" s="197">
        <v>17.695518873939854</v>
      </c>
      <c r="BB453" s="194">
        <v>229.96630041983261</v>
      </c>
      <c r="BC453" s="197">
        <v>90.247882557229389</v>
      </c>
      <c r="BD453" s="194">
        <v>420.22570386723339</v>
      </c>
      <c r="BE453" s="197">
        <v>91.465990528126568</v>
      </c>
      <c r="BF453" s="194">
        <v>834.79465756379011</v>
      </c>
      <c r="BG453" s="194">
        <v>142.49247166632296</v>
      </c>
      <c r="BH453" s="194">
        <v>11390.979025576176</v>
      </c>
      <c r="BI453" s="198">
        <v>3.4682445327482427</v>
      </c>
      <c r="BJ453" s="194">
        <v>837.64935332914126</v>
      </c>
      <c r="BK453" s="194">
        <v>1352.6884272409304</v>
      </c>
      <c r="BL453" s="190" t="s">
        <v>2</v>
      </c>
      <c r="BM453" s="190"/>
      <c r="BN453" s="190">
        <v>6.1994442687433331</v>
      </c>
      <c r="BO453" s="190">
        <v>51.934551911957008</v>
      </c>
      <c r="BP453" s="190">
        <v>6.4616097967359822</v>
      </c>
      <c r="BQ453" s="190">
        <v>4.3242879543649089</v>
      </c>
      <c r="BR453" s="190"/>
      <c r="BS453" s="190">
        <v>45.722236575505327</v>
      </c>
      <c r="BT453" s="190">
        <v>3.6652681219451608</v>
      </c>
      <c r="BU453" s="190">
        <v>212.76790060692161</v>
      </c>
      <c r="BV453" s="190">
        <v>473.14221588074474</v>
      </c>
      <c r="BW453" s="190">
        <v>905.37913551115196</v>
      </c>
      <c r="BX453" s="190">
        <v>1594.4855575482225</v>
      </c>
      <c r="BY453" s="190">
        <v>2539.1281200437061</v>
      </c>
      <c r="BZ453" s="190">
        <v>3586.9015893382971</v>
      </c>
      <c r="CA453" s="190">
        <v>4910.5568091987652</v>
      </c>
      <c r="CB453" s="190">
        <v>5609.9398293827935</v>
      </c>
      <c r="CC453" s="190"/>
      <c r="CD453" s="194">
        <v>694.62853620192504</v>
      </c>
      <c r="CE453" s="194"/>
      <c r="CF453" s="192">
        <v>8.2055868147844926</v>
      </c>
      <c r="CG453" s="192">
        <v>3.7161134334814598E-2</v>
      </c>
      <c r="CH453" s="192">
        <v>1913.7069262655104</v>
      </c>
      <c r="CI453" s="192">
        <v>4.3328671039575661E-2</v>
      </c>
      <c r="CJ453" s="192">
        <v>1.2509238349608447E-2</v>
      </c>
      <c r="CK453" s="192">
        <v>2.0108744647549557</v>
      </c>
      <c r="CL453" s="192">
        <v>5.1558098879094152E-3</v>
      </c>
      <c r="CM453" s="192">
        <v>8.325923419759412E-3</v>
      </c>
      <c r="CN453" s="192">
        <v>0.61924781528418116</v>
      </c>
      <c r="CO453" s="192">
        <v>0.34379547385804532</v>
      </c>
      <c r="CP453" s="192">
        <v>4.6751865995486774</v>
      </c>
      <c r="CQ453" s="190">
        <f>BK453/BF453</f>
        <v>1.6203846239128163</v>
      </c>
      <c r="CR453" s="190">
        <f>AS453/BF453</f>
        <v>8.354395066186078E-3</v>
      </c>
      <c r="CS453" s="190"/>
      <c r="CT453" s="190"/>
      <c r="CU453" s="190"/>
      <c r="CV453" s="190"/>
      <c r="CW453" s="190"/>
      <c r="CX453" s="190"/>
      <c r="CY453" s="190"/>
      <c r="CZ453" s="190"/>
      <c r="DA453" s="190"/>
      <c r="DB453" s="190"/>
      <c r="DC453" s="190"/>
      <c r="DD453" s="190"/>
      <c r="DE453" s="190"/>
      <c r="DF453" s="190"/>
      <c r="DG453" s="190"/>
      <c r="DH453" s="190"/>
      <c r="DI453" s="190"/>
      <c r="DJ453" s="190"/>
      <c r="DK453" s="191"/>
      <c r="DL453" s="191"/>
      <c r="DM453" s="191"/>
      <c r="DN453" s="191"/>
      <c r="DO453" s="191"/>
      <c r="DP453" s="191"/>
      <c r="DQ453" s="191"/>
      <c r="DR453" s="191"/>
      <c r="DS453" s="191"/>
      <c r="DT453" s="194"/>
      <c r="DU453" s="190"/>
      <c r="DV453" s="190"/>
      <c r="DW453" s="190"/>
      <c r="DX453" s="190"/>
      <c r="DY453" s="190"/>
      <c r="DZ453" s="190"/>
      <c r="EA453" s="190"/>
      <c r="EB453" s="190"/>
      <c r="EC453" s="190" t="s">
        <v>149</v>
      </c>
      <c r="ED453" s="205">
        <v>9.2384627474144736</v>
      </c>
      <c r="EE453" s="195">
        <v>0.32054577969291287</v>
      </c>
      <c r="EF453" s="194">
        <v>93.324516542595219</v>
      </c>
      <c r="EG453" s="205">
        <v>9.1623450408291252</v>
      </c>
      <c r="EH453" s="195">
        <v>0.32054956464264878</v>
      </c>
      <c r="EI453" s="194">
        <v>93.379517304628749</v>
      </c>
      <c r="EJ453" s="205">
        <v>9.4440054054108007</v>
      </c>
      <c r="EK453" s="195">
        <v>0.32053555931622918</v>
      </c>
      <c r="EL453" s="194">
        <v>93.175996528956645</v>
      </c>
      <c r="EM453" s="190"/>
      <c r="EN453" s="191">
        <v>-1</v>
      </c>
      <c r="EO453" s="191">
        <v>-1</v>
      </c>
      <c r="EP453" s="191">
        <v>-1</v>
      </c>
      <c r="EQ453" s="191">
        <v>-1</v>
      </c>
      <c r="ER453" s="191">
        <v>-1</v>
      </c>
      <c r="ES453" s="191">
        <v>-1</v>
      </c>
      <c r="ET453" s="191">
        <v>-1</v>
      </c>
      <c r="EU453" s="191">
        <v>-1</v>
      </c>
      <c r="EV453" s="191">
        <v>-1</v>
      </c>
      <c r="EW453" s="191">
        <v>-1</v>
      </c>
      <c r="EX453" s="191">
        <v>4299.3485909774445</v>
      </c>
      <c r="EY453" s="191">
        <v>3040235.6763157882</v>
      </c>
      <c r="EZ453" s="192">
        <v>0</v>
      </c>
      <c r="FA453" s="192">
        <v>0.82450743978022245</v>
      </c>
      <c r="FB453" s="192">
        <v>-2.2264879051608348</v>
      </c>
      <c r="FC453" s="190"/>
      <c r="FD453" s="190"/>
      <c r="FE453" s="190"/>
      <c r="FF453" s="190"/>
      <c r="FG453" s="190"/>
      <c r="FH453" s="190"/>
      <c r="FI453" s="190"/>
      <c r="FJ453" s="190"/>
      <c r="FK453" s="190"/>
      <c r="FL453" s="190"/>
      <c r="FM453" s="190"/>
      <c r="FN453" s="190"/>
      <c r="FO453" s="190"/>
      <c r="FP453" s="190"/>
      <c r="FQ453" s="190"/>
      <c r="FR453" s="190"/>
      <c r="FS453" s="190"/>
      <c r="FT453" s="190"/>
      <c r="FU453" s="190"/>
      <c r="FV453" s="190"/>
    </row>
    <row r="454" spans="1:178" ht="15.75" customHeight="1" x14ac:dyDescent="0.2">
      <c r="A454" s="190" t="s">
        <v>150</v>
      </c>
      <c r="B454" s="190" t="s">
        <v>88</v>
      </c>
      <c r="C454" s="191">
        <v>541.17773606620062</v>
      </c>
      <c r="D454" s="191">
        <v>228.24879966774591</v>
      </c>
      <c r="E454" s="192">
        <v>1.0547972909637813</v>
      </c>
      <c r="F454" s="193">
        <v>0.42176310009882767</v>
      </c>
      <c r="G454" s="194">
        <v>1765.7499894736841</v>
      </c>
      <c r="H454" s="197">
        <v>80.462496846126044</v>
      </c>
      <c r="I454" s="192">
        <v>2.7330059337180792</v>
      </c>
      <c r="J454" s="190"/>
      <c r="K454" s="196">
        <v>9.2003996848190404E-4</v>
      </c>
      <c r="L454" s="190">
        <v>8.40502017751853</v>
      </c>
      <c r="M454" s="196">
        <v>1.7290498627178692E-2</v>
      </c>
      <c r="N454" s="195">
        <v>16.381958455621319</v>
      </c>
      <c r="O454" s="196">
        <v>1.4356358261415631E-3</v>
      </c>
      <c r="P454" s="195">
        <v>5.4345721949948302</v>
      </c>
      <c r="Q454" s="190">
        <v>0.33174130002325863</v>
      </c>
      <c r="R454" s="192">
        <v>696.55547861856815</v>
      </c>
      <c r="S454" s="195">
        <v>5.4345721949948302</v>
      </c>
      <c r="T454" s="196">
        <v>8.7349808143372121E-2</v>
      </c>
      <c r="U454" s="195">
        <v>15.454254685978611</v>
      </c>
      <c r="V454" s="195">
        <v>18.587433524828342</v>
      </c>
      <c r="W454" s="192">
        <v>1.561559409911385</v>
      </c>
      <c r="X454" s="192">
        <v>1.6053868518591281</v>
      </c>
      <c r="Y454" s="194">
        <v>1368.2334122671068</v>
      </c>
      <c r="Z454" s="194">
        <v>297.47978156271017</v>
      </c>
      <c r="AA454" s="194">
        <v>297.53127299014693</v>
      </c>
      <c r="AB454" s="197">
        <v>17.406426338600653</v>
      </c>
      <c r="AC454" s="198">
        <v>2.8272112510402532</v>
      </c>
      <c r="AD454" s="198">
        <v>2.8451002984009484</v>
      </c>
      <c r="AE454" s="198">
        <v>9.2480663095827467</v>
      </c>
      <c r="AF454" s="207">
        <v>0.50223250114674556</v>
      </c>
      <c r="AG454" s="207">
        <v>0.5297431785502098</v>
      </c>
      <c r="AH454" s="197">
        <f t="shared" si="54"/>
        <v>99.324087087285847</v>
      </c>
      <c r="AI454" s="197">
        <f t="shared" si="55"/>
        <v>46.869816183496852</v>
      </c>
      <c r="AJ454" s="197">
        <v>0.1514711564509961</v>
      </c>
      <c r="AK454" s="195">
        <v>17.584757593706684</v>
      </c>
      <c r="AL454" s="193">
        <v>0.50171928803328869</v>
      </c>
      <c r="AM454" s="192">
        <v>8.5965052725373212</v>
      </c>
      <c r="AN454" s="191">
        <v>1073.2828602863285</v>
      </c>
      <c r="AO454" s="199"/>
      <c r="AP454" s="200"/>
      <c r="AQ454" s="199"/>
      <c r="AR454" s="199"/>
      <c r="AS454" s="200"/>
      <c r="AT454" s="201"/>
      <c r="AU454" s="199"/>
      <c r="AV454" s="201"/>
      <c r="AW454" s="199"/>
      <c r="AX454" s="201"/>
      <c r="AY454" s="202"/>
      <c r="AZ454" s="201"/>
      <c r="BA454" s="201"/>
      <c r="BB454" s="199"/>
      <c r="BC454" s="201"/>
      <c r="BD454" s="199"/>
      <c r="BE454" s="201"/>
      <c r="BF454" s="199"/>
      <c r="BG454" s="199"/>
      <c r="BH454" s="199"/>
      <c r="BI454" s="200"/>
      <c r="BJ454" s="199"/>
      <c r="BK454" s="199"/>
      <c r="BL454" s="203"/>
      <c r="BM454" s="203"/>
      <c r="BN454" s="203"/>
      <c r="BO454" s="203"/>
      <c r="BP454" s="203"/>
      <c r="BQ454" s="203"/>
      <c r="BR454" s="203"/>
      <c r="BS454" s="203"/>
      <c r="BT454" s="203"/>
      <c r="BU454" s="203"/>
      <c r="BV454" s="203"/>
      <c r="BW454" s="203"/>
      <c r="BX454" s="203"/>
      <c r="BY454" s="203"/>
      <c r="BZ454" s="203"/>
      <c r="CA454" s="203"/>
      <c r="CB454" s="203"/>
      <c r="CC454" s="203"/>
      <c r="CD454" s="199"/>
      <c r="CE454" s="199"/>
      <c r="CF454" s="204"/>
      <c r="CG454" s="204"/>
      <c r="CH454" s="204"/>
      <c r="CI454" s="204"/>
      <c r="CJ454" s="204"/>
      <c r="CK454" s="204"/>
      <c r="CL454" s="204"/>
      <c r="CM454" s="204"/>
      <c r="CN454" s="204"/>
      <c r="CO454" s="204"/>
      <c r="CP454" s="204"/>
      <c r="CQ454" s="190"/>
      <c r="CR454" s="190"/>
      <c r="CS454" s="190"/>
      <c r="CT454" s="190"/>
      <c r="CU454" s="190"/>
      <c r="CV454" s="190"/>
      <c r="CW454" s="190"/>
      <c r="CX454" s="190"/>
      <c r="CY454" s="190"/>
      <c r="CZ454" s="190"/>
      <c r="DA454" s="190"/>
      <c r="DB454" s="190"/>
      <c r="DC454" s="190"/>
      <c r="DD454" s="190"/>
      <c r="DE454" s="190"/>
      <c r="DF454" s="190"/>
      <c r="DG454" s="190"/>
      <c r="DH454" s="190"/>
      <c r="DI454" s="190"/>
      <c r="DJ454" s="190"/>
      <c r="DK454" s="191"/>
      <c r="DL454" s="191"/>
      <c r="DM454" s="191"/>
      <c r="DN454" s="191"/>
      <c r="DO454" s="191"/>
      <c r="DP454" s="191"/>
      <c r="DQ454" s="191"/>
      <c r="DR454" s="191"/>
      <c r="DS454" s="191"/>
      <c r="DT454" s="194"/>
      <c r="DU454" s="190"/>
      <c r="DV454" s="190"/>
      <c r="DW454" s="190"/>
      <c r="DX454" s="190"/>
      <c r="DY454" s="190"/>
      <c r="DZ454" s="190"/>
      <c r="EA454" s="190"/>
      <c r="EB454" s="190"/>
      <c r="EC454" s="190" t="s">
        <v>150</v>
      </c>
      <c r="ED454" s="205">
        <v>9.2480663095827467</v>
      </c>
      <c r="EE454" s="195">
        <v>0.5297431785502098</v>
      </c>
      <c r="EF454" s="194">
        <v>99.324087087285847</v>
      </c>
      <c r="EG454" s="205">
        <v>9.1695097952106135</v>
      </c>
      <c r="EH454" s="195">
        <v>0.52974963408192188</v>
      </c>
      <c r="EI454" s="194">
        <v>99.329828542922584</v>
      </c>
      <c r="EJ454" s="205">
        <v>9.2466179859840842</v>
      </c>
      <c r="EK454" s="195">
        <v>0.529743297568258</v>
      </c>
      <c r="EL454" s="194">
        <v>99.324192940832887</v>
      </c>
      <c r="EM454" s="190"/>
      <c r="EN454" s="191">
        <v>-1</v>
      </c>
      <c r="EO454" s="191">
        <v>-1</v>
      </c>
      <c r="EP454" s="191">
        <v>-1</v>
      </c>
      <c r="EQ454" s="191">
        <v>-1</v>
      </c>
      <c r="ER454" s="191">
        <v>-1</v>
      </c>
      <c r="ES454" s="191">
        <v>-1</v>
      </c>
      <c r="ET454" s="191">
        <v>-1</v>
      </c>
      <c r="EU454" s="191">
        <v>-1</v>
      </c>
      <c r="EV454" s="191">
        <v>-1</v>
      </c>
      <c r="EW454" s="191">
        <v>-1</v>
      </c>
      <c r="EX454" s="191">
        <v>1765.7499894736841</v>
      </c>
      <c r="EY454" s="191">
        <v>1219286.7732368421</v>
      </c>
      <c r="EZ454" s="192">
        <v>0</v>
      </c>
      <c r="FA454" s="192">
        <v>0.85004145794971375</v>
      </c>
      <c r="FB454" s="192">
        <v>1.5672060752929484E-2</v>
      </c>
      <c r="FC454" s="190"/>
      <c r="FD454" s="190"/>
      <c r="FE454" s="190"/>
      <c r="FF454" s="190"/>
      <c r="FG454" s="190"/>
      <c r="FH454" s="190"/>
      <c r="FI454" s="190"/>
      <c r="FJ454" s="190"/>
      <c r="FK454" s="190"/>
      <c r="FL454" s="190"/>
      <c r="FM454" s="190"/>
      <c r="FN454" s="190"/>
      <c r="FO454" s="190"/>
      <c r="FP454" s="190"/>
      <c r="FQ454" s="190"/>
      <c r="FR454" s="190"/>
      <c r="FS454" s="190"/>
      <c r="FT454" s="190"/>
      <c r="FU454" s="190"/>
      <c r="FV454" s="190"/>
    </row>
    <row r="455" spans="1:178" ht="15.75" customHeight="1" x14ac:dyDescent="0.2">
      <c r="A455" s="190" t="s">
        <v>151</v>
      </c>
      <c r="B455" s="190" t="s">
        <v>88</v>
      </c>
      <c r="C455" s="191">
        <v>367.32696551767464</v>
      </c>
      <c r="D455" s="191">
        <v>146.28122329173772</v>
      </c>
      <c r="E455" s="193">
        <v>0.6369900378228488</v>
      </c>
      <c r="F455" s="193">
        <v>0.39823164924900978</v>
      </c>
      <c r="G455" s="194">
        <v>1160.8899939849621</v>
      </c>
      <c r="H455" s="197">
        <v>45.76761875600257</v>
      </c>
      <c r="I455" s="193">
        <v>0.73650476092983352</v>
      </c>
      <c r="J455" s="190"/>
      <c r="K455" s="196">
        <v>5.3688480585960545E-4</v>
      </c>
      <c r="L455" s="190">
        <v>14.914928898225476</v>
      </c>
      <c r="M455" s="196">
        <v>1.1629133625694201E-2</v>
      </c>
      <c r="N455" s="195">
        <v>11.607915089418082</v>
      </c>
      <c r="O455" s="196">
        <v>1.4359756326274627E-3</v>
      </c>
      <c r="P455" s="195">
        <v>4.2037403089686576</v>
      </c>
      <c r="Q455" s="190">
        <v>0.36214430210648574</v>
      </c>
      <c r="R455" s="192">
        <v>696.39064708240176</v>
      </c>
      <c r="S455" s="195">
        <v>4.2037403089686576</v>
      </c>
      <c r="T455" s="196">
        <v>5.8735276259101403E-2</v>
      </c>
      <c r="U455" s="195">
        <v>10.819993536869239</v>
      </c>
      <c r="V455" s="195">
        <v>10.848682466695575</v>
      </c>
      <c r="W455" s="192">
        <v>1.6176391110639408</v>
      </c>
      <c r="X455" s="192">
        <v>1.6321838546534102</v>
      </c>
      <c r="Y455" s="194">
        <v>557.32193833520853</v>
      </c>
      <c r="Z455" s="194">
        <v>235.94947078468965</v>
      </c>
      <c r="AA455" s="194">
        <v>236.03277834671275</v>
      </c>
      <c r="AB455" s="197">
        <v>11.739894349269045</v>
      </c>
      <c r="AC455" s="198">
        <v>1.3549091206196768</v>
      </c>
      <c r="AD455" s="198">
        <v>1.3719375998095096</v>
      </c>
      <c r="AE455" s="198">
        <v>9.2502537022612881</v>
      </c>
      <c r="AF455" s="207">
        <v>0.38857778289713901</v>
      </c>
      <c r="AG455" s="207">
        <v>0.42356507202820998</v>
      </c>
      <c r="AH455" s="197">
        <f t="shared" si="54"/>
        <v>98.34023154913065</v>
      </c>
      <c r="AI455" s="197">
        <f t="shared" si="55"/>
        <v>21.206669948974188</v>
      </c>
      <c r="AJ455" s="197">
        <v>0.70613504973315422</v>
      </c>
      <c r="AK455" s="195">
        <v>11.794604233162225</v>
      </c>
      <c r="AL455" s="193">
        <v>0.3896254675757298</v>
      </c>
      <c r="AM455" s="192">
        <v>9.1453919125371481</v>
      </c>
      <c r="AN455" s="191">
        <v>1028.595969835513</v>
      </c>
      <c r="AO455" s="194">
        <v>290.74760642117991</v>
      </c>
      <c r="AP455" s="198">
        <v>5.7614500227831869</v>
      </c>
      <c r="AQ455" s="194">
        <v>1491.2977690815396</v>
      </c>
      <c r="AR455" s="194">
        <v>496135.61676245352</v>
      </c>
      <c r="AS455" s="198">
        <v>2.149891409367795</v>
      </c>
      <c r="AT455" s="207">
        <v>0.6239859988964167</v>
      </c>
      <c r="AU455" s="198">
        <v>5.9133817619466047</v>
      </c>
      <c r="AV455" s="207">
        <v>0.49133276894236005</v>
      </c>
      <c r="AW455" s="198">
        <v>5.0014687358815575</v>
      </c>
      <c r="AX455" s="198">
        <v>8.3335207980214765</v>
      </c>
      <c r="AY455" s="207">
        <v>0.268640543024107</v>
      </c>
      <c r="AZ455" s="197">
        <v>44.06465472835869</v>
      </c>
      <c r="BA455" s="197">
        <v>14.061557497855476</v>
      </c>
      <c r="BB455" s="194">
        <v>180.20222753735393</v>
      </c>
      <c r="BC455" s="197">
        <v>62.38174042171709</v>
      </c>
      <c r="BD455" s="194">
        <v>261.37799229356364</v>
      </c>
      <c r="BE455" s="197">
        <v>55.232570813923338</v>
      </c>
      <c r="BF455" s="194">
        <v>479.42261030390125</v>
      </c>
      <c r="BG455" s="197">
        <v>77.04923473803133</v>
      </c>
      <c r="BH455" s="194">
        <v>10602.777376434944</v>
      </c>
      <c r="BI455" s="198">
        <v>1.4259986544662158</v>
      </c>
      <c r="BJ455" s="194">
        <v>146.28122329173772</v>
      </c>
      <c r="BK455" s="194">
        <v>367.32696551767464</v>
      </c>
      <c r="BL455" s="190" t="s">
        <v>2</v>
      </c>
      <c r="BM455" s="190"/>
      <c r="BN455" s="190">
        <v>2.6328523160186359</v>
      </c>
      <c r="BO455" s="190">
        <v>9.6623884999127529</v>
      </c>
      <c r="BP455" s="190">
        <v>5.1719238836037897</v>
      </c>
      <c r="BQ455" s="190">
        <v>10.709783160345946</v>
      </c>
      <c r="BR455" s="190"/>
      <c r="BS455" s="190">
        <v>54.467456196218805</v>
      </c>
      <c r="BT455" s="190">
        <v>4.6317335004156375</v>
      </c>
      <c r="BU455" s="190">
        <v>214.42654369030993</v>
      </c>
      <c r="BV455" s="190">
        <v>375.97747320469188</v>
      </c>
      <c r="BW455" s="190">
        <v>709.45758872973988</v>
      </c>
      <c r="BX455" s="190">
        <v>1102.1508908430583</v>
      </c>
      <c r="BY455" s="190">
        <v>1579.3232162753088</v>
      </c>
      <c r="BZ455" s="190">
        <v>2165.9831691734644</v>
      </c>
      <c r="CA455" s="190">
        <v>2820.1330017876544</v>
      </c>
      <c r="CB455" s="190">
        <v>3033.4344385051704</v>
      </c>
      <c r="CC455" s="190"/>
      <c r="CD455" s="194">
        <v>742.09543098911456</v>
      </c>
      <c r="CE455" s="194"/>
      <c r="CF455" s="192">
        <v>2.6184554154207147</v>
      </c>
      <c r="CG455" s="192">
        <v>4.285837929776061E-2</v>
      </c>
      <c r="CH455" s="192">
        <v>1194.4249189414172</v>
      </c>
      <c r="CI455" s="192">
        <v>7.6034195392340381E-2</v>
      </c>
      <c r="CJ455" s="192">
        <v>7.2668916834258959E-3</v>
      </c>
      <c r="CK455" s="192">
        <v>1.507639157045733</v>
      </c>
      <c r="CL455" s="192">
        <v>5.852800396338855E-3</v>
      </c>
      <c r="CM455" s="192">
        <v>1.4696974505607826E-2</v>
      </c>
      <c r="CN455" s="192">
        <v>0.39823164924900978</v>
      </c>
      <c r="CO455" s="192">
        <v>9.8089882734706549E-2</v>
      </c>
      <c r="CP455" s="192">
        <v>7.1097654648574862</v>
      </c>
      <c r="CQ455" s="190">
        <f>BK455/BF455</f>
        <v>0.76618615314123317</v>
      </c>
      <c r="CR455" s="190">
        <f>AS455/BF455</f>
        <v>4.4843346207743525E-3</v>
      </c>
      <c r="CS455" s="190"/>
      <c r="CT455" s="190"/>
      <c r="CU455" s="190"/>
      <c r="CV455" s="190"/>
      <c r="CW455" s="190"/>
      <c r="CX455" s="190"/>
      <c r="CY455" s="190"/>
      <c r="CZ455" s="190"/>
      <c r="DA455" s="190"/>
      <c r="DB455" s="190"/>
      <c r="DC455" s="190"/>
      <c r="DD455" s="190"/>
      <c r="DE455" s="190"/>
      <c r="DF455" s="190"/>
      <c r="DG455" s="190"/>
      <c r="DH455" s="190"/>
      <c r="DI455" s="190"/>
      <c r="DJ455" s="190"/>
      <c r="DK455" s="191"/>
      <c r="DL455" s="191"/>
      <c r="DM455" s="191"/>
      <c r="DN455" s="191"/>
      <c r="DO455" s="191"/>
      <c r="DP455" s="191"/>
      <c r="DQ455" s="191"/>
      <c r="DR455" s="191"/>
      <c r="DS455" s="191"/>
      <c r="DT455" s="194"/>
      <c r="DU455" s="190"/>
      <c r="DV455" s="190"/>
      <c r="DW455" s="190"/>
      <c r="DX455" s="190"/>
      <c r="DY455" s="190"/>
      <c r="DZ455" s="190"/>
      <c r="EA455" s="190"/>
      <c r="EB455" s="190"/>
      <c r="EC455" s="190" t="s">
        <v>151</v>
      </c>
      <c r="ED455" s="205">
        <v>9.2502537022612881</v>
      </c>
      <c r="EE455" s="195">
        <v>0.42356507202820998</v>
      </c>
      <c r="EF455" s="194">
        <v>98.34023154913065</v>
      </c>
      <c r="EG455" s="205">
        <v>9.1711151339505932</v>
      </c>
      <c r="EH455" s="195">
        <v>0.42357027190184438</v>
      </c>
      <c r="EI455" s="194">
        <v>98.354431343337055</v>
      </c>
      <c r="EJ455" s="205">
        <v>9.2048594692644734</v>
      </c>
      <c r="EK455" s="195">
        <v>0.42356805469093117</v>
      </c>
      <c r="EL455" s="194">
        <v>98.348376613926135</v>
      </c>
      <c r="EM455" s="190"/>
      <c r="EN455" s="191">
        <v>-1</v>
      </c>
      <c r="EO455" s="191">
        <v>-1</v>
      </c>
      <c r="EP455" s="191">
        <v>-1</v>
      </c>
      <c r="EQ455" s="191">
        <v>-1</v>
      </c>
      <c r="ER455" s="191">
        <v>-1</v>
      </c>
      <c r="ES455" s="191">
        <v>-1</v>
      </c>
      <c r="ET455" s="191">
        <v>-1</v>
      </c>
      <c r="EU455" s="191">
        <v>-1</v>
      </c>
      <c r="EV455" s="191">
        <v>-1</v>
      </c>
      <c r="EW455" s="191">
        <v>-1</v>
      </c>
      <c r="EX455" s="191">
        <v>1160.8899939849621</v>
      </c>
      <c r="EY455" s="191">
        <v>833184.30870526319</v>
      </c>
      <c r="EZ455" s="192">
        <v>0</v>
      </c>
      <c r="FA455" s="192">
        <v>0.85613733521521296</v>
      </c>
      <c r="FB455" s="192">
        <v>0.49108544948095667</v>
      </c>
      <c r="FC455" s="190"/>
      <c r="FD455" s="190"/>
      <c r="FE455" s="190"/>
      <c r="FF455" s="190"/>
      <c r="FG455" s="190"/>
      <c r="FH455" s="190"/>
      <c r="FI455" s="190"/>
      <c r="FJ455" s="190"/>
      <c r="FK455" s="190"/>
      <c r="FL455" s="190"/>
      <c r="FM455" s="190"/>
      <c r="FN455" s="190"/>
      <c r="FO455" s="190"/>
      <c r="FP455" s="190"/>
      <c r="FQ455" s="190"/>
      <c r="FR455" s="190"/>
      <c r="FS455" s="190"/>
      <c r="FT455" s="190"/>
      <c r="FU455" s="190"/>
      <c r="FV455" s="190"/>
    </row>
    <row r="456" spans="1:178" ht="15.75" customHeight="1" x14ac:dyDescent="0.2">
      <c r="A456" s="190" t="s">
        <v>152</v>
      </c>
      <c r="B456" s="190" t="s">
        <v>88</v>
      </c>
      <c r="C456" s="191">
        <v>1756.8931078486819</v>
      </c>
      <c r="D456" s="191">
        <v>1496.9730757808047</v>
      </c>
      <c r="E456" s="192">
        <v>3.420671489917126</v>
      </c>
      <c r="F456" s="193">
        <v>0.85205700283829466</v>
      </c>
      <c r="G456" s="194">
        <v>5855.8430048872178</v>
      </c>
      <c r="H456" s="197">
        <v>75.841378170256164</v>
      </c>
      <c r="I456" s="192">
        <v>4.2377364833443103</v>
      </c>
      <c r="J456" s="190"/>
      <c r="K456" s="196">
        <v>5.0538341369450019E-4</v>
      </c>
      <c r="L456" s="190">
        <v>5.8083530551807723</v>
      </c>
      <c r="M456" s="196">
        <v>1.0818369897307851E-2</v>
      </c>
      <c r="N456" s="195">
        <v>10.456695489310157</v>
      </c>
      <c r="O456" s="196">
        <v>1.437922513274878E-3</v>
      </c>
      <c r="P456" s="195">
        <v>3.5617648448833998</v>
      </c>
      <c r="Q456" s="190">
        <v>0.34062049990119486</v>
      </c>
      <c r="R456" s="192">
        <v>695.44776632121398</v>
      </c>
      <c r="S456" s="195">
        <v>3.5617648448833998</v>
      </c>
      <c r="T456" s="196">
        <v>5.4566370614443034E-2</v>
      </c>
      <c r="U456" s="195">
        <v>9.8313941913602534</v>
      </c>
      <c r="V456" s="195">
        <v>10.212303346078249</v>
      </c>
      <c r="W456" s="193">
        <v>0.59301680821434688</v>
      </c>
      <c r="X456" s="193">
        <v>0.62723106917545735</v>
      </c>
      <c r="Y456" s="194">
        <v>394.51882193814862</v>
      </c>
      <c r="Z456" s="194">
        <v>220.49243262143887</v>
      </c>
      <c r="AA456" s="194">
        <v>220.58676023015744</v>
      </c>
      <c r="AB456" s="197">
        <v>10.925795795250133</v>
      </c>
      <c r="AC456" s="198">
        <v>1.1363525020214678</v>
      </c>
      <c r="AD456" s="198">
        <v>1.153934714012683</v>
      </c>
      <c r="AE456" s="198">
        <v>9.2627860928702663</v>
      </c>
      <c r="AF456" s="207">
        <v>0.32968174383966103</v>
      </c>
      <c r="AG456" s="207">
        <v>0.37039842314785115</v>
      </c>
      <c r="AH456" s="197">
        <f t="shared" si="54"/>
        <v>97.652130753264174</v>
      </c>
      <c r="AI456" s="197">
        <f t="shared" si="55"/>
        <v>15.220948053073091</v>
      </c>
      <c r="AJ456" s="197">
        <v>1.3148576846607829</v>
      </c>
      <c r="AK456" s="195">
        <v>10.962368367861586</v>
      </c>
      <c r="AL456" s="193">
        <v>0.33224760155087285</v>
      </c>
      <c r="AM456" s="192">
        <v>9.1187391460257707</v>
      </c>
      <c r="AN456" s="191">
        <v>2343.859197302012</v>
      </c>
      <c r="AO456" s="199"/>
      <c r="AP456" s="200"/>
      <c r="AQ456" s="199"/>
      <c r="AR456" s="199"/>
      <c r="AS456" s="200"/>
      <c r="AT456" s="200"/>
      <c r="AU456" s="201"/>
      <c r="AV456" s="200"/>
      <c r="AW456" s="201"/>
      <c r="AX456" s="201"/>
      <c r="AY456" s="200"/>
      <c r="AZ456" s="199"/>
      <c r="BA456" s="201"/>
      <c r="BB456" s="199"/>
      <c r="BC456" s="199"/>
      <c r="BD456" s="199"/>
      <c r="BE456" s="199"/>
      <c r="BF456" s="199"/>
      <c r="BG456" s="199"/>
      <c r="BH456" s="199"/>
      <c r="BI456" s="200"/>
      <c r="BJ456" s="199"/>
      <c r="BK456" s="199"/>
      <c r="BL456" s="203"/>
      <c r="BM456" s="203"/>
      <c r="BN456" s="203"/>
      <c r="BO456" s="203"/>
      <c r="BP456" s="203"/>
      <c r="BQ456" s="203"/>
      <c r="BR456" s="203"/>
      <c r="BS456" s="203"/>
      <c r="BT456" s="203"/>
      <c r="BU456" s="203"/>
      <c r="BV456" s="203"/>
      <c r="BW456" s="203"/>
      <c r="BX456" s="203"/>
      <c r="BY456" s="203"/>
      <c r="BZ456" s="203"/>
      <c r="CA456" s="203"/>
      <c r="CB456" s="203"/>
      <c r="CC456" s="203"/>
      <c r="CD456" s="199"/>
      <c r="CE456" s="199"/>
      <c r="CF456" s="204"/>
      <c r="CG456" s="204"/>
      <c r="CH456" s="204"/>
      <c r="CI456" s="204"/>
      <c r="CJ456" s="204"/>
      <c r="CK456" s="204"/>
      <c r="CL456" s="204"/>
      <c r="CM456" s="204"/>
      <c r="CN456" s="204"/>
      <c r="CO456" s="204"/>
      <c r="CP456" s="204"/>
      <c r="CQ456" s="190"/>
      <c r="CR456" s="190"/>
      <c r="CS456" s="190"/>
      <c r="CT456" s="190"/>
      <c r="CU456" s="190"/>
      <c r="CV456" s="190"/>
      <c r="CW456" s="190"/>
      <c r="CX456" s="190"/>
      <c r="CY456" s="190"/>
      <c r="CZ456" s="190"/>
      <c r="DA456" s="190"/>
      <c r="DB456" s="190"/>
      <c r="DC456" s="190"/>
      <c r="DD456" s="190"/>
      <c r="DE456" s="190"/>
      <c r="DF456" s="190"/>
      <c r="DG456" s="190"/>
      <c r="DH456" s="190"/>
      <c r="DI456" s="190"/>
      <c r="DJ456" s="190"/>
      <c r="DK456" s="191"/>
      <c r="DL456" s="191"/>
      <c r="DM456" s="191"/>
      <c r="DN456" s="191"/>
      <c r="DO456" s="191"/>
      <c r="DP456" s="191"/>
      <c r="DQ456" s="191"/>
      <c r="DR456" s="191"/>
      <c r="DS456" s="191"/>
      <c r="DT456" s="194"/>
      <c r="DU456" s="190"/>
      <c r="DV456" s="190"/>
      <c r="DW456" s="190"/>
      <c r="DX456" s="190"/>
      <c r="DY456" s="190"/>
      <c r="DZ456" s="190"/>
      <c r="EA456" s="190"/>
      <c r="EB456" s="190"/>
      <c r="EC456" s="190" t="s">
        <v>152</v>
      </c>
      <c r="ED456" s="205">
        <v>9.2627860928702663</v>
      </c>
      <c r="EE456" s="195">
        <v>0.37039842314785115</v>
      </c>
      <c r="EF456" s="194">
        <v>97.652130753264174</v>
      </c>
      <c r="EG456" s="205">
        <v>9.1879201138458821</v>
      </c>
      <c r="EH456" s="195">
        <v>0.37040272482639969</v>
      </c>
      <c r="EI456" s="194">
        <v>97.671107282357667</v>
      </c>
      <c r="EJ456" s="205">
        <v>9.5876184523465557</v>
      </c>
      <c r="EK456" s="195">
        <v>0.37037975938238155</v>
      </c>
      <c r="EL456" s="194">
        <v>97.569794413040796</v>
      </c>
      <c r="EM456" s="190"/>
      <c r="EN456" s="191">
        <v>-1</v>
      </c>
      <c r="EO456" s="191">
        <v>-1</v>
      </c>
      <c r="EP456" s="191">
        <v>-1</v>
      </c>
      <c r="EQ456" s="191">
        <v>-1</v>
      </c>
      <c r="ER456" s="191">
        <v>-1</v>
      </c>
      <c r="ES456" s="191">
        <v>-1</v>
      </c>
      <c r="ET456" s="191">
        <v>-1</v>
      </c>
      <c r="EU456" s="191">
        <v>-1</v>
      </c>
      <c r="EV456" s="191">
        <v>-1</v>
      </c>
      <c r="EW456" s="191">
        <v>-1</v>
      </c>
      <c r="EX456" s="191">
        <v>5855.8430048872178</v>
      </c>
      <c r="EY456" s="191">
        <v>4082191.0807368425</v>
      </c>
      <c r="EZ456" s="192">
        <v>0</v>
      </c>
      <c r="FA456" s="192">
        <v>0.80882083629777068</v>
      </c>
      <c r="FB456" s="192">
        <v>-3.509462232507508</v>
      </c>
      <c r="FC456" s="190"/>
      <c r="FD456" s="190"/>
      <c r="FE456" s="190"/>
      <c r="FF456" s="190"/>
      <c r="FG456" s="190"/>
      <c r="FH456" s="190"/>
      <c r="FI456" s="190"/>
      <c r="FJ456" s="190"/>
      <c r="FK456" s="190"/>
      <c r="FL456" s="190"/>
      <c r="FM456" s="190"/>
      <c r="FN456" s="190"/>
      <c r="FO456" s="190"/>
      <c r="FP456" s="190"/>
      <c r="FQ456" s="190"/>
      <c r="FR456" s="190"/>
      <c r="FS456" s="190"/>
      <c r="FT456" s="190"/>
      <c r="FU456" s="190"/>
      <c r="FV456" s="190"/>
    </row>
    <row r="457" spans="1:178" ht="15.75" customHeight="1" x14ac:dyDescent="0.2">
      <c r="A457" s="190" t="s">
        <v>153</v>
      </c>
      <c r="B457" s="190" t="s">
        <v>88</v>
      </c>
      <c r="C457" s="191">
        <v>1396.0181337288482</v>
      </c>
      <c r="D457" s="191">
        <v>780.92716758427298</v>
      </c>
      <c r="E457" s="192">
        <v>2.6475207634043403</v>
      </c>
      <c r="F457" s="193">
        <v>0.55939614874369126</v>
      </c>
      <c r="G457" s="194">
        <v>4523.7707966165426</v>
      </c>
      <c r="H457" s="194">
        <v>396.17247225231762</v>
      </c>
      <c r="I457" s="195">
        <v>36.959390231453206</v>
      </c>
      <c r="J457" s="190"/>
      <c r="K457" s="196">
        <v>6.3537093278988137E-4</v>
      </c>
      <c r="L457" s="190">
        <v>7.6470236855622513</v>
      </c>
      <c r="M457" s="196">
        <v>1.3175696218517718E-2</v>
      </c>
      <c r="N457" s="195">
        <v>8.7883450839964468</v>
      </c>
      <c r="O457" s="196">
        <v>1.4454968581428516E-3</v>
      </c>
      <c r="P457" s="195">
        <v>3.9328407747141725</v>
      </c>
      <c r="Q457" s="190">
        <v>0.44750641185857243</v>
      </c>
      <c r="R457" s="192">
        <v>691.80364825198035</v>
      </c>
      <c r="S457" s="195">
        <v>3.9328407747141725</v>
      </c>
      <c r="T457" s="196">
        <v>6.6108171687194517E-2</v>
      </c>
      <c r="U457" s="195">
        <v>7.8592475947860381</v>
      </c>
      <c r="V457" s="195">
        <v>12.838132440840859</v>
      </c>
      <c r="W457" s="193">
        <v>0.98142331062447608</v>
      </c>
      <c r="X457" s="192">
        <v>1.0145273631145606</v>
      </c>
      <c r="Y457" s="194">
        <v>809.81992112775868</v>
      </c>
      <c r="Z457" s="194">
        <v>164.41422655487736</v>
      </c>
      <c r="AA457" s="194">
        <v>164.52424962364881</v>
      </c>
      <c r="AB457" s="197">
        <v>13.29101051591493</v>
      </c>
      <c r="AC457" s="198">
        <v>1.1604483676877733</v>
      </c>
      <c r="AD457" s="198">
        <v>1.1857865606974201</v>
      </c>
      <c r="AE457" s="198">
        <v>9.3115431635066468</v>
      </c>
      <c r="AF457" s="207">
        <v>0.36594380832246404</v>
      </c>
      <c r="AG457" s="207">
        <v>0.40338509707973386</v>
      </c>
      <c r="AH457" s="197">
        <f t="shared" si="54"/>
        <v>98.850171140450655</v>
      </c>
      <c r="AI457" s="197">
        <f t="shared" si="55"/>
        <v>29.941044344545411</v>
      </c>
      <c r="AJ457" s="197">
        <v>0.23777813411568696</v>
      </c>
      <c r="AK457" s="195">
        <v>13.378332898192127</v>
      </c>
      <c r="AL457" s="193">
        <v>0.36201656685839129</v>
      </c>
      <c r="AM457" s="192">
        <v>8.9776810283134711</v>
      </c>
      <c r="AN457" s="191">
        <v>1494.5401974356594</v>
      </c>
      <c r="AO457" s="194">
        <v>1089.2287032219203</v>
      </c>
      <c r="AP457" s="198">
        <v>4.4004137785108455</v>
      </c>
      <c r="AQ457" s="194">
        <v>3095.64115483567</v>
      </c>
      <c r="AR457" s="194">
        <v>478569.01668379648</v>
      </c>
      <c r="AS457" s="198">
        <v>7.3385418961208986</v>
      </c>
      <c r="AT457" s="198">
        <v>9.4341908875870271</v>
      </c>
      <c r="AU457" s="197">
        <v>54.67019663296923</v>
      </c>
      <c r="AV457" s="198">
        <v>3.4245727466109908</v>
      </c>
      <c r="AW457" s="197">
        <v>16.572246678441978</v>
      </c>
      <c r="AX457" s="197">
        <v>12.050282994640209</v>
      </c>
      <c r="AY457" s="207">
        <v>0.46976764825377881</v>
      </c>
      <c r="AZ457" s="197">
        <v>59.196892778228936</v>
      </c>
      <c r="BA457" s="197">
        <v>23.935705237462589</v>
      </c>
      <c r="BB457" s="194">
        <v>314.43961049140722</v>
      </c>
      <c r="BC457" s="194">
        <v>116.11636054966355</v>
      </c>
      <c r="BD457" s="194">
        <v>540.92658237076296</v>
      </c>
      <c r="BE457" s="194">
        <v>123.59736541237868</v>
      </c>
      <c r="BF457" s="194">
        <v>1100.1844384827925</v>
      </c>
      <c r="BG457" s="194">
        <v>181.18713193532903</v>
      </c>
      <c r="BH457" s="194">
        <v>10564.068518358494</v>
      </c>
      <c r="BI457" s="198">
        <v>3.3638806625859936</v>
      </c>
      <c r="BJ457" s="194">
        <v>780.92716758427298</v>
      </c>
      <c r="BK457" s="194">
        <v>1396.0181337288482</v>
      </c>
      <c r="BL457" s="190" t="s">
        <v>2</v>
      </c>
      <c r="BM457" s="190"/>
      <c r="BN457" s="190">
        <v>39.806712605852439</v>
      </c>
      <c r="BO457" s="190">
        <v>89.330386655178486</v>
      </c>
      <c r="BP457" s="190">
        <v>36.048134174852535</v>
      </c>
      <c r="BQ457" s="190">
        <v>35.486609589811515</v>
      </c>
      <c r="BR457" s="190"/>
      <c r="BS457" s="190">
        <v>78.760019572811828</v>
      </c>
      <c r="BT457" s="190">
        <v>8.0994422112720486</v>
      </c>
      <c r="BU457" s="190">
        <v>288.06273858018949</v>
      </c>
      <c r="BV457" s="190">
        <v>639.99211864873223</v>
      </c>
      <c r="BW457" s="190">
        <v>1237.951222407115</v>
      </c>
      <c r="BX457" s="190">
        <v>2051.5258047643738</v>
      </c>
      <c r="BY457" s="190">
        <v>3268.438564173794</v>
      </c>
      <c r="BZ457" s="190">
        <v>4846.9555063677917</v>
      </c>
      <c r="CA457" s="190">
        <v>6471.6731675458377</v>
      </c>
      <c r="CB457" s="190">
        <v>7133.351650997206</v>
      </c>
      <c r="CC457" s="190"/>
      <c r="CD457" s="194">
        <v>717.57759812634572</v>
      </c>
      <c r="CE457" s="194"/>
      <c r="CF457" s="192">
        <v>2.3581947147645574</v>
      </c>
      <c r="CG457" s="192">
        <v>5.3772305931175268E-2</v>
      </c>
      <c r="CH457" s="192">
        <v>2556.205344846529</v>
      </c>
      <c r="CI457" s="192">
        <v>4.4511323597855222E-2</v>
      </c>
      <c r="CJ457" s="192">
        <v>1.7151264365661549E-2</v>
      </c>
      <c r="CK457" s="192">
        <v>2.1815702256450953</v>
      </c>
      <c r="CL457" s="192">
        <v>5.2567668849108811E-3</v>
      </c>
      <c r="CM457" s="192">
        <v>9.3972167965701708E-3</v>
      </c>
      <c r="CN457" s="192">
        <v>0.55939614874369126</v>
      </c>
      <c r="CO457" s="192">
        <v>0.25226669646912869</v>
      </c>
      <c r="CP457" s="192">
        <v>3.4125623707568522</v>
      </c>
      <c r="CQ457" s="190">
        <f>BK457/BF457</f>
        <v>1.2688946370247016</v>
      </c>
      <c r="CR457" s="190">
        <f>AS457/BF457</f>
        <v>6.6702833083524633E-3</v>
      </c>
      <c r="CS457" s="190"/>
      <c r="CT457" s="190"/>
      <c r="CU457" s="190"/>
      <c r="CV457" s="190"/>
      <c r="CW457" s="190"/>
      <c r="CX457" s="190"/>
      <c r="CY457" s="190"/>
      <c r="CZ457" s="190"/>
      <c r="DA457" s="190"/>
      <c r="DB457" s="190"/>
      <c r="DC457" s="190"/>
      <c r="DD457" s="190"/>
      <c r="DE457" s="190"/>
      <c r="DF457" s="190"/>
      <c r="DG457" s="190"/>
      <c r="DH457" s="190"/>
      <c r="DI457" s="190"/>
      <c r="DJ457" s="190"/>
      <c r="DK457" s="191"/>
      <c r="DL457" s="191"/>
      <c r="DM457" s="191"/>
      <c r="DN457" s="191"/>
      <c r="DO457" s="191"/>
      <c r="DP457" s="191"/>
      <c r="DQ457" s="191"/>
      <c r="DR457" s="191"/>
      <c r="DS457" s="191"/>
      <c r="DT457" s="194"/>
      <c r="DU457" s="190"/>
      <c r="DV457" s="190"/>
      <c r="DW457" s="190"/>
      <c r="DX457" s="190"/>
      <c r="DY457" s="190"/>
      <c r="DZ457" s="190"/>
      <c r="EA457" s="190"/>
      <c r="EB457" s="190"/>
      <c r="EC457" s="190" t="s">
        <v>153</v>
      </c>
      <c r="ED457" s="205">
        <v>9.3115431635066468</v>
      </c>
      <c r="EE457" s="195">
        <v>0.40338509707973386</v>
      </c>
      <c r="EF457" s="194">
        <v>98.850171140450655</v>
      </c>
      <c r="EG457" s="205">
        <v>9.235034218192645</v>
      </c>
      <c r="EH457" s="195">
        <v>0.40338988466405706</v>
      </c>
      <c r="EI457" s="194">
        <v>98.859618789652401</v>
      </c>
      <c r="EJ457" s="205">
        <v>9.5319725583917343</v>
      </c>
      <c r="EK457" s="195">
        <v>0.40337130392122339</v>
      </c>
      <c r="EL457" s="194">
        <v>98.822951583468395</v>
      </c>
      <c r="EM457" s="190"/>
      <c r="EN457" s="191">
        <v>-1</v>
      </c>
      <c r="EO457" s="191">
        <v>-1</v>
      </c>
      <c r="EP457" s="191">
        <v>-1</v>
      </c>
      <c r="EQ457" s="191">
        <v>-1</v>
      </c>
      <c r="ER457" s="191">
        <v>-1</v>
      </c>
      <c r="ES457" s="191">
        <v>-1</v>
      </c>
      <c r="ET457" s="191">
        <v>-1</v>
      </c>
      <c r="EU457" s="191">
        <v>-1</v>
      </c>
      <c r="EV457" s="191">
        <v>-1</v>
      </c>
      <c r="EW457" s="191">
        <v>-1</v>
      </c>
      <c r="EX457" s="191">
        <v>4523.7707966165426</v>
      </c>
      <c r="EY457" s="191">
        <v>3155992.5017368421</v>
      </c>
      <c r="EZ457" s="192">
        <v>0</v>
      </c>
      <c r="FA457" s="192">
        <v>0.82224567634499446</v>
      </c>
      <c r="FB457" s="192">
        <v>-2.3690209105084885</v>
      </c>
      <c r="FC457" s="190"/>
      <c r="FD457" s="190"/>
      <c r="FE457" s="190"/>
      <c r="FF457" s="190"/>
      <c r="FG457" s="190"/>
      <c r="FH457" s="190"/>
      <c r="FI457" s="190"/>
      <c r="FJ457" s="190"/>
      <c r="FK457" s="190"/>
      <c r="FL457" s="190"/>
      <c r="FM457" s="190"/>
      <c r="FN457" s="190"/>
      <c r="FO457" s="190"/>
      <c r="FP457" s="190"/>
      <c r="FQ457" s="190"/>
      <c r="FR457" s="190"/>
      <c r="FS457" s="190"/>
      <c r="FT457" s="190"/>
      <c r="FU457" s="190"/>
      <c r="FV457" s="190"/>
    </row>
    <row r="458" spans="1:178" s="265" customFormat="1" ht="15.75" customHeight="1" x14ac:dyDescent="0.2">
      <c r="A458" s="221" t="s">
        <v>154</v>
      </c>
      <c r="B458" s="221" t="s">
        <v>155</v>
      </c>
      <c r="C458" s="228">
        <v>605.02340457783419</v>
      </c>
      <c r="D458" s="228">
        <v>221.09004599703604</v>
      </c>
      <c r="E458" s="223">
        <v>1.0170164249684475</v>
      </c>
      <c r="F458" s="224">
        <v>0.36542395603903216</v>
      </c>
      <c r="G458" s="225">
        <v>2003.576219642857</v>
      </c>
      <c r="H458" s="225">
        <v>142.60300670969602</v>
      </c>
      <c r="I458" s="223">
        <v>3.4703628137729403</v>
      </c>
      <c r="J458" s="221"/>
      <c r="K458" s="227">
        <v>4.2908178174182041E-4</v>
      </c>
      <c r="L458" s="221">
        <v>41.401483477994915</v>
      </c>
      <c r="M458" s="227">
        <v>1.0475240376093251E-2</v>
      </c>
      <c r="N458" s="222">
        <v>18.505198770395253</v>
      </c>
      <c r="O458" s="227">
        <v>1.4481833461943254E-3</v>
      </c>
      <c r="P458" s="222">
        <v>6.4462485992769976</v>
      </c>
      <c r="Q458" s="221">
        <v>0.34834797935754952</v>
      </c>
      <c r="R458" s="223">
        <v>690.5203009190069</v>
      </c>
      <c r="S458" s="222">
        <v>6.4462485992769976</v>
      </c>
      <c r="T458" s="227">
        <v>5.2461315177682356E-2</v>
      </c>
      <c r="U458" s="222">
        <v>17.346130995935589</v>
      </c>
      <c r="V458" s="223">
        <v>8.6708038063225654</v>
      </c>
      <c r="W458" s="223">
        <v>3.5890715127918487</v>
      </c>
      <c r="X458" s="223">
        <v>3.5976821868336937</v>
      </c>
      <c r="Y458" s="225">
        <v>305.55855478067787</v>
      </c>
      <c r="Z458" s="225">
        <v>395.21109289723211</v>
      </c>
      <c r="AA458" s="225">
        <v>395.24794128347594</v>
      </c>
      <c r="AB458" s="226">
        <v>10.581058244515884</v>
      </c>
      <c r="AC458" s="229">
        <v>1.9478790477915502</v>
      </c>
      <c r="AD458" s="229">
        <v>1.9604035576930954</v>
      </c>
      <c r="AE458" s="229">
        <v>9.3288363576955433</v>
      </c>
      <c r="AF458" s="230">
        <v>0.60092506809371005</v>
      </c>
      <c r="AG458" s="230">
        <v>0.63167632453346767</v>
      </c>
      <c r="AH458" s="226">
        <f t="shared" si="54"/>
        <v>96.946956250532224</v>
      </c>
      <c r="AI458" s="226">
        <f t="shared" si="55"/>
        <v>11.834561892420936</v>
      </c>
      <c r="AJ458" s="226">
        <v>3.9537175901808705</v>
      </c>
      <c r="AK458" s="222">
        <v>10.608605908559632</v>
      </c>
      <c r="AL458" s="224">
        <v>0.60584513300622411</v>
      </c>
      <c r="AM458" s="223">
        <v>9.3682296619429266</v>
      </c>
      <c r="AN458" s="228">
        <v>921.5454969423198</v>
      </c>
      <c r="AO458" s="225">
        <v>393.7055115101025</v>
      </c>
      <c r="AP458" s="229">
        <v>3.6674394829134886</v>
      </c>
      <c r="AQ458" s="225">
        <v>1607.253682369135</v>
      </c>
      <c r="AR458" s="225">
        <v>552591.42601225281</v>
      </c>
      <c r="AS458" s="229">
        <v>5.796157592514839</v>
      </c>
      <c r="AT458" s="229">
        <v>2.1817837460790104</v>
      </c>
      <c r="AU458" s="226">
        <v>14.553231110442743</v>
      </c>
      <c r="AV458" s="230">
        <v>0.65859321978025342</v>
      </c>
      <c r="AW458" s="229">
        <v>3.8794616134132873</v>
      </c>
      <c r="AX458" s="229">
        <v>4.7451005899379401</v>
      </c>
      <c r="AY458" s="230">
        <v>0.11637404584331427</v>
      </c>
      <c r="AZ458" s="226">
        <v>27.822000800725476</v>
      </c>
      <c r="BA458" s="226">
        <v>11.855285271318527</v>
      </c>
      <c r="BB458" s="225">
        <v>161.20527451106636</v>
      </c>
      <c r="BC458" s="226">
        <v>62.416882243002249</v>
      </c>
      <c r="BD458" s="225">
        <v>282.12259762063866</v>
      </c>
      <c r="BE458" s="226">
        <v>61.891473705159129</v>
      </c>
      <c r="BF458" s="225">
        <v>558.1483442558806</v>
      </c>
      <c r="BG458" s="226">
        <v>91.834091360993867</v>
      </c>
      <c r="BH458" s="225">
        <v>14001.910709435097</v>
      </c>
      <c r="BI458" s="229">
        <v>3.4232679983995662</v>
      </c>
      <c r="BJ458" s="225">
        <v>221.09004599703604</v>
      </c>
      <c r="BK458" s="225">
        <v>605.02340457783419</v>
      </c>
      <c r="BL458" s="221" t="s">
        <v>2</v>
      </c>
      <c r="BM458" s="221"/>
      <c r="BN458" s="221">
        <v>9.2058385910506768</v>
      </c>
      <c r="BO458" s="221">
        <v>23.779789396148274</v>
      </c>
      <c r="BP458" s="221">
        <v>6.9325602082131939</v>
      </c>
      <c r="BQ458" s="221">
        <v>8.307198315660143</v>
      </c>
      <c r="BR458" s="221"/>
      <c r="BS458" s="221">
        <v>31.013729345999611</v>
      </c>
      <c r="BT458" s="221">
        <v>2.0064490662640391</v>
      </c>
      <c r="BU458" s="221">
        <v>135.38686521034296</v>
      </c>
      <c r="BV458" s="221">
        <v>316.98623720103012</v>
      </c>
      <c r="BW458" s="221">
        <v>634.66643508293839</v>
      </c>
      <c r="BX458" s="221">
        <v>1102.7717710777783</v>
      </c>
      <c r="BY458" s="221">
        <v>1704.6682635688135</v>
      </c>
      <c r="BZ458" s="221">
        <v>2427.1166158885935</v>
      </c>
      <c r="CA458" s="221">
        <v>3283.2255544463565</v>
      </c>
      <c r="CB458" s="221">
        <v>3615.5154079131444</v>
      </c>
      <c r="CC458" s="221"/>
      <c r="CD458" s="225">
        <v>701.66118608003217</v>
      </c>
      <c r="CE458" s="225"/>
      <c r="CF458" s="223">
        <v>2.9766618470055128</v>
      </c>
      <c r="CG458" s="223">
        <v>3.096441483232832E-2</v>
      </c>
      <c r="CH458" s="223">
        <v>1283.4304940942814</v>
      </c>
      <c r="CI458" s="223">
        <v>4.1235931849699849E-2</v>
      </c>
      <c r="CJ458" s="223">
        <v>6.5586828302734469E-3</v>
      </c>
      <c r="CK458" s="223">
        <v>1.6931650093491475</v>
      </c>
      <c r="CL458" s="223">
        <v>9.5800551658976087E-3</v>
      </c>
      <c r="CM458" s="223">
        <v>2.6216275664407537E-2</v>
      </c>
      <c r="CN458" s="223">
        <v>0.36542395603903216</v>
      </c>
      <c r="CO458" s="223">
        <v>0.13755765404198259</v>
      </c>
      <c r="CP458" s="223">
        <v>8.7116992563338886</v>
      </c>
      <c r="CQ458" s="221">
        <f>BK458/BF458</f>
        <v>1.0839831575321559</v>
      </c>
      <c r="CR458" s="221">
        <f>AS458/BF458</f>
        <v>1.0384618448061931E-2</v>
      </c>
      <c r="CS458" s="221"/>
      <c r="CT458" s="221"/>
      <c r="CU458" s="221"/>
      <c r="CV458" s="221"/>
      <c r="CW458" s="221"/>
      <c r="CX458" s="221"/>
      <c r="CY458" s="221"/>
      <c r="CZ458" s="221"/>
      <c r="DA458" s="221"/>
      <c r="DB458" s="221"/>
      <c r="DC458" s="221"/>
      <c r="DD458" s="221"/>
      <c r="DE458" s="221"/>
      <c r="DF458" s="221"/>
      <c r="DG458" s="221"/>
      <c r="DH458" s="221"/>
      <c r="DI458" s="221"/>
      <c r="DJ458" s="221"/>
      <c r="DK458" s="228"/>
      <c r="DL458" s="228"/>
      <c r="DM458" s="228"/>
      <c r="DN458" s="228"/>
      <c r="DO458" s="228"/>
      <c r="DP458" s="228"/>
      <c r="DQ458" s="228"/>
      <c r="DR458" s="228"/>
      <c r="DS458" s="228"/>
      <c r="DT458" s="225"/>
      <c r="DU458" s="221"/>
      <c r="DV458" s="221"/>
      <c r="DW458" s="221"/>
      <c r="DX458" s="221"/>
      <c r="DY458" s="221"/>
      <c r="DZ458" s="221"/>
      <c r="EA458" s="221"/>
      <c r="EB458" s="221"/>
      <c r="EC458" s="221" t="s">
        <v>154</v>
      </c>
      <c r="ED458" s="231">
        <v>9.3288363576955433</v>
      </c>
      <c r="EE458" s="222">
        <v>0.63167632453346767</v>
      </c>
      <c r="EF458" s="225">
        <v>96.946956250532224</v>
      </c>
      <c r="EG458" s="231">
        <v>9.1862012993967461</v>
      </c>
      <c r="EH458" s="222">
        <v>0.63169030132484594</v>
      </c>
      <c r="EI458" s="225">
        <v>96.993636356870979</v>
      </c>
      <c r="EJ458" s="231">
        <v>9.3090417376097765</v>
      </c>
      <c r="EK458" s="222">
        <v>0.63167826418731332</v>
      </c>
      <c r="EL458" s="225">
        <v>96.953434426245551</v>
      </c>
      <c r="EM458" s="221"/>
      <c r="EN458" s="228">
        <v>-1</v>
      </c>
      <c r="EO458" s="228">
        <v>-1</v>
      </c>
      <c r="EP458" s="228">
        <v>-1</v>
      </c>
      <c r="EQ458" s="228">
        <v>-1</v>
      </c>
      <c r="ER458" s="228">
        <v>-1</v>
      </c>
      <c r="ES458" s="228">
        <v>-1</v>
      </c>
      <c r="ET458" s="228">
        <v>-1</v>
      </c>
      <c r="EU458" s="228">
        <v>-1</v>
      </c>
      <c r="EV458" s="228">
        <v>-1</v>
      </c>
      <c r="EW458" s="228">
        <v>-1</v>
      </c>
      <c r="EX458" s="228">
        <v>2003.576219642857</v>
      </c>
      <c r="EY458" s="228">
        <v>1499467.3093750002</v>
      </c>
      <c r="EZ458" s="223">
        <v>0</v>
      </c>
      <c r="FA458" s="223">
        <v>1.5300591064324016</v>
      </c>
      <c r="FB458" s="223">
        <v>0.21234069414454848</v>
      </c>
      <c r="FC458" s="221"/>
      <c r="FD458" s="221"/>
      <c r="FE458" s="221"/>
      <c r="FF458" s="221"/>
      <c r="FG458" s="221"/>
      <c r="FH458" s="221"/>
      <c r="FI458" s="221"/>
      <c r="FJ458" s="221"/>
      <c r="FK458" s="221"/>
      <c r="FL458" s="221"/>
      <c r="FM458" s="221"/>
      <c r="FN458" s="221"/>
      <c r="FO458" s="221"/>
      <c r="FP458" s="221"/>
      <c r="FQ458" s="221"/>
      <c r="FR458" s="221"/>
      <c r="FS458" s="221"/>
      <c r="FT458" s="221"/>
      <c r="FU458" s="221"/>
      <c r="FV458" s="221"/>
    </row>
    <row r="459" spans="1:178" s="265" customFormat="1" ht="15.75" customHeight="1" x14ac:dyDescent="0.2">
      <c r="A459" s="221" t="s">
        <v>156</v>
      </c>
      <c r="B459" s="221" t="s">
        <v>143</v>
      </c>
      <c r="C459" s="228">
        <v>931.56212701768322</v>
      </c>
      <c r="D459" s="228">
        <v>479.58495285807021</v>
      </c>
      <c r="E459" s="223">
        <v>1.6239963372162283</v>
      </c>
      <c r="F459" s="224">
        <v>0.51481800187972493</v>
      </c>
      <c r="G459" s="225">
        <v>2964.5843494505493</v>
      </c>
      <c r="H459" s="225">
        <v>466.29669360661433</v>
      </c>
      <c r="I459" s="222">
        <v>11.604302768646399</v>
      </c>
      <c r="J459" s="221"/>
      <c r="K459" s="227">
        <v>4.3128346829852542E-4</v>
      </c>
      <c r="L459" s="221">
        <v>12.914677997596785</v>
      </c>
      <c r="M459" s="227">
        <v>1.0044905203190574E-2</v>
      </c>
      <c r="N459" s="222">
        <v>9.679783848191196</v>
      </c>
      <c r="O459" s="227">
        <v>1.4484192246235741E-3</v>
      </c>
      <c r="P459" s="222">
        <v>6.8421228984868065</v>
      </c>
      <c r="Q459" s="221">
        <v>0.70684666163959387</v>
      </c>
      <c r="R459" s="223">
        <v>690.40784808685987</v>
      </c>
      <c r="S459" s="222">
        <v>6.8421228984868065</v>
      </c>
      <c r="T459" s="227">
        <v>5.0297950286998162E-2</v>
      </c>
      <c r="U459" s="222">
        <v>6.847157774559137</v>
      </c>
      <c r="V459" s="223">
        <v>8.7152854827298416</v>
      </c>
      <c r="W459" s="223">
        <v>1.1253084280832024</v>
      </c>
      <c r="X459" s="223">
        <v>1.1465974059025796</v>
      </c>
      <c r="Y459" s="225">
        <v>208.7713306955701</v>
      </c>
      <c r="Z459" s="225">
        <v>158.75487623971364</v>
      </c>
      <c r="AA459" s="225">
        <v>159.02874563970127</v>
      </c>
      <c r="AB459" s="226">
        <v>10.148540856011993</v>
      </c>
      <c r="AC459" s="230">
        <v>0.97746390810015993</v>
      </c>
      <c r="AD459" s="230">
        <v>0.99474880210426275</v>
      </c>
      <c r="AE459" s="229">
        <v>9.3303547286883468</v>
      </c>
      <c r="AF459" s="230">
        <v>0.63793256340087223</v>
      </c>
      <c r="AG459" s="230">
        <v>0.65925115788951061</v>
      </c>
      <c r="AH459" s="226">
        <f t="shared" si="54"/>
        <v>95.530825665764496</v>
      </c>
      <c r="AI459" s="226">
        <f t="shared" ref="AI459:AI467" si="58">100*(1-(AE459/AB459))</f>
        <v>8.062106059699726</v>
      </c>
      <c r="AJ459" s="226">
        <v>3.4121799711506648</v>
      </c>
      <c r="AK459" s="222">
        <v>10.166547450434445</v>
      </c>
      <c r="AL459" s="224">
        <v>0.63603415675007657</v>
      </c>
      <c r="AM459" s="223">
        <v>9.3835307645883823</v>
      </c>
      <c r="AN459" s="228">
        <v>515.90654440642095</v>
      </c>
      <c r="AO459" s="225">
        <v>385.33631190691045</v>
      </c>
      <c r="AP459" s="229">
        <v>2.9704389359509551</v>
      </c>
      <c r="AQ459" s="225">
        <v>3122.5522980763708</v>
      </c>
      <c r="AR459" s="225">
        <v>484675.47761944792</v>
      </c>
      <c r="AS459" s="229">
        <v>3.6148987116711337</v>
      </c>
      <c r="AT459" s="230">
        <v>0.13179253241572914</v>
      </c>
      <c r="AU459" s="226">
        <v>20.427498730948944</v>
      </c>
      <c r="AV459" s="230">
        <v>0.19172062853145236</v>
      </c>
      <c r="AW459" s="229">
        <v>3.347659364168611</v>
      </c>
      <c r="AX459" s="226">
        <v>10.394846605751033</v>
      </c>
      <c r="AY459" s="230">
        <v>0.41408125440902638</v>
      </c>
      <c r="AZ459" s="226">
        <v>61.700443985451315</v>
      </c>
      <c r="BA459" s="226">
        <v>23.851335888490226</v>
      </c>
      <c r="BB459" s="225">
        <v>307.23352777371207</v>
      </c>
      <c r="BC459" s="225">
        <v>120.71154550895407</v>
      </c>
      <c r="BD459" s="225">
        <v>547.6805004512147</v>
      </c>
      <c r="BE459" s="225">
        <v>118.67038937450174</v>
      </c>
      <c r="BF459" s="225">
        <v>1067.6407016842713</v>
      </c>
      <c r="BG459" s="225">
        <v>179.53842983249911</v>
      </c>
      <c r="BH459" s="225">
        <v>11782.350727115383</v>
      </c>
      <c r="BI459" s="229">
        <v>2.0701022963441282</v>
      </c>
      <c r="BJ459" s="225">
        <v>479.58495285807021</v>
      </c>
      <c r="BK459" s="225">
        <v>931.56212701768322</v>
      </c>
      <c r="BL459" s="221" t="s">
        <v>2</v>
      </c>
      <c r="BM459" s="221"/>
      <c r="BN459" s="221">
        <v>0.55608663466552377</v>
      </c>
      <c r="BO459" s="221">
        <v>33.37826590024337</v>
      </c>
      <c r="BP459" s="221">
        <v>2.0181118792784458</v>
      </c>
      <c r="BQ459" s="221">
        <v>7.1684354693118006</v>
      </c>
      <c r="BR459" s="221"/>
      <c r="BS459" s="221">
        <v>67.940173893797606</v>
      </c>
      <c r="BT459" s="221">
        <v>7.13933197256942</v>
      </c>
      <c r="BU459" s="221">
        <v>300.24546951557818</v>
      </c>
      <c r="BV459" s="221">
        <v>637.73625370294712</v>
      </c>
      <c r="BW459" s="221">
        <v>1209.5808180067404</v>
      </c>
      <c r="BX459" s="221">
        <v>2132.7128181794005</v>
      </c>
      <c r="BY459" s="221">
        <v>3309.2477368653454</v>
      </c>
      <c r="BZ459" s="221">
        <v>4653.7407597843821</v>
      </c>
      <c r="CA459" s="221">
        <v>6280.2394216721841</v>
      </c>
      <c r="CB459" s="221">
        <v>7068.4421193897288</v>
      </c>
      <c r="CC459" s="221"/>
      <c r="CD459" s="225">
        <v>683.8747282022922</v>
      </c>
      <c r="CE459" s="225"/>
      <c r="CF459" s="223">
        <v>31.507933638234768</v>
      </c>
      <c r="CG459" s="223">
        <v>4.9986878583820213E-2</v>
      </c>
      <c r="CH459" s="223">
        <v>2461.9344736153189</v>
      </c>
      <c r="CI459" s="223">
        <v>4.7807965486072898E-2</v>
      </c>
      <c r="CJ459" s="223">
        <v>1.5237912534662312E-2</v>
      </c>
      <c r="CK459" s="223">
        <v>1.7462415833532328</v>
      </c>
      <c r="CL459" s="223">
        <v>3.880469811760085E-3</v>
      </c>
      <c r="CM459" s="223">
        <v>7.5375565687127331E-3</v>
      </c>
      <c r="CN459" s="223">
        <v>0.51481800187972493</v>
      </c>
      <c r="CO459" s="223">
        <v>0.15358748455662874</v>
      </c>
      <c r="CP459" s="223">
        <v>3.7733077311063221</v>
      </c>
      <c r="CQ459" s="221">
        <f>BK459/BF459</f>
        <v>0.87254272485873241</v>
      </c>
      <c r="CR459" s="221">
        <f>AS459/BF459</f>
        <v>3.3858757032851974E-3</v>
      </c>
      <c r="CS459" s="221"/>
      <c r="CT459" s="221"/>
      <c r="CU459" s="221"/>
      <c r="CV459" s="221"/>
      <c r="CW459" s="221"/>
      <c r="CX459" s="221"/>
      <c r="CY459" s="221"/>
      <c r="CZ459" s="221"/>
      <c r="DA459" s="221"/>
      <c r="DB459" s="221"/>
      <c r="DC459" s="221"/>
      <c r="DD459" s="221"/>
      <c r="DE459" s="221"/>
      <c r="DF459" s="221"/>
      <c r="DG459" s="221"/>
      <c r="DH459" s="221"/>
      <c r="DI459" s="221"/>
      <c r="DJ459" s="221"/>
      <c r="DK459" s="228"/>
      <c r="DL459" s="228"/>
      <c r="DM459" s="228"/>
      <c r="DN459" s="228"/>
      <c r="DO459" s="228"/>
      <c r="DP459" s="228"/>
      <c r="DQ459" s="228"/>
      <c r="DR459" s="228"/>
      <c r="DS459" s="228"/>
      <c r="DT459" s="225"/>
      <c r="DU459" s="221"/>
      <c r="DV459" s="221"/>
      <c r="DW459" s="221"/>
      <c r="DX459" s="221"/>
      <c r="DY459" s="221"/>
      <c r="DZ459" s="221"/>
      <c r="EA459" s="221"/>
      <c r="EB459" s="221"/>
      <c r="EC459" s="221" t="s">
        <v>156</v>
      </c>
      <c r="ED459" s="231">
        <v>9.3303547286883468</v>
      </c>
      <c r="EE459" s="222">
        <v>0.65925115788951061</v>
      </c>
      <c r="EF459" s="225">
        <v>95.530825665764496</v>
      </c>
      <c r="EG459" s="231">
        <v>9.2196004241889433</v>
      </c>
      <c r="EH459" s="222">
        <v>0.65926248442371238</v>
      </c>
      <c r="EI459" s="225">
        <v>95.583876199154489</v>
      </c>
      <c r="EJ459" s="231">
        <v>9.4272257675182018</v>
      </c>
      <c r="EK459" s="222">
        <v>0.65924125131775158</v>
      </c>
      <c r="EL459" s="225">
        <v>95.484425119048083</v>
      </c>
      <c r="EM459" s="221"/>
      <c r="EN459" s="228">
        <v>-1</v>
      </c>
      <c r="EO459" s="228">
        <v>-1</v>
      </c>
      <c r="EP459" s="228">
        <v>-1</v>
      </c>
      <c r="EQ459" s="228">
        <v>-1</v>
      </c>
      <c r="ER459" s="228">
        <v>-1</v>
      </c>
      <c r="ES459" s="228">
        <v>-1</v>
      </c>
      <c r="ET459" s="228">
        <v>-1</v>
      </c>
      <c r="EU459" s="228">
        <v>-1</v>
      </c>
      <c r="EV459" s="228">
        <v>-1</v>
      </c>
      <c r="EW459" s="228">
        <v>-1</v>
      </c>
      <c r="EX459" s="228">
        <v>2964.5843494505493</v>
      </c>
      <c r="EY459" s="228">
        <v>2183534.5036456045</v>
      </c>
      <c r="EZ459" s="223">
        <v>0</v>
      </c>
      <c r="FA459" s="223">
        <v>1.187881128330289</v>
      </c>
      <c r="FB459" s="223">
        <v>-1.0389946697273484</v>
      </c>
      <c r="FC459" s="221"/>
      <c r="FD459" s="221"/>
      <c r="FE459" s="221"/>
      <c r="FF459" s="221"/>
      <c r="FG459" s="221"/>
      <c r="FH459" s="221"/>
      <c r="FI459" s="221"/>
      <c r="FJ459" s="221"/>
      <c r="FK459" s="221"/>
      <c r="FL459" s="221"/>
      <c r="FM459" s="221"/>
      <c r="FN459" s="221"/>
      <c r="FO459" s="221"/>
      <c r="FP459" s="221"/>
      <c r="FQ459" s="221"/>
      <c r="FR459" s="221"/>
      <c r="FS459" s="221"/>
      <c r="FT459" s="221"/>
      <c r="FU459" s="221"/>
      <c r="FV459" s="221"/>
    </row>
    <row r="460" spans="1:178" ht="15.75" customHeight="1" x14ac:dyDescent="0.2">
      <c r="A460" s="190" t="s">
        <v>157</v>
      </c>
      <c r="B460" s="190" t="s">
        <v>88</v>
      </c>
      <c r="C460" s="191">
        <v>1095.5707794974128</v>
      </c>
      <c r="D460" s="191">
        <v>644.54693524177105</v>
      </c>
      <c r="E460" s="192">
        <v>1.9516067589875628</v>
      </c>
      <c r="F460" s="193">
        <v>0.58832067019663803</v>
      </c>
      <c r="G460" s="194">
        <v>3499.489567293233</v>
      </c>
      <c r="H460" s="194">
        <v>110.81341688950135</v>
      </c>
      <c r="I460" s="192">
        <v>5.3567521580179003</v>
      </c>
      <c r="J460" s="190"/>
      <c r="K460" s="196">
        <v>4.5282800750528411E-4</v>
      </c>
      <c r="L460" s="190">
        <v>10.95517291583351</v>
      </c>
      <c r="M460" s="196">
        <v>8.832600520059972E-3</v>
      </c>
      <c r="N460" s="195">
        <v>8.6222172885932888</v>
      </c>
      <c r="O460" s="196">
        <v>1.4508924479121135E-3</v>
      </c>
      <c r="P460" s="195">
        <v>4.2418313512543246</v>
      </c>
      <c r="Q460" s="190">
        <v>0.49196525780741218</v>
      </c>
      <c r="R460" s="192">
        <v>689.23096363140905</v>
      </c>
      <c r="S460" s="195">
        <v>4.2418313512543246</v>
      </c>
      <c r="T460" s="196">
        <v>4.4152174121063391E-2</v>
      </c>
      <c r="U460" s="195">
        <v>7.5066302532649702</v>
      </c>
      <c r="V460" s="192">
        <v>9.1505544564534436</v>
      </c>
      <c r="W460" s="192">
        <v>1.0022321783057337</v>
      </c>
      <c r="X460" s="192">
        <v>1.0188584866587893</v>
      </c>
      <c r="Y460" s="194">
        <v>-102.25109983105357</v>
      </c>
      <c r="Z460" s="194">
        <v>184.53065416898295</v>
      </c>
      <c r="AA460" s="194">
        <v>184.66703577063549</v>
      </c>
      <c r="AB460" s="198">
        <v>8.9290971056129216</v>
      </c>
      <c r="AC460" s="207">
        <v>0.76651093466897258</v>
      </c>
      <c r="AD460" s="207">
        <v>0.78359015433696189</v>
      </c>
      <c r="AE460" s="198">
        <v>9.3462750713539346</v>
      </c>
      <c r="AF460" s="207">
        <v>0.39616596793898851</v>
      </c>
      <c r="AG460" s="207">
        <v>0.43062796456931285</v>
      </c>
      <c r="AH460" s="197">
        <f t="shared" ref="AH460:AH467" si="59">100*(1-(AE460/Y460))</f>
        <v>109.14051299868315</v>
      </c>
      <c r="AI460" s="197">
        <f t="shared" si="58"/>
        <v>-4.6721181414722368</v>
      </c>
      <c r="AJ460" s="197">
        <v>16.500262887217364</v>
      </c>
      <c r="AK460" s="192">
        <v>8.9199053711957887</v>
      </c>
      <c r="AL460" s="193">
        <v>0.39924594322297441</v>
      </c>
      <c r="AM460" s="192">
        <v>9.3658513814705291</v>
      </c>
      <c r="AN460" s="191">
        <v>1556.5747331859054</v>
      </c>
      <c r="AO460" s="194">
        <v>446.98756564715922</v>
      </c>
      <c r="AP460" s="198">
        <v>3.2427708792917471</v>
      </c>
      <c r="AQ460" s="194">
        <v>2148.0180000701657</v>
      </c>
      <c r="AR460" s="194">
        <v>474753.57182201144</v>
      </c>
      <c r="AS460" s="198">
        <v>6.1696340293344401</v>
      </c>
      <c r="AT460" s="198">
        <v>4.3160811998096706</v>
      </c>
      <c r="AU460" s="197">
        <v>33.131843319071834</v>
      </c>
      <c r="AV460" s="198">
        <v>1.8270015278301068</v>
      </c>
      <c r="AW460" s="198">
        <v>9.0311836046039495</v>
      </c>
      <c r="AX460" s="198">
        <v>7.3144639444339496</v>
      </c>
      <c r="AY460" s="207">
        <v>0.21089326394981697</v>
      </c>
      <c r="AZ460" s="197">
        <v>39.808420018618392</v>
      </c>
      <c r="BA460" s="197">
        <v>15.246539793637009</v>
      </c>
      <c r="BB460" s="194">
        <v>204.6206785182645</v>
      </c>
      <c r="BC460" s="197">
        <v>80.254396103244261</v>
      </c>
      <c r="BD460" s="194">
        <v>372.09797410119234</v>
      </c>
      <c r="BE460" s="197">
        <v>81.619608402300756</v>
      </c>
      <c r="BF460" s="194">
        <v>743.2215505439184</v>
      </c>
      <c r="BG460" s="194">
        <v>127.81016745626559</v>
      </c>
      <c r="BH460" s="194">
        <v>11517.57512753192</v>
      </c>
      <c r="BI460" s="198">
        <v>3.0625868759924404</v>
      </c>
      <c r="BJ460" s="194">
        <v>644.54693524177105</v>
      </c>
      <c r="BK460" s="194">
        <v>1095.5707794974128</v>
      </c>
      <c r="BL460" s="190" t="s">
        <v>2</v>
      </c>
      <c r="BM460" s="190"/>
      <c r="BN460" s="190">
        <v>18.211313079365699</v>
      </c>
      <c r="BO460" s="190">
        <v>54.136998887372279</v>
      </c>
      <c r="BP460" s="190">
        <v>19.231595029790597</v>
      </c>
      <c r="BQ460" s="190">
        <v>19.338722922064132</v>
      </c>
      <c r="BR460" s="190"/>
      <c r="BS460" s="190">
        <v>47.806953885189216</v>
      </c>
      <c r="BT460" s="190">
        <v>3.6360907577554649</v>
      </c>
      <c r="BU460" s="190">
        <v>193.71493926334986</v>
      </c>
      <c r="BV460" s="190">
        <v>407.66149180847617</v>
      </c>
      <c r="BW460" s="190">
        <v>805.59322251285232</v>
      </c>
      <c r="BX460" s="190">
        <v>1417.9221926368245</v>
      </c>
      <c r="BY460" s="190">
        <v>2248.3261274996516</v>
      </c>
      <c r="BZ460" s="190">
        <v>3200.7689569529712</v>
      </c>
      <c r="CA460" s="190">
        <v>4371.8914737877549</v>
      </c>
      <c r="CB460" s="190">
        <v>5031.8963565458898</v>
      </c>
      <c r="CC460" s="190"/>
      <c r="CD460" s="194">
        <v>691.19715289296084</v>
      </c>
      <c r="CE460" s="194"/>
      <c r="CF460" s="192">
        <v>2.8927832481472593</v>
      </c>
      <c r="CG460" s="192">
        <v>3.7783972902043057E-2</v>
      </c>
      <c r="CH460" s="192">
        <v>1720.5108017971406</v>
      </c>
      <c r="CI460" s="192">
        <v>4.4309182976016909E-2</v>
      </c>
      <c r="CJ460" s="192">
        <v>1.109696841922435E-2</v>
      </c>
      <c r="CK460" s="192">
        <v>2.0145172297635319</v>
      </c>
      <c r="CL460" s="192">
        <v>5.6314335365577443E-3</v>
      </c>
      <c r="CM460" s="192">
        <v>9.5720477315126718E-3</v>
      </c>
      <c r="CN460" s="192">
        <v>0.58832067019663803</v>
      </c>
      <c r="CO460" s="192">
        <v>0.30006589107759651</v>
      </c>
      <c r="CP460" s="192">
        <v>5.3619546610669442</v>
      </c>
      <c r="CQ460" s="190">
        <f>BK460/BF460</f>
        <v>1.4740837085464376</v>
      </c>
      <c r="CR460" s="190">
        <f>AS460/BF460</f>
        <v>8.3012044320018193E-3</v>
      </c>
      <c r="CS460" s="190"/>
      <c r="CT460" s="190"/>
      <c r="CU460" s="190"/>
      <c r="CV460" s="190"/>
      <c r="CW460" s="190"/>
      <c r="CX460" s="190"/>
      <c r="CY460" s="190"/>
      <c r="CZ460" s="190"/>
      <c r="DA460" s="190"/>
      <c r="DB460" s="190"/>
      <c r="DC460" s="190"/>
      <c r="DD460" s="190"/>
      <c r="DE460" s="190"/>
      <c r="DF460" s="190"/>
      <c r="DG460" s="190"/>
      <c r="DH460" s="190"/>
      <c r="DI460" s="190"/>
      <c r="DJ460" s="190"/>
      <c r="DK460" s="191"/>
      <c r="DL460" s="191"/>
      <c r="DM460" s="191"/>
      <c r="DN460" s="191"/>
      <c r="DO460" s="191"/>
      <c r="DP460" s="191"/>
      <c r="DQ460" s="191"/>
      <c r="DR460" s="191"/>
      <c r="DS460" s="191"/>
      <c r="DT460" s="194"/>
      <c r="DU460" s="190"/>
      <c r="DV460" s="190"/>
      <c r="DW460" s="190"/>
      <c r="DX460" s="190"/>
      <c r="DY460" s="190"/>
      <c r="DZ460" s="190"/>
      <c r="EA460" s="190"/>
      <c r="EB460" s="190"/>
      <c r="EC460" s="190" t="s">
        <v>157</v>
      </c>
      <c r="ED460" s="205">
        <v>9.3462750713539346</v>
      </c>
      <c r="EE460" s="195">
        <v>0.43062796456931285</v>
      </c>
      <c r="EF460" s="194">
        <v>109.14051299868315</v>
      </c>
      <c r="EG460" s="205">
        <v>9.2685168374619042</v>
      </c>
      <c r="EH460" s="195">
        <v>0.43063315894109777</v>
      </c>
      <c r="EI460" s="194">
        <v>109.06446664414955</v>
      </c>
      <c r="EJ460" s="205">
        <v>9.4845437252784972</v>
      </c>
      <c r="EK460" s="195">
        <v>0.43061872816147961</v>
      </c>
      <c r="EL460" s="194">
        <v>109.27573761157534</v>
      </c>
      <c r="EM460" s="190"/>
      <c r="EN460" s="191">
        <v>-1</v>
      </c>
      <c r="EO460" s="191">
        <v>-1</v>
      </c>
      <c r="EP460" s="191">
        <v>-1</v>
      </c>
      <c r="EQ460" s="191">
        <v>-1</v>
      </c>
      <c r="ER460" s="191">
        <v>-1</v>
      </c>
      <c r="ES460" s="191">
        <v>-1</v>
      </c>
      <c r="ET460" s="191">
        <v>-1</v>
      </c>
      <c r="EU460" s="191">
        <v>-1</v>
      </c>
      <c r="EV460" s="191">
        <v>-1</v>
      </c>
      <c r="EW460" s="191">
        <v>-1</v>
      </c>
      <c r="EX460" s="191">
        <v>3499.489567293233</v>
      </c>
      <c r="EY460" s="191">
        <v>2434378.2058439851</v>
      </c>
      <c r="EZ460" s="192">
        <v>0</v>
      </c>
      <c r="FA460" s="192">
        <v>0.83256854892026633</v>
      </c>
      <c r="FB460" s="192">
        <v>-1.4804870903962022</v>
      </c>
      <c r="FC460" s="190"/>
      <c r="FD460" s="190"/>
      <c r="FE460" s="190"/>
      <c r="FF460" s="190"/>
      <c r="FG460" s="190"/>
      <c r="FH460" s="190"/>
      <c r="FI460" s="190"/>
      <c r="FJ460" s="190"/>
      <c r="FK460" s="190"/>
      <c r="FL460" s="190"/>
      <c r="FM460" s="190"/>
      <c r="FN460" s="190"/>
      <c r="FO460" s="190"/>
      <c r="FP460" s="190"/>
      <c r="FQ460" s="190"/>
      <c r="FR460" s="190"/>
      <c r="FS460" s="190"/>
      <c r="FT460" s="190"/>
      <c r="FU460" s="190"/>
      <c r="FV460" s="190"/>
    </row>
    <row r="461" spans="1:178" ht="15.75" customHeight="1" x14ac:dyDescent="0.2">
      <c r="A461" s="190" t="s">
        <v>158</v>
      </c>
      <c r="B461" s="190" t="s">
        <v>88</v>
      </c>
      <c r="C461" s="191">
        <v>1163.2071929149183</v>
      </c>
      <c r="D461" s="191">
        <v>546.17282299467388</v>
      </c>
      <c r="E461" s="192">
        <v>2.1568350796114739</v>
      </c>
      <c r="F461" s="193">
        <v>0.46954044500533204</v>
      </c>
      <c r="G461" s="194">
        <v>3593.7955131578938</v>
      </c>
      <c r="H461" s="194">
        <v>120.43609761462092</v>
      </c>
      <c r="I461" s="192">
        <v>3.9554764306406232</v>
      </c>
      <c r="J461" s="190"/>
      <c r="K461" s="196">
        <v>6.07578183600542E-4</v>
      </c>
      <c r="L461" s="190">
        <v>9.6013883283712538</v>
      </c>
      <c r="M461" s="196">
        <v>1.3120816113279459E-2</v>
      </c>
      <c r="N461" s="195">
        <v>9.4887872458547804</v>
      </c>
      <c r="O461" s="196">
        <v>1.4737702106189898E-3</v>
      </c>
      <c r="P461" s="195">
        <v>3.9775334243552396</v>
      </c>
      <c r="Q461" s="190">
        <v>0.41918248573787387</v>
      </c>
      <c r="R461" s="192">
        <v>678.53183134974324</v>
      </c>
      <c r="S461" s="195">
        <v>3.9775334243552396</v>
      </c>
      <c r="T461" s="196">
        <v>6.4569853395320079E-2</v>
      </c>
      <c r="U461" s="195">
        <v>8.6148889287809869</v>
      </c>
      <c r="V461" s="195">
        <v>12.276730214424195</v>
      </c>
      <c r="W461" s="192">
        <v>1.1783786358156869</v>
      </c>
      <c r="X461" s="192">
        <v>1.2037431059122183</v>
      </c>
      <c r="Y461" s="194">
        <v>760.32352129567835</v>
      </c>
      <c r="Z461" s="194">
        <v>181.66432464538624</v>
      </c>
      <c r="AA461" s="194">
        <v>181.76638070987673</v>
      </c>
      <c r="AB461" s="197">
        <v>13.236009356415956</v>
      </c>
      <c r="AC461" s="198">
        <v>1.2477863492878158</v>
      </c>
      <c r="AD461" s="198">
        <v>1.2707414195960409</v>
      </c>
      <c r="AE461" s="198">
        <v>9.4935392562965237</v>
      </c>
      <c r="AF461" s="207">
        <v>0.37733078413199539</v>
      </c>
      <c r="AG461" s="207">
        <v>0.41438528563998395</v>
      </c>
      <c r="AH461" s="197">
        <f t="shared" si="59"/>
        <v>98.751381617114987</v>
      </c>
      <c r="AI461" s="197">
        <f t="shared" si="58"/>
        <v>28.274912772748429</v>
      </c>
      <c r="AJ461" s="197">
        <v>0.30243237426957975</v>
      </c>
      <c r="AK461" s="195">
        <v>13.318136806131543</v>
      </c>
      <c r="AL461" s="193">
        <v>0.3746351327573253</v>
      </c>
      <c r="AM461" s="192">
        <v>9.2757019951217536</v>
      </c>
      <c r="AN461" s="191">
        <v>1174.2227806154115</v>
      </c>
      <c r="AO461" s="199"/>
      <c r="AP461" s="200"/>
      <c r="AQ461" s="199"/>
      <c r="AR461" s="199"/>
      <c r="AS461" s="200"/>
      <c r="AT461" s="201"/>
      <c r="AU461" s="199"/>
      <c r="AV461" s="201"/>
      <c r="AW461" s="199"/>
      <c r="AX461" s="201"/>
      <c r="AY461" s="202"/>
      <c r="AZ461" s="201"/>
      <c r="BA461" s="201"/>
      <c r="BB461" s="199"/>
      <c r="BC461" s="201"/>
      <c r="BD461" s="199"/>
      <c r="BE461" s="201"/>
      <c r="BF461" s="199"/>
      <c r="BG461" s="199"/>
      <c r="BH461" s="199"/>
      <c r="BI461" s="200"/>
      <c r="BJ461" s="199"/>
      <c r="BK461" s="199"/>
      <c r="BL461" s="203"/>
      <c r="BM461" s="203"/>
      <c r="BN461" s="203"/>
      <c r="BO461" s="203"/>
      <c r="BP461" s="203"/>
      <c r="BQ461" s="203"/>
      <c r="BR461" s="203"/>
      <c r="BS461" s="203"/>
      <c r="BT461" s="203"/>
      <c r="BU461" s="203"/>
      <c r="BV461" s="203"/>
      <c r="BW461" s="203"/>
      <c r="BX461" s="203"/>
      <c r="BY461" s="203"/>
      <c r="BZ461" s="203"/>
      <c r="CA461" s="203"/>
      <c r="CB461" s="203"/>
      <c r="CC461" s="203"/>
      <c r="CD461" s="199"/>
      <c r="CE461" s="199"/>
      <c r="CF461" s="204"/>
      <c r="CG461" s="204"/>
      <c r="CH461" s="204"/>
      <c r="CI461" s="204"/>
      <c r="CJ461" s="204"/>
      <c r="CK461" s="204"/>
      <c r="CL461" s="204"/>
      <c r="CM461" s="204"/>
      <c r="CN461" s="204"/>
      <c r="CO461" s="204"/>
      <c r="CP461" s="204"/>
      <c r="CQ461" s="190"/>
      <c r="CR461" s="190"/>
      <c r="CS461" s="190"/>
      <c r="CT461" s="190"/>
      <c r="CU461" s="190"/>
      <c r="CV461" s="190"/>
      <c r="CW461" s="190"/>
      <c r="CX461" s="190"/>
      <c r="CY461" s="190"/>
      <c r="CZ461" s="190"/>
      <c r="DA461" s="190"/>
      <c r="DB461" s="190"/>
      <c r="DC461" s="190"/>
      <c r="DD461" s="190"/>
      <c r="DE461" s="190"/>
      <c r="DF461" s="190"/>
      <c r="DG461" s="190"/>
      <c r="DH461" s="190"/>
      <c r="DI461" s="190"/>
      <c r="DJ461" s="190"/>
      <c r="DK461" s="191"/>
      <c r="DL461" s="191"/>
      <c r="DM461" s="191"/>
      <c r="DN461" s="191"/>
      <c r="DO461" s="191"/>
      <c r="DP461" s="191"/>
      <c r="DQ461" s="191"/>
      <c r="DR461" s="191"/>
      <c r="DS461" s="191"/>
      <c r="DT461" s="194"/>
      <c r="DU461" s="190"/>
      <c r="DV461" s="190"/>
      <c r="DW461" s="190"/>
      <c r="DX461" s="190"/>
      <c r="DY461" s="190"/>
      <c r="DZ461" s="190"/>
      <c r="EA461" s="190"/>
      <c r="EB461" s="190"/>
      <c r="EC461" s="190" t="s">
        <v>158</v>
      </c>
      <c r="ED461" s="205">
        <v>9.4935392562965237</v>
      </c>
      <c r="EE461" s="195">
        <v>0.41438528563998395</v>
      </c>
      <c r="EF461" s="194">
        <v>98.751381617114987</v>
      </c>
      <c r="EG461" s="205">
        <v>9.4146468867465369</v>
      </c>
      <c r="EH461" s="195">
        <v>0.41439035699224475</v>
      </c>
      <c r="EI461" s="194">
        <v>98.761757775071473</v>
      </c>
      <c r="EJ461" s="205">
        <v>9.6402176315151547</v>
      </c>
      <c r="EK461" s="195">
        <v>0.41437585703871721</v>
      </c>
      <c r="EL461" s="194">
        <v>98.732090043053361</v>
      </c>
      <c r="EM461" s="190"/>
      <c r="EN461" s="191">
        <v>-1</v>
      </c>
      <c r="EO461" s="191">
        <v>-1</v>
      </c>
      <c r="EP461" s="191">
        <v>-1</v>
      </c>
      <c r="EQ461" s="191">
        <v>-1</v>
      </c>
      <c r="ER461" s="191">
        <v>-1</v>
      </c>
      <c r="ES461" s="191">
        <v>-1</v>
      </c>
      <c r="ET461" s="191">
        <v>-1</v>
      </c>
      <c r="EU461" s="191">
        <v>-1</v>
      </c>
      <c r="EV461" s="191">
        <v>-1</v>
      </c>
      <c r="EW461" s="191">
        <v>-1</v>
      </c>
      <c r="EX461" s="191">
        <v>3593.7955131578938</v>
      </c>
      <c r="EY461" s="191">
        <v>2487737.5372477444</v>
      </c>
      <c r="EZ461" s="192">
        <v>0</v>
      </c>
      <c r="FA461" s="192">
        <v>0.83161811828229149</v>
      </c>
      <c r="FB461" s="192">
        <v>-1.5461891847708116</v>
      </c>
      <c r="FC461" s="190"/>
      <c r="FD461" s="190"/>
      <c r="FE461" s="190"/>
      <c r="FF461" s="190"/>
      <c r="FG461" s="190"/>
      <c r="FH461" s="190"/>
      <c r="FI461" s="190"/>
      <c r="FJ461" s="190"/>
      <c r="FK461" s="190"/>
      <c r="FL461" s="190"/>
      <c r="FM461" s="190"/>
      <c r="FN461" s="190"/>
      <c r="FO461" s="190"/>
      <c r="FP461" s="190"/>
      <c r="FQ461" s="190"/>
      <c r="FR461" s="190"/>
      <c r="FS461" s="190"/>
      <c r="FT461" s="190"/>
      <c r="FU461" s="190"/>
      <c r="FV461" s="190"/>
    </row>
    <row r="462" spans="1:178" s="61" customFormat="1" ht="15.75" customHeight="1" x14ac:dyDescent="0.2">
      <c r="A462" s="273" t="s">
        <v>703</v>
      </c>
      <c r="B462" s="273" t="s">
        <v>88</v>
      </c>
      <c r="C462" s="205">
        <v>1210.4951492509908</v>
      </c>
      <c r="D462" s="205">
        <v>1192.940805748178</v>
      </c>
      <c r="E462" s="277">
        <v>2.6615087385897334</v>
      </c>
      <c r="F462" s="274">
        <v>0.98549821243507274</v>
      </c>
      <c r="G462" s="275">
        <v>3886.9812323308265</v>
      </c>
      <c r="H462" s="275">
        <v>119.70439074809541</v>
      </c>
      <c r="I462" s="277">
        <v>4.4416111962194753</v>
      </c>
      <c r="J462" s="273"/>
      <c r="K462" s="278">
        <v>6.0308913812421282E-4</v>
      </c>
      <c r="L462" s="273">
        <v>4.9380602329319787</v>
      </c>
      <c r="M462" s="278">
        <v>1.6867382720050332E-2</v>
      </c>
      <c r="N462" s="279">
        <v>7.7550841901814094</v>
      </c>
      <c r="O462" s="278">
        <v>1.4820170578116086E-3</v>
      </c>
      <c r="P462" s="279">
        <v>2.9745797991278815</v>
      </c>
      <c r="Q462" s="273">
        <v>0.38356512014324096</v>
      </c>
      <c r="R462" s="277">
        <v>674.75606622006796</v>
      </c>
      <c r="S462" s="279">
        <v>2.9745797991278815</v>
      </c>
      <c r="T462" s="278">
        <v>8.2545465706480359E-2</v>
      </c>
      <c r="U462" s="279">
        <v>7.1619275209556523</v>
      </c>
      <c r="V462" s="279">
        <v>12.186051859408986</v>
      </c>
      <c r="W462" s="274">
        <v>0.60157321615383275</v>
      </c>
      <c r="X462" s="274">
        <v>0.64930254791109121</v>
      </c>
      <c r="Y462" s="275">
        <v>1258.4925623667109</v>
      </c>
      <c r="Z462" s="275">
        <v>140.00460135052555</v>
      </c>
      <c r="AA462" s="275">
        <v>140.11798444981414</v>
      </c>
      <c r="AB462" s="276">
        <v>16.984015933000162</v>
      </c>
      <c r="AC462" s="280">
        <v>1.306170316160095</v>
      </c>
      <c r="AD462" s="280">
        <v>1.3422292025131217</v>
      </c>
      <c r="AE462" s="280">
        <v>9.5466233962849483</v>
      </c>
      <c r="AF462" s="281">
        <v>0.28376176495431976</v>
      </c>
      <c r="AG462" s="281">
        <v>0.33226485408069778</v>
      </c>
      <c r="AH462" s="276">
        <f t="shared" si="59"/>
        <v>99.241423931951445</v>
      </c>
      <c r="AI462" s="276">
        <f t="shared" si="58"/>
        <v>43.790541448234656</v>
      </c>
      <c r="AJ462" s="276">
        <v>8.7350253640384137E-2</v>
      </c>
      <c r="AK462" s="279">
        <v>17.146656374588041</v>
      </c>
      <c r="AL462" s="274">
        <v>0.28047462557282843</v>
      </c>
      <c r="AM462" s="277">
        <v>9.0722289574720083</v>
      </c>
      <c r="AN462" s="205">
        <v>1867.5879513673312</v>
      </c>
      <c r="AO462" s="275">
        <v>3446.0177777076724</v>
      </c>
      <c r="AP462" s="280">
        <v>6.1506028661004812</v>
      </c>
      <c r="AQ462" s="275">
        <v>6628.7612574330569</v>
      </c>
      <c r="AR462" s="275">
        <v>480451.61652041523</v>
      </c>
      <c r="AS462" s="276">
        <v>32.000546403218806</v>
      </c>
      <c r="AT462" s="275">
        <v>793.00047143848587</v>
      </c>
      <c r="AU462" s="275">
        <v>2034.6830661703611</v>
      </c>
      <c r="AV462" s="275">
        <v>325.40316402025195</v>
      </c>
      <c r="AW462" s="275">
        <v>1832.5991087453729</v>
      </c>
      <c r="AX462" s="275">
        <v>521.31271232141148</v>
      </c>
      <c r="AY462" s="280">
        <v>3.4822523235988805</v>
      </c>
      <c r="AZ462" s="275">
        <v>685.63128373570532</v>
      </c>
      <c r="BA462" s="275">
        <v>131.55820526411276</v>
      </c>
      <c r="BB462" s="275">
        <v>1072.1584667088146</v>
      </c>
      <c r="BC462" s="275">
        <v>297.25276782038571</v>
      </c>
      <c r="BD462" s="275">
        <v>1054.3263822571696</v>
      </c>
      <c r="BE462" s="275">
        <v>188.40642370922069</v>
      </c>
      <c r="BF462" s="275">
        <v>1526.9782642541425</v>
      </c>
      <c r="BG462" s="275">
        <v>216.51175791617229</v>
      </c>
      <c r="BH462" s="275">
        <v>7460.9357893246579</v>
      </c>
      <c r="BI462" s="280">
        <v>6.272218259933811</v>
      </c>
      <c r="BJ462" s="275">
        <v>1192.940805748178</v>
      </c>
      <c r="BK462" s="275">
        <v>1210.4951492509908</v>
      </c>
      <c r="BL462" s="273" t="s">
        <v>2</v>
      </c>
      <c r="BM462" s="273"/>
      <c r="BN462" s="273">
        <v>3345.9935503733582</v>
      </c>
      <c r="BO462" s="273">
        <v>3324.6455329581063</v>
      </c>
      <c r="BP462" s="273">
        <v>3425.2964633710731</v>
      </c>
      <c r="BQ462" s="273">
        <v>3924.1950936731751</v>
      </c>
      <c r="BR462" s="273"/>
      <c r="BS462" s="273">
        <v>3407.2726295517091</v>
      </c>
      <c r="BT462" s="273">
        <v>60.038833165497934</v>
      </c>
      <c r="BU462" s="273">
        <v>3336.4052736530675</v>
      </c>
      <c r="BV462" s="273">
        <v>3517.5990712329613</v>
      </c>
      <c r="BW462" s="273">
        <v>4221.0963256252544</v>
      </c>
      <c r="BX462" s="273">
        <v>5251.8156858725397</v>
      </c>
      <c r="BY462" s="273">
        <v>6370.5521586535924</v>
      </c>
      <c r="BZ462" s="273">
        <v>7388.4872042831648</v>
      </c>
      <c r="CA462" s="273">
        <v>8982.2250838478958</v>
      </c>
      <c r="CB462" s="273">
        <v>8524.0849573296182</v>
      </c>
      <c r="CC462" s="273"/>
      <c r="CD462" s="275">
        <v>748.22584644641927</v>
      </c>
      <c r="CE462" s="275"/>
      <c r="CF462" s="277">
        <v>0.98205026163249765</v>
      </c>
      <c r="CG462" s="277">
        <v>1.7806944351662097E-2</v>
      </c>
      <c r="CH462" s="277">
        <v>10683.304326685207</v>
      </c>
      <c r="CI462" s="277">
        <v>0.37144529807571741</v>
      </c>
      <c r="CJ462" s="277">
        <v>2.9019383630933284E-2</v>
      </c>
      <c r="CK462" s="277">
        <v>5.1019503909222221</v>
      </c>
      <c r="CL462" s="277">
        <v>2.6435914611487331E-2</v>
      </c>
      <c r="CM462" s="277">
        <v>2.6824923960203528E-2</v>
      </c>
      <c r="CN462" s="277">
        <v>0.98549821243507274</v>
      </c>
      <c r="CO462" s="277">
        <v>0.17996436429362916</v>
      </c>
      <c r="CP462" s="277">
        <v>1.1255399764108951</v>
      </c>
      <c r="CQ462" s="273">
        <f>BK462/BF462</f>
        <v>0.79273895220916002</v>
      </c>
      <c r="CR462" s="273">
        <f>AS462/BF462</f>
        <v>2.0956779249801293E-2</v>
      </c>
      <c r="CS462" s="273"/>
      <c r="CT462" s="273"/>
      <c r="CU462" s="273"/>
      <c r="CV462" s="273"/>
      <c r="CW462" s="273"/>
      <c r="CX462" s="273"/>
      <c r="CY462" s="273"/>
      <c r="CZ462" s="273"/>
      <c r="DA462" s="273"/>
      <c r="DB462" s="273"/>
      <c r="DC462" s="273"/>
      <c r="DD462" s="273"/>
      <c r="DE462" s="273"/>
      <c r="DF462" s="273"/>
      <c r="DG462" s="273"/>
      <c r="DH462" s="273"/>
      <c r="DI462" s="273"/>
      <c r="DJ462" s="273"/>
      <c r="DK462" s="205"/>
      <c r="DL462" s="205"/>
      <c r="DM462" s="205"/>
      <c r="DN462" s="205"/>
      <c r="DO462" s="205"/>
      <c r="DP462" s="205"/>
      <c r="DQ462" s="205"/>
      <c r="DR462" s="205"/>
      <c r="DS462" s="205"/>
      <c r="DT462" s="275"/>
      <c r="DU462" s="273"/>
      <c r="DV462" s="273"/>
      <c r="DW462" s="273"/>
      <c r="DX462" s="273"/>
      <c r="DY462" s="273"/>
      <c r="DZ462" s="273"/>
      <c r="EA462" s="273"/>
      <c r="EB462" s="273"/>
      <c r="EC462" s="273" t="s">
        <v>159</v>
      </c>
      <c r="ED462" s="205">
        <v>9.5466233962849483</v>
      </c>
      <c r="EE462" s="279">
        <v>0.33226485408069778</v>
      </c>
      <c r="EF462" s="275">
        <v>99.241423931951445</v>
      </c>
      <c r="EG462" s="205">
        <v>9.4675720912372157</v>
      </c>
      <c r="EH462" s="279">
        <v>0.33226892861432883</v>
      </c>
      <c r="EI462" s="275">
        <v>99.247705360019566</v>
      </c>
      <c r="EJ462" s="205">
        <v>9.7111156987974852</v>
      </c>
      <c r="EK462" s="279">
        <v>0.33225637583030282</v>
      </c>
      <c r="EL462" s="275">
        <v>99.228353349936782</v>
      </c>
      <c r="EM462" s="273"/>
      <c r="EN462" s="205">
        <v>-1</v>
      </c>
      <c r="EO462" s="205">
        <v>-1</v>
      </c>
      <c r="EP462" s="205">
        <v>-1</v>
      </c>
      <c r="EQ462" s="205">
        <v>-1</v>
      </c>
      <c r="ER462" s="205">
        <v>-1</v>
      </c>
      <c r="ES462" s="205">
        <v>-1</v>
      </c>
      <c r="ET462" s="205">
        <v>-1</v>
      </c>
      <c r="EU462" s="205">
        <v>-1</v>
      </c>
      <c r="EV462" s="205">
        <v>-1</v>
      </c>
      <c r="EW462" s="205">
        <v>-1</v>
      </c>
      <c r="EX462" s="205">
        <v>3886.9812323308265</v>
      </c>
      <c r="EY462" s="205">
        <v>2632420.9170018802</v>
      </c>
      <c r="EZ462" s="277">
        <v>0</v>
      </c>
      <c r="FA462" s="277">
        <v>0.82866334499028149</v>
      </c>
      <c r="FB462" s="277">
        <v>-1.7243398628427253</v>
      </c>
      <c r="FC462" s="273"/>
      <c r="FD462" s="273"/>
      <c r="FE462" s="273"/>
      <c r="FF462" s="273"/>
      <c r="FG462" s="273"/>
      <c r="FH462" s="273"/>
      <c r="FI462" s="273"/>
      <c r="FJ462" s="273"/>
      <c r="FK462" s="273"/>
      <c r="FL462" s="273"/>
      <c r="FM462" s="273"/>
      <c r="FN462" s="273"/>
      <c r="FO462" s="273"/>
      <c r="FP462" s="273"/>
      <c r="FQ462" s="273"/>
      <c r="FR462" s="273"/>
      <c r="FS462" s="273"/>
      <c r="FT462" s="273"/>
      <c r="FU462" s="273"/>
      <c r="FV462" s="273"/>
    </row>
    <row r="463" spans="1:178" ht="15.75" customHeight="1" x14ac:dyDescent="0.2">
      <c r="A463" s="190" t="s">
        <v>160</v>
      </c>
      <c r="B463" s="190" t="s">
        <v>88</v>
      </c>
      <c r="C463" s="191">
        <v>501.85198632972862</v>
      </c>
      <c r="D463" s="191">
        <v>179.39398503260139</v>
      </c>
      <c r="E463" s="193">
        <v>0.98458770503705262</v>
      </c>
      <c r="F463" s="193">
        <v>0.35746393342903959</v>
      </c>
      <c r="G463" s="194">
        <v>1436.9038533834589</v>
      </c>
      <c r="H463" s="194">
        <v>163.52667231543742</v>
      </c>
      <c r="I463" s="192">
        <v>7.059941225652155</v>
      </c>
      <c r="J463" s="190"/>
      <c r="K463" s="196">
        <v>9.6543092586608972E-4</v>
      </c>
      <c r="L463" s="190">
        <v>19.662855140206659</v>
      </c>
      <c r="M463" s="196">
        <v>1.6325754786213773E-2</v>
      </c>
      <c r="N463" s="195">
        <v>17.329561466244851</v>
      </c>
      <c r="O463" s="196">
        <v>1.4983961361274215E-3</v>
      </c>
      <c r="P463" s="195">
        <v>4.2262546083951991</v>
      </c>
      <c r="Q463" s="190">
        <v>0.24387545043348341</v>
      </c>
      <c r="R463" s="192">
        <v>667.38025805677955</v>
      </c>
      <c r="S463" s="195">
        <v>4.2262546083951991</v>
      </c>
      <c r="T463" s="196">
        <v>7.9021514666340678E-2</v>
      </c>
      <c r="U463" s="195">
        <v>16.806322399542879</v>
      </c>
      <c r="V463" s="195">
        <v>19.504018117322822</v>
      </c>
      <c r="W463" s="192">
        <v>3.8331970805983349</v>
      </c>
      <c r="X463" s="192">
        <v>3.8530259661288451</v>
      </c>
      <c r="Y463" s="194">
        <v>1172.6781661101656</v>
      </c>
      <c r="Z463" s="194">
        <v>332.63012949610572</v>
      </c>
      <c r="AA463" s="194">
        <v>332.67925334052973</v>
      </c>
      <c r="AB463" s="197">
        <v>16.44303452985411</v>
      </c>
      <c r="AC463" s="198">
        <v>2.8265574791377692</v>
      </c>
      <c r="AD463" s="198">
        <v>2.8422391806192118</v>
      </c>
      <c r="AE463" s="198">
        <v>9.6520526077261977</v>
      </c>
      <c r="AF463" s="207">
        <v>0.40761508611849528</v>
      </c>
      <c r="AG463" s="207">
        <v>0.44323542714778491</v>
      </c>
      <c r="AH463" s="197">
        <f t="shared" si="59"/>
        <v>99.176922288939465</v>
      </c>
      <c r="AI463" s="197">
        <f t="shared" si="58"/>
        <v>41.300052674572619</v>
      </c>
      <c r="AJ463" s="197">
        <v>0.23603934051526235</v>
      </c>
      <c r="AK463" s="195">
        <v>16.591615932660911</v>
      </c>
      <c r="AL463" s="193">
        <v>0.42318002267163662</v>
      </c>
      <c r="AM463" s="192">
        <v>9.0756749609347569</v>
      </c>
      <c r="AN463" s="191">
        <v>1006.9696247014419</v>
      </c>
      <c r="AO463" s="199"/>
      <c r="AP463" s="201"/>
      <c r="AQ463" s="199"/>
      <c r="AR463" s="199"/>
      <c r="AS463" s="200"/>
      <c r="AT463" s="201"/>
      <c r="AU463" s="199"/>
      <c r="AV463" s="201"/>
      <c r="AW463" s="199"/>
      <c r="AX463" s="201"/>
      <c r="AY463" s="202"/>
      <c r="AZ463" s="201"/>
      <c r="BA463" s="201"/>
      <c r="BB463" s="199"/>
      <c r="BC463" s="201"/>
      <c r="BD463" s="199"/>
      <c r="BE463" s="201"/>
      <c r="BF463" s="199"/>
      <c r="BG463" s="199"/>
      <c r="BH463" s="199"/>
      <c r="BI463" s="200"/>
      <c r="BJ463" s="199"/>
      <c r="BK463" s="199"/>
      <c r="BL463" s="203"/>
      <c r="BM463" s="203"/>
      <c r="BN463" s="203"/>
      <c r="BO463" s="203"/>
      <c r="BP463" s="203"/>
      <c r="BQ463" s="203"/>
      <c r="BR463" s="203"/>
      <c r="BS463" s="203"/>
      <c r="BT463" s="203"/>
      <c r="BU463" s="203"/>
      <c r="BV463" s="203"/>
      <c r="BW463" s="203"/>
      <c r="BX463" s="203"/>
      <c r="BY463" s="203"/>
      <c r="BZ463" s="203"/>
      <c r="CA463" s="203"/>
      <c r="CB463" s="203"/>
      <c r="CC463" s="203"/>
      <c r="CD463" s="199"/>
      <c r="CE463" s="199"/>
      <c r="CF463" s="204"/>
      <c r="CG463" s="204"/>
      <c r="CH463" s="204"/>
      <c r="CI463" s="204"/>
      <c r="CJ463" s="204"/>
      <c r="CK463" s="204"/>
      <c r="CL463" s="204"/>
      <c r="CM463" s="204"/>
      <c r="CN463" s="204"/>
      <c r="CO463" s="204"/>
      <c r="CP463" s="204"/>
      <c r="CQ463" s="190"/>
      <c r="CR463" s="190"/>
      <c r="CS463" s="190"/>
      <c r="CT463" s="190"/>
      <c r="CU463" s="190"/>
      <c r="CV463" s="190"/>
      <c r="CW463" s="190"/>
      <c r="CX463" s="190"/>
      <c r="CY463" s="190"/>
      <c r="CZ463" s="190"/>
      <c r="DA463" s="190"/>
      <c r="DB463" s="190"/>
      <c r="DC463" s="190"/>
      <c r="DD463" s="190"/>
      <c r="DE463" s="190"/>
      <c r="DF463" s="190"/>
      <c r="DG463" s="190"/>
      <c r="DH463" s="190"/>
      <c r="DI463" s="190"/>
      <c r="DJ463" s="190"/>
      <c r="DK463" s="191"/>
      <c r="DL463" s="191"/>
      <c r="DM463" s="191"/>
      <c r="DN463" s="191"/>
      <c r="DO463" s="191"/>
      <c r="DP463" s="191"/>
      <c r="DQ463" s="191"/>
      <c r="DR463" s="191"/>
      <c r="DS463" s="191"/>
      <c r="DT463" s="194"/>
      <c r="DU463" s="190"/>
      <c r="DV463" s="190"/>
      <c r="DW463" s="190"/>
      <c r="DX463" s="190"/>
      <c r="DY463" s="190"/>
      <c r="DZ463" s="190"/>
      <c r="EA463" s="190"/>
      <c r="EB463" s="190"/>
      <c r="EC463" s="190" t="s">
        <v>160</v>
      </c>
      <c r="ED463" s="205">
        <v>9.6520526077261977</v>
      </c>
      <c r="EE463" s="195">
        <v>0.44323542714778491</v>
      </c>
      <c r="EF463" s="194">
        <v>99.176922288939465</v>
      </c>
      <c r="EG463" s="205">
        <v>9.5697473804210738</v>
      </c>
      <c r="EH463" s="195">
        <v>0.44324108623583547</v>
      </c>
      <c r="EI463" s="194">
        <v>99.18394085803061</v>
      </c>
      <c r="EJ463" s="205">
        <v>9.6218344361610892</v>
      </c>
      <c r="EK463" s="195">
        <v>0.44323750486032326</v>
      </c>
      <c r="EL463" s="194">
        <v>99.179499140153922</v>
      </c>
      <c r="EM463" s="190"/>
      <c r="EN463" s="191">
        <v>-1</v>
      </c>
      <c r="EO463" s="191">
        <v>-1</v>
      </c>
      <c r="EP463" s="191">
        <v>-1</v>
      </c>
      <c r="EQ463" s="191">
        <v>-1</v>
      </c>
      <c r="ER463" s="191">
        <v>-1</v>
      </c>
      <c r="ES463" s="191">
        <v>-1</v>
      </c>
      <c r="ET463" s="191">
        <v>-1</v>
      </c>
      <c r="EU463" s="191">
        <v>-1</v>
      </c>
      <c r="EV463" s="191">
        <v>-1</v>
      </c>
      <c r="EW463" s="191">
        <v>-1</v>
      </c>
      <c r="EX463" s="191">
        <v>1436.9038533834589</v>
      </c>
      <c r="EY463" s="191">
        <v>977563.93661578943</v>
      </c>
      <c r="EZ463" s="192">
        <v>0</v>
      </c>
      <c r="FA463" s="192">
        <v>0.85335562271476806</v>
      </c>
      <c r="FB463" s="192">
        <v>0.31330878532132944</v>
      </c>
      <c r="FC463" s="190"/>
      <c r="FD463" s="190"/>
      <c r="FE463" s="190"/>
      <c r="FF463" s="190"/>
      <c r="FG463" s="190"/>
      <c r="FH463" s="190"/>
      <c r="FI463" s="190"/>
      <c r="FJ463" s="190"/>
      <c r="FK463" s="190"/>
      <c r="FL463" s="190"/>
      <c r="FM463" s="190"/>
      <c r="FN463" s="190"/>
      <c r="FO463" s="190"/>
      <c r="FP463" s="190"/>
      <c r="FQ463" s="190"/>
      <c r="FR463" s="190"/>
      <c r="FS463" s="190"/>
      <c r="FT463" s="190"/>
      <c r="FU463" s="190"/>
      <c r="FV463" s="190"/>
    </row>
    <row r="464" spans="1:178" s="265" customFormat="1" ht="15.75" customHeight="1" x14ac:dyDescent="0.2">
      <c r="A464" s="221" t="s">
        <v>161</v>
      </c>
      <c r="B464" s="221" t="s">
        <v>143</v>
      </c>
      <c r="C464" s="228">
        <v>202.32156387797096</v>
      </c>
      <c r="D464" s="222">
        <v>85.009174947115994</v>
      </c>
      <c r="E464" s="224">
        <v>0.36656453663468236</v>
      </c>
      <c r="F464" s="224">
        <v>0.4201686331289371</v>
      </c>
      <c r="G464" s="225">
        <v>609.85355769230762</v>
      </c>
      <c r="H464" s="226">
        <v>20.718692485531474</v>
      </c>
      <c r="I464" s="223">
        <v>1.1386882126965632</v>
      </c>
      <c r="J464" s="221"/>
      <c r="K464" s="227">
        <v>3.9698149582789396E-4</v>
      </c>
      <c r="L464" s="221">
        <v>28.790091141717706</v>
      </c>
      <c r="M464" s="227">
        <v>9.9758425577918183E-3</v>
      </c>
      <c r="N464" s="222">
        <v>25.078139525410712</v>
      </c>
      <c r="O464" s="227">
        <v>1.5726407735864411E-3</v>
      </c>
      <c r="P464" s="222">
        <v>9.1561372281021338</v>
      </c>
      <c r="Q464" s="221">
        <v>0.36510432597380538</v>
      </c>
      <c r="R464" s="223">
        <v>635.87312296340792</v>
      </c>
      <c r="S464" s="222">
        <v>9.1561372281021338</v>
      </c>
      <c r="T464" s="227">
        <v>4.6006456058995907E-2</v>
      </c>
      <c r="U464" s="222">
        <v>23.346910568983841</v>
      </c>
      <c r="V464" s="223">
        <v>8.0222559892950898</v>
      </c>
      <c r="W464" s="223">
        <v>2.3091565253744362</v>
      </c>
      <c r="X464" s="223">
        <v>2.3181084577082145</v>
      </c>
      <c r="Y464" s="225">
        <v>-2.025383508370838</v>
      </c>
      <c r="Z464" s="225">
        <v>562.97486187280799</v>
      </c>
      <c r="AA464" s="225">
        <v>563.05828520686316</v>
      </c>
      <c r="AB464" s="226">
        <v>10.079110836685684</v>
      </c>
      <c r="AC464" s="229">
        <v>2.5151496202640984</v>
      </c>
      <c r="AD464" s="229">
        <v>2.521733208759819</v>
      </c>
      <c r="AE464" s="226">
        <v>10.129930501482308</v>
      </c>
      <c r="AF464" s="230">
        <v>0.92678197198761691</v>
      </c>
      <c r="AG464" s="230">
        <v>0.94395253668056722</v>
      </c>
      <c r="AH464" s="226">
        <f t="shared" si="59"/>
        <v>600.14875995660407</v>
      </c>
      <c r="AI464" s="226">
        <f t="shared" si="58"/>
        <v>-0.50420781773379275</v>
      </c>
      <c r="AJ464" s="226">
        <v>139021.17457807777</v>
      </c>
      <c r="AK464" s="222">
        <v>10.077992248379841</v>
      </c>
      <c r="AL464" s="224">
        <v>0.93746081144343341</v>
      </c>
      <c r="AM464" s="222">
        <v>10.276303950966177</v>
      </c>
      <c r="AN464" s="228">
        <v>1396.2159451959935</v>
      </c>
      <c r="AO464" s="225">
        <v>377.2523025397885</v>
      </c>
      <c r="AP464" s="226">
        <v>11.929894806951847</v>
      </c>
      <c r="AQ464" s="225">
        <v>1587.0317523330507</v>
      </c>
      <c r="AR464" s="225">
        <v>503262.14340784232</v>
      </c>
      <c r="AS464" s="230">
        <v>0.83735770260656828</v>
      </c>
      <c r="AT464" s="230"/>
      <c r="AU464" s="229">
        <v>1.8973906112634691</v>
      </c>
      <c r="AV464" s="230">
        <v>0.10147995254039521</v>
      </c>
      <c r="AW464" s="229">
        <v>2.2180373061670049</v>
      </c>
      <c r="AX464" s="229">
        <v>6.0926252128038589</v>
      </c>
      <c r="AY464" s="230">
        <v>8.474532357314761E-2</v>
      </c>
      <c r="AZ464" s="226">
        <v>38.971557590134914</v>
      </c>
      <c r="BA464" s="226">
        <v>14.097605022715818</v>
      </c>
      <c r="BB464" s="225">
        <v>171.72754383481791</v>
      </c>
      <c r="BC464" s="226">
        <v>61.217551334071025</v>
      </c>
      <c r="BD464" s="225">
        <v>260.49510575701476</v>
      </c>
      <c r="BE464" s="226">
        <v>54.17688355059164</v>
      </c>
      <c r="BF464" s="225">
        <v>487.97551312357814</v>
      </c>
      <c r="BG464" s="226">
        <v>81.952462960956936</v>
      </c>
      <c r="BH464" s="225">
        <v>11034.916081820098</v>
      </c>
      <c r="BI464" s="230">
        <v>0.52227154083752703</v>
      </c>
      <c r="BJ464" s="226">
        <v>85.009174947115994</v>
      </c>
      <c r="BK464" s="225">
        <v>202.32156387797096</v>
      </c>
      <c r="BL464" s="221" t="s">
        <v>2</v>
      </c>
      <c r="BM464" s="221"/>
      <c r="BN464" s="221">
        <v>2.6761590859808865E-2</v>
      </c>
      <c r="BO464" s="221">
        <v>3.1003114563128582</v>
      </c>
      <c r="BP464" s="221">
        <v>1.0682100267410022</v>
      </c>
      <c r="BQ464" s="221">
        <v>4.7495445528201383</v>
      </c>
      <c r="BR464" s="221"/>
      <c r="BS464" s="221">
        <v>39.821079822247448</v>
      </c>
      <c r="BT464" s="221">
        <v>1.461126268502545</v>
      </c>
      <c r="BU464" s="221">
        <v>189.64261601038888</v>
      </c>
      <c r="BV464" s="221">
        <v>376.94131076780258</v>
      </c>
      <c r="BW464" s="221">
        <v>676.09269226306264</v>
      </c>
      <c r="BX464" s="221">
        <v>1081.5821790471914</v>
      </c>
      <c r="BY464" s="221">
        <v>1573.9885544230499</v>
      </c>
      <c r="BZ464" s="221">
        <v>2124.5836686506527</v>
      </c>
      <c r="CA464" s="221">
        <v>2870.4441948445769</v>
      </c>
      <c r="CB464" s="221">
        <v>3226.4749197227143</v>
      </c>
      <c r="CC464" s="221"/>
      <c r="CD464" s="225">
        <v>814.81508863344425</v>
      </c>
      <c r="CE464" s="225"/>
      <c r="CF464" s="223">
        <v>18.336693959617111</v>
      </c>
      <c r="CG464" s="223">
        <v>1.6813698816544851E-2</v>
      </c>
      <c r="CH464" s="223">
        <v>1181.0085015802288</v>
      </c>
      <c r="CI464" s="223">
        <v>6.6067341197921209E-2</v>
      </c>
      <c r="CJ464" s="223">
        <v>7.426650311910637E-3</v>
      </c>
      <c r="CK464" s="223">
        <v>1.6032995044374074</v>
      </c>
      <c r="CL464" s="223">
        <v>4.1387466889669534E-3</v>
      </c>
      <c r="CM464" s="223">
        <v>9.8502038530251176E-3</v>
      </c>
      <c r="CN464" s="223">
        <v>0.4201686331289371</v>
      </c>
      <c r="CO464" s="223">
        <v>5.3564886034665908E-2</v>
      </c>
      <c r="CP464" s="223">
        <v>6.9531791443983266</v>
      </c>
      <c r="CQ464" s="221">
        <f>BK464/BF464</f>
        <v>0.41461417312293231</v>
      </c>
      <c r="CR464" s="221">
        <f>AS464/BF464</f>
        <v>1.7159830362113073E-3</v>
      </c>
      <c r="CS464" s="221"/>
      <c r="CT464" s="221"/>
      <c r="CU464" s="221"/>
      <c r="CV464" s="221"/>
      <c r="CW464" s="221"/>
      <c r="CX464" s="221"/>
      <c r="CY464" s="221"/>
      <c r="CZ464" s="221"/>
      <c r="DA464" s="221"/>
      <c r="DB464" s="221"/>
      <c r="DC464" s="221"/>
      <c r="DD464" s="221"/>
      <c r="DE464" s="221"/>
      <c r="DF464" s="221"/>
      <c r="DG464" s="221"/>
      <c r="DH464" s="221"/>
      <c r="DI464" s="221"/>
      <c r="DJ464" s="221"/>
      <c r="DK464" s="228"/>
      <c r="DL464" s="228"/>
      <c r="DM464" s="228"/>
      <c r="DN464" s="228"/>
      <c r="DO464" s="228"/>
      <c r="DP464" s="228"/>
      <c r="DQ464" s="228"/>
      <c r="DR464" s="228"/>
      <c r="DS464" s="228"/>
      <c r="DT464" s="225"/>
      <c r="DU464" s="221"/>
      <c r="DV464" s="221"/>
      <c r="DW464" s="221"/>
      <c r="DX464" s="221"/>
      <c r="DY464" s="221"/>
      <c r="DZ464" s="221"/>
      <c r="EA464" s="221"/>
      <c r="EB464" s="221"/>
      <c r="EC464" s="221" t="s">
        <v>161</v>
      </c>
      <c r="ED464" s="231">
        <v>10.129930501482308</v>
      </c>
      <c r="EE464" s="222">
        <v>0.94395253668056722</v>
      </c>
      <c r="EF464" s="225">
        <v>600.14875995660407</v>
      </c>
      <c r="EG464" s="231">
        <v>10.006378503557313</v>
      </c>
      <c r="EH464" s="222">
        <v>0.94397062865173198</v>
      </c>
      <c r="EI464" s="225">
        <v>594.04858201922286</v>
      </c>
      <c r="EJ464" s="231">
        <v>9.9939669083035891</v>
      </c>
      <c r="EK464" s="222">
        <v>0.94397244612611741</v>
      </c>
      <c r="EL464" s="225">
        <v>593.43577979177167</v>
      </c>
      <c r="EM464" s="221"/>
      <c r="EN464" s="228">
        <v>-1</v>
      </c>
      <c r="EO464" s="228">
        <v>-1</v>
      </c>
      <c r="EP464" s="228">
        <v>-1</v>
      </c>
      <c r="EQ464" s="228">
        <v>-1</v>
      </c>
      <c r="ER464" s="228">
        <v>-1</v>
      </c>
      <c r="ES464" s="228">
        <v>-1</v>
      </c>
      <c r="ET464" s="228">
        <v>-1</v>
      </c>
      <c r="EU464" s="228">
        <v>-1</v>
      </c>
      <c r="EV464" s="228">
        <v>-1</v>
      </c>
      <c r="EW464" s="228">
        <v>-1</v>
      </c>
      <c r="EX464" s="228">
        <v>609.85355769230762</v>
      </c>
      <c r="EY464" s="228">
        <v>426840.2587917581</v>
      </c>
      <c r="EZ464" s="223">
        <v>0</v>
      </c>
      <c r="FA464" s="223">
        <v>1.2206195644720272</v>
      </c>
      <c r="FB464" s="223">
        <v>1.3432373811357503</v>
      </c>
      <c r="FC464" s="221"/>
      <c r="FD464" s="221"/>
      <c r="FE464" s="221"/>
      <c r="FF464" s="221"/>
      <c r="FG464" s="221"/>
      <c r="FH464" s="221"/>
      <c r="FI464" s="221"/>
      <c r="FJ464" s="221"/>
      <c r="FK464" s="221"/>
      <c r="FL464" s="221"/>
      <c r="FM464" s="221"/>
      <c r="FN464" s="221"/>
      <c r="FO464" s="221"/>
      <c r="FP464" s="221"/>
      <c r="FQ464" s="221"/>
      <c r="FR464" s="221"/>
      <c r="FS464" s="221"/>
      <c r="FT464" s="221"/>
      <c r="FU464" s="221"/>
      <c r="FV464" s="221"/>
    </row>
    <row r="465" spans="1:252" s="265" customFormat="1" ht="15.75" customHeight="1" x14ac:dyDescent="0.2">
      <c r="A465" s="221" t="s">
        <v>162</v>
      </c>
      <c r="B465" s="221" t="s">
        <v>155</v>
      </c>
      <c r="C465" s="228">
        <v>1282.051432928092</v>
      </c>
      <c r="D465" s="228">
        <v>754.38228350023542</v>
      </c>
      <c r="E465" s="223">
        <v>2.4934092234681571</v>
      </c>
      <c r="F465" s="224">
        <v>0.58841811188283843</v>
      </c>
      <c r="G465" s="225">
        <v>4902.3438875000002</v>
      </c>
      <c r="H465" s="225">
        <v>241.49340023001005</v>
      </c>
      <c r="I465" s="223">
        <v>4.491751337646015</v>
      </c>
      <c r="J465" s="221"/>
      <c r="K465" s="227">
        <v>5.1083149309604642E-4</v>
      </c>
      <c r="L465" s="221">
        <v>10.812080385847214</v>
      </c>
      <c r="M465" s="227">
        <v>9.7037410742979533E-3</v>
      </c>
      <c r="N465" s="222">
        <v>10.906075156125967</v>
      </c>
      <c r="O465" s="227">
        <v>1.5738981426700082E-3</v>
      </c>
      <c r="P465" s="222">
        <v>3.2754378593530524</v>
      </c>
      <c r="Q465" s="221">
        <v>0.30033149528712294</v>
      </c>
      <c r="R465" s="223">
        <v>635.36513125529837</v>
      </c>
      <c r="S465" s="222">
        <v>3.2754378593530524</v>
      </c>
      <c r="T465" s="227">
        <v>4.4715830587023123E-2</v>
      </c>
      <c r="U465" s="222">
        <v>10.402594971476335</v>
      </c>
      <c r="V465" s="222">
        <v>10.322364803080747</v>
      </c>
      <c r="W465" s="223">
        <v>1.1157774416158948</v>
      </c>
      <c r="X465" s="223">
        <v>1.1540850668540161</v>
      </c>
      <c r="Y465" s="225">
        <v>-71.126880254275108</v>
      </c>
      <c r="Z465" s="225">
        <v>254.18434777366957</v>
      </c>
      <c r="AA465" s="225">
        <v>254.25067375861929</v>
      </c>
      <c r="AB465" s="229">
        <v>9.8055157189091435</v>
      </c>
      <c r="AC465" s="229">
        <v>1.0642499323798011</v>
      </c>
      <c r="AD465" s="229">
        <v>1.084113251336942</v>
      </c>
      <c r="AE465" s="226">
        <v>10.138023291235498</v>
      </c>
      <c r="AF465" s="230">
        <v>0.33180367735589483</v>
      </c>
      <c r="AG465" s="230">
        <v>0.39433595836398405</v>
      </c>
      <c r="AH465" s="226">
        <f t="shared" si="59"/>
        <v>114.2534345032322</v>
      </c>
      <c r="AI465" s="226">
        <f t="shared" si="58"/>
        <v>-3.3910258456385067</v>
      </c>
      <c r="AJ465" s="226">
        <v>50.939277440286915</v>
      </c>
      <c r="AK465" s="223">
        <v>9.7981950356427401</v>
      </c>
      <c r="AL465" s="224">
        <v>0.3378542434756388</v>
      </c>
      <c r="AM465" s="222">
        <v>10.119576166505819</v>
      </c>
      <c r="AN465" s="228">
        <v>1677.706768890665</v>
      </c>
      <c r="AO465" s="225">
        <v>917.53258552275838</v>
      </c>
      <c r="AP465" s="229">
        <v>3.6681103040599594</v>
      </c>
      <c r="AQ465" s="225">
        <v>2806.4346164699205</v>
      </c>
      <c r="AR465" s="225">
        <v>520983.85450164025</v>
      </c>
      <c r="AS465" s="229">
        <v>6.1965747188562883</v>
      </c>
      <c r="AT465" s="226">
        <v>18.1866022690925</v>
      </c>
      <c r="AU465" s="226">
        <v>70.955001561850622</v>
      </c>
      <c r="AV465" s="229">
        <v>7.0146064012061382</v>
      </c>
      <c r="AW465" s="226">
        <v>37.037027141184453</v>
      </c>
      <c r="AX465" s="226">
        <v>15.660018690574294</v>
      </c>
      <c r="AY465" s="230">
        <v>0.50580996466575778</v>
      </c>
      <c r="AZ465" s="226">
        <v>57.818432356242766</v>
      </c>
      <c r="BA465" s="226">
        <v>20.554237075727798</v>
      </c>
      <c r="BB465" s="225">
        <v>268.94018816445646</v>
      </c>
      <c r="BC465" s="225">
        <v>104.08177353797367</v>
      </c>
      <c r="BD465" s="225">
        <v>472.24776982892774</v>
      </c>
      <c r="BE465" s="225">
        <v>108.21910747231301</v>
      </c>
      <c r="BF465" s="225">
        <v>997.21806450935742</v>
      </c>
      <c r="BG465" s="225">
        <v>161.32157889233795</v>
      </c>
      <c r="BH465" s="225">
        <v>11154.053927668925</v>
      </c>
      <c r="BI465" s="229">
        <v>3.1712993594371817</v>
      </c>
      <c r="BJ465" s="225">
        <v>754.38228350023542</v>
      </c>
      <c r="BK465" s="225">
        <v>1282.051432928092</v>
      </c>
      <c r="BL465" s="221" t="s">
        <v>2</v>
      </c>
      <c r="BM465" s="221"/>
      <c r="BN465" s="221">
        <v>76.736718434989456</v>
      </c>
      <c r="BO465" s="221">
        <v>115.93954503570363</v>
      </c>
      <c r="BP465" s="221">
        <v>73.83796211795935</v>
      </c>
      <c r="BQ465" s="221">
        <v>79.308409295898187</v>
      </c>
      <c r="BR465" s="221"/>
      <c r="BS465" s="221">
        <v>102.35306333708689</v>
      </c>
      <c r="BT465" s="221">
        <v>8.7208614597544436</v>
      </c>
      <c r="BU465" s="221">
        <v>281.35490197685044</v>
      </c>
      <c r="BV465" s="221">
        <v>549.57853143657212</v>
      </c>
      <c r="BW465" s="221">
        <v>1058.819638442742</v>
      </c>
      <c r="BX465" s="221">
        <v>1838.9005925437045</v>
      </c>
      <c r="BY465" s="221">
        <v>2853.4608448877807</v>
      </c>
      <c r="BZ465" s="221">
        <v>4243.8865675416873</v>
      </c>
      <c r="CA465" s="221">
        <v>5865.9886147609259</v>
      </c>
      <c r="CB465" s="221">
        <v>6351.2432634778725</v>
      </c>
      <c r="CC465" s="221"/>
      <c r="CD465" s="225">
        <v>701.67690640407841</v>
      </c>
      <c r="CE465" s="225"/>
      <c r="CF465" s="223">
        <v>1.5402461407014261</v>
      </c>
      <c r="CG465" s="223">
        <v>5.1390367288022244E-2</v>
      </c>
      <c r="CH465" s="223">
        <v>2339.7602178659108</v>
      </c>
      <c r="CI465" s="223">
        <v>4.7963765437399733E-2</v>
      </c>
      <c r="CJ465" s="223">
        <v>1.4463044552094288E-2</v>
      </c>
      <c r="CK465" s="223">
        <v>1.9539545203818316</v>
      </c>
      <c r="CL465" s="223">
        <v>4.8333277119029924E-3</v>
      </c>
      <c r="CM465" s="223">
        <v>8.2141042471265222E-3</v>
      </c>
      <c r="CN465" s="223">
        <v>0.58841811188283843</v>
      </c>
      <c r="CO465" s="223">
        <v>0.26880451056049781</v>
      </c>
      <c r="CP465" s="223">
        <v>3.9744570788180611</v>
      </c>
      <c r="CQ465" s="221">
        <f>BK465/BF465</f>
        <v>1.2856279669972444</v>
      </c>
      <c r="CR465" s="221">
        <f>AS465/BF465</f>
        <v>6.2138612800852876E-3</v>
      </c>
      <c r="CS465" s="221"/>
      <c r="CT465" s="221"/>
      <c r="CU465" s="221"/>
      <c r="CV465" s="221"/>
      <c r="CW465" s="221"/>
      <c r="CX465" s="221"/>
      <c r="CY465" s="221"/>
      <c r="CZ465" s="221"/>
      <c r="DA465" s="221"/>
      <c r="DB465" s="221"/>
      <c r="DC465" s="221"/>
      <c r="DD465" s="221"/>
      <c r="DE465" s="221"/>
      <c r="DF465" s="221"/>
      <c r="DG465" s="221"/>
      <c r="DH465" s="221"/>
      <c r="DI465" s="221"/>
      <c r="DJ465" s="221"/>
      <c r="DK465" s="228"/>
      <c r="DL465" s="228"/>
      <c r="DM465" s="228"/>
      <c r="DN465" s="228"/>
      <c r="DO465" s="228"/>
      <c r="DP465" s="228"/>
      <c r="DQ465" s="228"/>
      <c r="DR465" s="228"/>
      <c r="DS465" s="228"/>
      <c r="DT465" s="225"/>
      <c r="DU465" s="221"/>
      <c r="DV465" s="221"/>
      <c r="DW465" s="221"/>
      <c r="DX465" s="221"/>
      <c r="DY465" s="221"/>
      <c r="DZ465" s="221"/>
      <c r="EA465" s="221"/>
      <c r="EB465" s="221"/>
      <c r="EC465" s="221" t="s">
        <v>162</v>
      </c>
      <c r="ED465" s="231">
        <v>10.138023291235498</v>
      </c>
      <c r="EE465" s="222">
        <v>0.39433595836398405</v>
      </c>
      <c r="EF465" s="225">
        <v>114.2534345032322</v>
      </c>
      <c r="EG465" s="231">
        <v>9.9878712495771023</v>
      </c>
      <c r="EH465" s="222">
        <v>0.39434514347638205</v>
      </c>
      <c r="EI465" s="225">
        <v>114.04233000782679</v>
      </c>
      <c r="EJ465" s="231">
        <v>10.362864805755851</v>
      </c>
      <c r="EK465" s="222">
        <v>0.39432220474136503</v>
      </c>
      <c r="EL465" s="225">
        <v>114.56954778377614</v>
      </c>
      <c r="EM465" s="221"/>
      <c r="EN465" s="228">
        <v>-1</v>
      </c>
      <c r="EO465" s="228">
        <v>-1</v>
      </c>
      <c r="EP465" s="228">
        <v>-1</v>
      </c>
      <c r="EQ465" s="228">
        <v>-1</v>
      </c>
      <c r="ER465" s="228">
        <v>-1</v>
      </c>
      <c r="ES465" s="228">
        <v>-1</v>
      </c>
      <c r="ET465" s="228">
        <v>-1</v>
      </c>
      <c r="EU465" s="228">
        <v>-1</v>
      </c>
      <c r="EV465" s="228">
        <v>-1</v>
      </c>
      <c r="EW465" s="228">
        <v>-1</v>
      </c>
      <c r="EX465" s="228">
        <v>4902.3438875000002</v>
      </c>
      <c r="EY465" s="228">
        <v>3341967.7701249998</v>
      </c>
      <c r="EZ465" s="223">
        <v>0</v>
      </c>
      <c r="FA465" s="223">
        <v>1.4822257490530155</v>
      </c>
      <c r="FB465" s="223">
        <v>-2.2195873724451247</v>
      </c>
      <c r="FC465" s="221"/>
      <c r="FD465" s="221"/>
      <c r="FE465" s="221"/>
      <c r="FF465" s="221"/>
      <c r="FG465" s="221"/>
      <c r="FH465" s="221"/>
      <c r="FI465" s="221"/>
      <c r="FJ465" s="221"/>
      <c r="FK465" s="221"/>
      <c r="FL465" s="221"/>
      <c r="FM465" s="221"/>
      <c r="FN465" s="221"/>
      <c r="FO465" s="221"/>
      <c r="FP465" s="221"/>
      <c r="FQ465" s="221"/>
      <c r="FR465" s="221"/>
      <c r="FS465" s="221"/>
      <c r="FT465" s="221"/>
      <c r="FU465" s="221"/>
      <c r="FV465" s="221"/>
    </row>
    <row r="466" spans="1:252" s="265" customFormat="1" ht="15.75" customHeight="1" x14ac:dyDescent="0.2">
      <c r="A466" s="221" t="s">
        <v>163</v>
      </c>
      <c r="B466" s="221" t="s">
        <v>155</v>
      </c>
      <c r="C466" s="228">
        <v>864.19916378269556</v>
      </c>
      <c r="D466" s="228">
        <v>432.21609162068245</v>
      </c>
      <c r="E466" s="223">
        <v>2.13230103086932</v>
      </c>
      <c r="F466" s="224">
        <v>0.50013481814634564</v>
      </c>
      <c r="G466" s="225">
        <v>3234.5867607142859</v>
      </c>
      <c r="H466" s="226">
        <v>82.830834099653359</v>
      </c>
      <c r="I466" s="223">
        <v>2.2259699232971637</v>
      </c>
      <c r="J466" s="221"/>
      <c r="K466" s="227">
        <v>1.2568984524916514E-3</v>
      </c>
      <c r="L466" s="221">
        <v>8.5284392275131395</v>
      </c>
      <c r="M466" s="227">
        <v>3.0527843544043639E-2</v>
      </c>
      <c r="N466" s="222">
        <v>7.2806120473010711</v>
      </c>
      <c r="O466" s="227">
        <v>1.6173446173543553E-3</v>
      </c>
      <c r="P466" s="222">
        <v>1.9145216373123153</v>
      </c>
      <c r="Q466" s="221">
        <v>0.26296163356513841</v>
      </c>
      <c r="R466" s="223">
        <v>618.29741742721183</v>
      </c>
      <c r="S466" s="222">
        <v>1.9145216373123153</v>
      </c>
      <c r="T466" s="227">
        <v>0.1368964811640859</v>
      </c>
      <c r="U466" s="222">
        <v>7.0243803060176395</v>
      </c>
      <c r="V466" s="222">
        <v>25.38866375251656</v>
      </c>
      <c r="W466" s="223">
        <v>2.1638974285405097</v>
      </c>
      <c r="X466" s="223">
        <v>2.2831434810375986</v>
      </c>
      <c r="Y466" s="225">
        <v>2188.2969522594476</v>
      </c>
      <c r="Z466" s="225">
        <v>122.15909763267342</v>
      </c>
      <c r="AA466" s="225">
        <v>122.22825401091137</v>
      </c>
      <c r="AB466" s="226">
        <v>30.533726388944864</v>
      </c>
      <c r="AC466" s="229">
        <v>2.1899499914394531</v>
      </c>
      <c r="AD466" s="229">
        <v>2.2771283854083588</v>
      </c>
      <c r="AE466" s="226">
        <v>10.417651081766325</v>
      </c>
      <c r="AF466" s="230">
        <v>0.19928711290289602</v>
      </c>
      <c r="AG466" s="230">
        <v>0.29282693834707624</v>
      </c>
      <c r="AH466" s="226">
        <f t="shared" si="59"/>
        <v>99.523937961390018</v>
      </c>
      <c r="AI466" s="226">
        <f t="shared" si="58"/>
        <v>65.881494616594935</v>
      </c>
      <c r="AJ466" s="226">
        <v>2.8092688864711321E-2</v>
      </c>
      <c r="AK466" s="222">
        <v>30.968112763852695</v>
      </c>
      <c r="AL466" s="224">
        <v>0.22296979166264186</v>
      </c>
      <c r="AM466" s="223">
        <v>9.1628464943818528</v>
      </c>
      <c r="AN466" s="228">
        <v>923.24852745951432</v>
      </c>
      <c r="AO466" s="225">
        <v>315.26057057074473</v>
      </c>
      <c r="AP466" s="229">
        <v>5.6211537082094658</v>
      </c>
      <c r="AQ466" s="225">
        <v>2420.7671699126167</v>
      </c>
      <c r="AR466" s="225">
        <v>472404.37527072267</v>
      </c>
      <c r="AS466" s="229">
        <v>3.561842993562415</v>
      </c>
      <c r="AT466" s="229">
        <v>3.1898286582666286</v>
      </c>
      <c r="AU466" s="226">
        <v>27.103917175503188</v>
      </c>
      <c r="AV466" s="230">
        <v>0.6609732213039422</v>
      </c>
      <c r="AW466" s="229">
        <v>4.3306307408544074</v>
      </c>
      <c r="AX466" s="229">
        <v>7.4396186809289944</v>
      </c>
      <c r="AY466" s="230">
        <v>0.19046927541329073</v>
      </c>
      <c r="AZ466" s="226">
        <v>44.791254219572728</v>
      </c>
      <c r="BA466" s="226">
        <v>18.59561493277182</v>
      </c>
      <c r="BB466" s="225">
        <v>244.97159564856477</v>
      </c>
      <c r="BC466" s="226">
        <v>94.934289991713413</v>
      </c>
      <c r="BD466" s="225">
        <v>431.26996164554748</v>
      </c>
      <c r="BE466" s="226">
        <v>95.274963610627125</v>
      </c>
      <c r="BF466" s="225">
        <v>858.07610159148635</v>
      </c>
      <c r="BG466" s="225">
        <v>137.80631309833151</v>
      </c>
      <c r="BH466" s="225">
        <v>12039.123090473564</v>
      </c>
      <c r="BI466" s="229">
        <v>2.2618825130370825</v>
      </c>
      <c r="BJ466" s="225">
        <v>432.21609162068245</v>
      </c>
      <c r="BK466" s="225">
        <v>864.19916378269556</v>
      </c>
      <c r="BL466" s="221" t="s">
        <v>2</v>
      </c>
      <c r="BM466" s="221"/>
      <c r="BN466" s="221">
        <v>13.459192650914046</v>
      </c>
      <c r="BO466" s="221">
        <v>44.287446365201291</v>
      </c>
      <c r="BP466" s="221">
        <v>6.9576128558309707</v>
      </c>
      <c r="BQ466" s="221">
        <v>9.273299230951622</v>
      </c>
      <c r="BR466" s="221"/>
      <c r="BS466" s="221">
        <v>48.624958698882317</v>
      </c>
      <c r="BT466" s="221">
        <v>3.2839530243670811</v>
      </c>
      <c r="BU466" s="221">
        <v>217.9623076378235</v>
      </c>
      <c r="BV466" s="221">
        <v>497.20895542170638</v>
      </c>
      <c r="BW466" s="221">
        <v>964.45510097860142</v>
      </c>
      <c r="BX466" s="221">
        <v>1677.2842754719686</v>
      </c>
      <c r="BY466" s="221">
        <v>2605.8607954413742</v>
      </c>
      <c r="BZ466" s="221">
        <v>3736.2730827696914</v>
      </c>
      <c r="CA466" s="221">
        <v>5047.5064799499196</v>
      </c>
      <c r="CB466" s="221">
        <v>5425.4453975721071</v>
      </c>
      <c r="CC466" s="221"/>
      <c r="CD466" s="225">
        <v>739.80228736713013</v>
      </c>
      <c r="CE466" s="225"/>
      <c r="CF466" s="223">
        <v>4.5765794361146579</v>
      </c>
      <c r="CG466" s="223">
        <v>3.1898966662723738E-2</v>
      </c>
      <c r="CH466" s="223">
        <v>1968.6355324908855</v>
      </c>
      <c r="CI466" s="223">
        <v>4.318217490232644E-2</v>
      </c>
      <c r="CJ466" s="223">
        <v>1.1446540754066736E-2</v>
      </c>
      <c r="CK466" s="223">
        <v>1.5747250235291157</v>
      </c>
      <c r="CL466" s="223">
        <v>4.1215533905076158E-3</v>
      </c>
      <c r="CM466" s="223">
        <v>8.2408847394056014E-3</v>
      </c>
      <c r="CN466" s="223">
        <v>0.50013481814634564</v>
      </c>
      <c r="CO466" s="223">
        <v>0.17854508975197492</v>
      </c>
      <c r="CP466" s="223">
        <v>4.9732676649395176</v>
      </c>
      <c r="CQ466" s="221">
        <f>BK466/BF466</f>
        <v>1.0071358031995679</v>
      </c>
      <c r="CR466" s="221">
        <f>AS466/BF466</f>
        <v>4.1509639843787891E-3</v>
      </c>
      <c r="CS466" s="221"/>
      <c r="CT466" s="221"/>
      <c r="CU466" s="221"/>
      <c r="CV466" s="221"/>
      <c r="CW466" s="221"/>
      <c r="CX466" s="221"/>
      <c r="CY466" s="221"/>
      <c r="CZ466" s="221"/>
      <c r="DA466" s="221"/>
      <c r="DB466" s="221"/>
      <c r="DC466" s="221"/>
      <c r="DD466" s="221"/>
      <c r="DE466" s="221"/>
      <c r="DF466" s="221"/>
      <c r="DG466" s="221"/>
      <c r="DH466" s="221"/>
      <c r="DI466" s="221"/>
      <c r="DJ466" s="221"/>
      <c r="DK466" s="228"/>
      <c r="DL466" s="228"/>
      <c r="DM466" s="228"/>
      <c r="DN466" s="228"/>
      <c r="DO466" s="228"/>
      <c r="DP466" s="228"/>
      <c r="DQ466" s="228"/>
      <c r="DR466" s="228"/>
      <c r="DS466" s="228"/>
      <c r="DT466" s="225"/>
      <c r="DU466" s="221"/>
      <c r="DV466" s="221"/>
      <c r="DW466" s="221"/>
      <c r="DX466" s="221"/>
      <c r="DY466" s="221"/>
      <c r="DZ466" s="221"/>
      <c r="EA466" s="221"/>
      <c r="EB466" s="221"/>
      <c r="EC466" s="221" t="s">
        <v>163</v>
      </c>
      <c r="ED466" s="231">
        <v>10.417651081766325</v>
      </c>
      <c r="EE466" s="222">
        <v>0.29282693834707624</v>
      </c>
      <c r="EF466" s="225">
        <v>99.523937961390018</v>
      </c>
      <c r="EG466" s="231">
        <v>10.260496126570722</v>
      </c>
      <c r="EH466" s="222">
        <v>0.29283407716317211</v>
      </c>
      <c r="EI466" s="225">
        <v>99.531119571501634</v>
      </c>
      <c r="EJ466" s="231">
        <v>10.490411675190309</v>
      </c>
      <c r="EK466" s="222">
        <v>0.29282363323186622</v>
      </c>
      <c r="EL466" s="225">
        <v>99.520612974196268</v>
      </c>
      <c r="EM466" s="221"/>
      <c r="EN466" s="228">
        <v>-1</v>
      </c>
      <c r="EO466" s="228">
        <v>-1</v>
      </c>
      <c r="EP466" s="228">
        <v>-1</v>
      </c>
      <c r="EQ466" s="228">
        <v>-1</v>
      </c>
      <c r="ER466" s="228">
        <v>-1</v>
      </c>
      <c r="ES466" s="228">
        <v>-1</v>
      </c>
      <c r="ET466" s="228">
        <v>-1</v>
      </c>
      <c r="EU466" s="228">
        <v>-1</v>
      </c>
      <c r="EV466" s="228">
        <v>-1</v>
      </c>
      <c r="EW466" s="228">
        <v>-1</v>
      </c>
      <c r="EX466" s="228">
        <v>3234.5867607142859</v>
      </c>
      <c r="EY466" s="228">
        <v>2189929.0448750001</v>
      </c>
      <c r="EZ466" s="223">
        <v>0</v>
      </c>
      <c r="FA466" s="223">
        <v>1.5097458651189335</v>
      </c>
      <c r="FB466" s="223">
        <v>-0.69900413818464235</v>
      </c>
      <c r="FC466" s="221"/>
      <c r="FD466" s="221"/>
      <c r="FE466" s="221"/>
      <c r="FF466" s="221"/>
      <c r="FG466" s="221"/>
      <c r="FH466" s="221"/>
      <c r="FI466" s="221"/>
      <c r="FJ466" s="221"/>
      <c r="FK466" s="221"/>
      <c r="FL466" s="221"/>
      <c r="FM466" s="221"/>
      <c r="FN466" s="221"/>
      <c r="FO466" s="221"/>
      <c r="FP466" s="221"/>
      <c r="FQ466" s="221"/>
      <c r="FR466" s="221"/>
      <c r="FS466" s="221"/>
      <c r="FT466" s="221"/>
      <c r="FU466" s="221"/>
      <c r="FV466" s="221"/>
    </row>
    <row r="467" spans="1:252" ht="15.75" customHeight="1" x14ac:dyDescent="0.2">
      <c r="A467" s="190" t="s">
        <v>164</v>
      </c>
      <c r="B467" s="190" t="s">
        <v>88</v>
      </c>
      <c r="C467" s="191">
        <v>145.90377000782919</v>
      </c>
      <c r="D467" s="195">
        <v>26.356751757246187</v>
      </c>
      <c r="E467" s="192">
        <v>2.3252586513646545</v>
      </c>
      <c r="F467" s="193">
        <v>0.18064476165236776</v>
      </c>
      <c r="G467" s="194">
        <v>4740.3793319548859</v>
      </c>
      <c r="H467" s="197">
        <v>98.223744667668342</v>
      </c>
      <c r="I467" s="192">
        <v>9.8888671736366334</v>
      </c>
      <c r="J467" s="190"/>
      <c r="K467" s="196">
        <v>4.4482357470622645E-3</v>
      </c>
      <c r="L467" s="190">
        <v>12.839944670351363</v>
      </c>
      <c r="M467" s="196">
        <v>9.8642188618101007E-2</v>
      </c>
      <c r="N467" s="195">
        <v>7.425421166799949</v>
      </c>
      <c r="O467" s="196">
        <v>1.4417960802450752E-2</v>
      </c>
      <c r="P467" s="195">
        <v>3.9903066311780422</v>
      </c>
      <c r="Q467" s="190">
        <v>0.53738455254487572</v>
      </c>
      <c r="R467" s="192">
        <v>69.357935820578788</v>
      </c>
      <c r="S467" s="195">
        <v>3.9903066311780422</v>
      </c>
      <c r="T467" s="196">
        <v>4.96200941933252E-2</v>
      </c>
      <c r="U467" s="195">
        <v>6.2621348191760671</v>
      </c>
      <c r="V467" s="195">
        <v>89.709017602451652</v>
      </c>
      <c r="W467" s="195">
        <v>11.493064112910673</v>
      </c>
      <c r="X467" s="195">
        <v>11.632459820309718</v>
      </c>
      <c r="Y467" s="194">
        <v>177.20104760633376</v>
      </c>
      <c r="Z467" s="194">
        <v>146.03307968824214</v>
      </c>
      <c r="AA467" s="194">
        <v>146.18772237064215</v>
      </c>
      <c r="AB467" s="197">
        <v>95.522204755753449</v>
      </c>
      <c r="AC467" s="198">
        <v>6.7695130502812741</v>
      </c>
      <c r="AD467" s="198">
        <v>6.9731924819844346</v>
      </c>
      <c r="AE467" s="197">
        <v>92.280485946534142</v>
      </c>
      <c r="AF467" s="198">
        <v>3.6560437650978956</v>
      </c>
      <c r="AG467" s="198">
        <v>4.0154826636572443</v>
      </c>
      <c r="AH467" s="197">
        <f t="shared" si="59"/>
        <v>47.923284205665318</v>
      </c>
      <c r="AI467" s="197">
        <f t="shared" si="58"/>
        <v>3.3936808907502281</v>
      </c>
      <c r="AJ467" s="197">
        <v>42.966485685228591</v>
      </c>
      <c r="AK467" s="195">
        <v>95.588555456221329</v>
      </c>
      <c r="AL467" s="192">
        <v>3.672894738691872</v>
      </c>
      <c r="AM467" s="195">
        <v>92.353447170531922</v>
      </c>
      <c r="AN467" s="191">
        <v>465.66579884045206</v>
      </c>
      <c r="AO467" s="194">
        <v>103.52385667470975</v>
      </c>
      <c r="AP467" s="198">
        <v>2.4054281749178066</v>
      </c>
      <c r="AQ467" s="194">
        <v>186.66753040133963</v>
      </c>
      <c r="AR467" s="194">
        <v>477556.572449931</v>
      </c>
      <c r="AS467" s="198">
        <v>1.2019309777229792</v>
      </c>
      <c r="AT467" s="207"/>
      <c r="AU467" s="198">
        <v>3.6653499314516798</v>
      </c>
      <c r="AV467" s="207">
        <v>6.5430419268268708E-3</v>
      </c>
      <c r="AW467" s="207">
        <v>0.1998430391045895</v>
      </c>
      <c r="AX467" s="207">
        <v>0.71574545221760677</v>
      </c>
      <c r="AY467" s="207">
        <v>0.34100497491172377</v>
      </c>
      <c r="AZ467" s="198">
        <v>3.7941271598361168</v>
      </c>
      <c r="BA467" s="198">
        <v>1.1892472798473996</v>
      </c>
      <c r="BB467" s="197">
        <v>15.416165374854007</v>
      </c>
      <c r="BC467" s="198">
        <v>5.864140759559854</v>
      </c>
      <c r="BD467" s="197">
        <v>29.298231972313584</v>
      </c>
      <c r="BE467" s="198">
        <v>6.6480960869881258</v>
      </c>
      <c r="BF467" s="197">
        <v>71.0557073898011</v>
      </c>
      <c r="BG467" s="197">
        <v>14.487212000716275</v>
      </c>
      <c r="BH467" s="194">
        <v>10808.307619048301</v>
      </c>
      <c r="BI467" s="207">
        <v>0.66017577628252722</v>
      </c>
      <c r="BJ467" s="197">
        <v>26.356751757246187</v>
      </c>
      <c r="BK467" s="194">
        <v>145.90377000782919</v>
      </c>
      <c r="BL467" s="190" t="s">
        <v>2</v>
      </c>
      <c r="BM467" s="190"/>
      <c r="BN467" s="190">
        <v>1.7254857401969596E-3</v>
      </c>
      <c r="BO467" s="190">
        <v>5.9891338749210457</v>
      </c>
      <c r="BP467" s="190">
        <v>6.8874125545546006E-2</v>
      </c>
      <c r="BQ467" s="190">
        <v>0.42792941992417449</v>
      </c>
      <c r="BR467" s="190"/>
      <c r="BS467" s="190">
        <v>4.6780748510954693</v>
      </c>
      <c r="BT467" s="190">
        <v>5.8793961191676507</v>
      </c>
      <c r="BU467" s="190">
        <v>18.462905887280375</v>
      </c>
      <c r="BV467" s="190">
        <v>31.798055610893037</v>
      </c>
      <c r="BW467" s="190">
        <v>60.693564467929157</v>
      </c>
      <c r="BX467" s="190">
        <v>103.60672720070414</v>
      </c>
      <c r="BY467" s="190">
        <v>177.02859197772557</v>
      </c>
      <c r="BZ467" s="190">
        <v>260.7096504701226</v>
      </c>
      <c r="CA467" s="190">
        <v>417.97474935177115</v>
      </c>
      <c r="CB467" s="190">
        <v>570.36267719355419</v>
      </c>
      <c r="CC467" s="190"/>
      <c r="CD467" s="194">
        <v>666.70999660786413</v>
      </c>
      <c r="CE467" s="194"/>
      <c r="CF467" s="192">
        <v>549.38941127947464</v>
      </c>
      <c r="CG467" s="192">
        <v>0.63262902028059431</v>
      </c>
      <c r="CH467" s="192">
        <v>152.68141446352888</v>
      </c>
      <c r="CI467" s="192">
        <v>4.4172299680576718E-2</v>
      </c>
      <c r="CJ467" s="192">
        <v>1.3403774680861564E-3</v>
      </c>
      <c r="CK467" s="192">
        <v>1.8206226597575186</v>
      </c>
      <c r="CL467" s="192">
        <v>8.2378335916781561E-3</v>
      </c>
      <c r="CM467" s="192">
        <v>4.5602393982123984E-2</v>
      </c>
      <c r="CN467" s="192">
        <v>0.18064476165236776</v>
      </c>
      <c r="CO467" s="192">
        <v>0.14119623107767346</v>
      </c>
      <c r="CP467" s="192">
        <v>57.901380040814715</v>
      </c>
      <c r="CQ467" s="190">
        <f>BK467/BF467</f>
        <v>2.0533715779848998</v>
      </c>
      <c r="CR467" s="190">
        <f>AS467/BF467</f>
        <v>1.6915333361321189E-2</v>
      </c>
      <c r="CS467" s="190"/>
      <c r="CT467" s="190"/>
      <c r="CU467" s="190"/>
      <c r="CV467" s="190"/>
      <c r="CW467" s="190"/>
      <c r="CX467" s="190"/>
      <c r="CY467" s="190"/>
      <c r="CZ467" s="190"/>
      <c r="DA467" s="190"/>
      <c r="DB467" s="190"/>
      <c r="DC467" s="190"/>
      <c r="DD467" s="190"/>
      <c r="DE467" s="190"/>
      <c r="DF467" s="190"/>
      <c r="DG467" s="190"/>
      <c r="DH467" s="190"/>
      <c r="DI467" s="190"/>
      <c r="DJ467" s="190"/>
      <c r="DK467" s="191"/>
      <c r="DL467" s="191"/>
      <c r="DM467" s="191"/>
      <c r="DN467" s="191"/>
      <c r="DO467" s="191"/>
      <c r="DP467" s="191"/>
      <c r="DQ467" s="191"/>
      <c r="DR467" s="191"/>
      <c r="DS467" s="191"/>
      <c r="DT467" s="194"/>
      <c r="DU467" s="190"/>
      <c r="DV467" s="190"/>
      <c r="DW467" s="190"/>
      <c r="DX467" s="190"/>
      <c r="DY467" s="190"/>
      <c r="DZ467" s="190"/>
      <c r="EA467" s="190"/>
      <c r="EB467" s="190"/>
      <c r="EC467" s="190" t="s">
        <v>164</v>
      </c>
      <c r="ED467" s="205">
        <v>92.280485946534142</v>
      </c>
      <c r="EE467" s="195">
        <v>4.0154826636572443</v>
      </c>
      <c r="EF467" s="194">
        <v>47.923284205665318</v>
      </c>
      <c r="EG467" s="205">
        <v>91.529075091424332</v>
      </c>
      <c r="EH467" s="195">
        <v>4.0159507460724324</v>
      </c>
      <c r="EI467" s="194">
        <v>48.347328456678504</v>
      </c>
      <c r="EJ467" s="205">
        <v>91.25454628476254</v>
      </c>
      <c r="EK467" s="195">
        <v>4.0161217741216211</v>
      </c>
      <c r="EL467" s="194">
        <v>48.502253503889101</v>
      </c>
      <c r="EM467" s="190"/>
      <c r="EN467" s="191">
        <v>-1</v>
      </c>
      <c r="EO467" s="191">
        <v>-1</v>
      </c>
      <c r="EP467" s="191">
        <v>-1</v>
      </c>
      <c r="EQ467" s="191">
        <v>-1</v>
      </c>
      <c r="ER467" s="191">
        <v>-1</v>
      </c>
      <c r="ES467" s="191">
        <v>-1</v>
      </c>
      <c r="ET467" s="191">
        <v>-1</v>
      </c>
      <c r="EU467" s="191">
        <v>-1</v>
      </c>
      <c r="EV467" s="191">
        <v>-1</v>
      </c>
      <c r="EW467" s="191">
        <v>-1</v>
      </c>
      <c r="EX467" s="191">
        <v>4740.3793319548859</v>
      </c>
      <c r="EY467" s="191">
        <v>322701.87531052635</v>
      </c>
      <c r="EZ467" s="192">
        <v>0</v>
      </c>
      <c r="FA467" s="192">
        <v>0.82006266034801945</v>
      </c>
      <c r="FB467" s="192">
        <v>1.1196496412189034</v>
      </c>
      <c r="FC467" s="190"/>
      <c r="FD467" s="190"/>
      <c r="FE467" s="190"/>
      <c r="FF467" s="190"/>
      <c r="FG467" s="190"/>
      <c r="FH467" s="190"/>
      <c r="FI467" s="190"/>
      <c r="FJ467" s="190"/>
      <c r="FK467" s="190"/>
      <c r="FL467" s="190"/>
      <c r="FM467" s="190"/>
      <c r="FN467" s="190"/>
      <c r="FO467" s="190"/>
      <c r="FP467" s="190"/>
      <c r="FQ467" s="190"/>
      <c r="FR467" s="190"/>
      <c r="FS467" s="190"/>
      <c r="FT467" s="190"/>
      <c r="FU467" s="190"/>
      <c r="FV467" s="190"/>
    </row>
    <row r="468" spans="1:252" ht="15.75" customHeight="1" x14ac:dyDescent="0.2">
      <c r="A468" s="162"/>
      <c r="B468" s="162"/>
      <c r="C468" s="164"/>
      <c r="D468" s="167"/>
      <c r="E468" s="165"/>
      <c r="F468" s="179"/>
      <c r="G468" s="166"/>
      <c r="H468" s="161"/>
      <c r="I468" s="165"/>
      <c r="J468" s="162"/>
      <c r="K468" s="168"/>
      <c r="L468" s="162"/>
      <c r="M468" s="168"/>
      <c r="N468" s="167"/>
      <c r="O468" s="168"/>
      <c r="P468" s="167"/>
      <c r="Q468" s="162"/>
      <c r="R468" s="165"/>
      <c r="S468" s="167"/>
      <c r="T468" s="168"/>
      <c r="U468" s="167"/>
      <c r="V468" s="167"/>
      <c r="W468" s="167"/>
      <c r="X468" s="167"/>
      <c r="Y468" s="166"/>
      <c r="Z468" s="166"/>
      <c r="AA468" s="166"/>
      <c r="AB468" s="161"/>
      <c r="AC468" s="169"/>
      <c r="AD468" s="169"/>
      <c r="AE468" s="161"/>
      <c r="AF468" s="169"/>
      <c r="AG468" s="169"/>
      <c r="AH468" s="301"/>
      <c r="AI468" s="161"/>
      <c r="AJ468" s="161"/>
      <c r="AK468" s="167"/>
      <c r="AL468" s="165"/>
      <c r="AM468" s="167"/>
      <c r="AN468" s="164"/>
      <c r="AO468" s="166"/>
      <c r="AP468" s="169"/>
      <c r="AQ468" s="166"/>
      <c r="AR468" s="166"/>
      <c r="AS468" s="169"/>
      <c r="AT468" s="170"/>
      <c r="AU468" s="169"/>
      <c r="AV468" s="170"/>
      <c r="AW468" s="170"/>
      <c r="AX468" s="170"/>
      <c r="AY468" s="170"/>
      <c r="AZ468" s="169"/>
      <c r="BA468" s="169"/>
      <c r="BB468" s="161"/>
      <c r="BC468" s="169"/>
      <c r="BD468" s="161"/>
      <c r="BE468" s="169"/>
      <c r="BF468" s="161"/>
      <c r="BG468" s="161"/>
      <c r="BH468" s="166"/>
      <c r="BI468" s="170"/>
      <c r="BJ468" s="161"/>
      <c r="BK468" s="166"/>
      <c r="BL468" s="162"/>
      <c r="BM468" s="162"/>
      <c r="BN468" s="162"/>
      <c r="BO468" s="162"/>
      <c r="BP468" s="162"/>
      <c r="BQ468" s="162"/>
      <c r="BR468" s="162"/>
      <c r="BS468" s="162"/>
      <c r="BT468" s="162"/>
      <c r="BU468" s="162"/>
      <c r="BV468" s="162"/>
      <c r="BW468" s="162"/>
      <c r="BX468" s="162"/>
      <c r="BY468" s="162"/>
      <c r="BZ468" s="162"/>
      <c r="CA468" s="162"/>
      <c r="CB468" s="162"/>
      <c r="CC468" s="162"/>
      <c r="CD468" s="166"/>
      <c r="CE468" s="166"/>
      <c r="CF468" s="165"/>
      <c r="CG468" s="165"/>
      <c r="CH468" s="165"/>
      <c r="CI468" s="165"/>
      <c r="CJ468" s="165"/>
      <c r="CK468" s="165"/>
      <c r="CL468" s="165"/>
      <c r="CM468" s="165"/>
      <c r="CN468" s="165"/>
      <c r="CO468" s="165"/>
      <c r="CP468" s="165"/>
      <c r="CQ468" s="162"/>
      <c r="CR468" s="162"/>
      <c r="CS468" s="162"/>
      <c r="CT468" s="162"/>
      <c r="CU468" s="162"/>
      <c r="CV468" s="162"/>
      <c r="CW468" s="162"/>
      <c r="CX468" s="162"/>
      <c r="CY468" s="162"/>
      <c r="CZ468" s="162"/>
      <c r="DA468" s="162"/>
      <c r="DB468" s="162"/>
      <c r="DC468" s="162"/>
      <c r="DD468" s="162"/>
      <c r="DE468" s="162"/>
      <c r="DF468" s="162"/>
      <c r="DG468" s="162"/>
      <c r="DH468" s="162"/>
      <c r="DI468" s="162"/>
      <c r="DJ468" s="162"/>
      <c r="DK468" s="164"/>
      <c r="DL468" s="164"/>
      <c r="DM468" s="164"/>
      <c r="DN468" s="164"/>
      <c r="DO468" s="164"/>
      <c r="DP468" s="164"/>
      <c r="DQ468" s="164"/>
      <c r="DR468" s="164"/>
      <c r="DS468" s="164"/>
      <c r="DT468" s="166"/>
      <c r="DU468" s="162"/>
      <c r="DV468" s="162"/>
      <c r="DW468" s="162"/>
      <c r="DX468" s="162"/>
      <c r="DY468" s="162"/>
      <c r="DZ468" s="162"/>
      <c r="EA468" s="162"/>
      <c r="EB468" s="162"/>
      <c r="EC468" s="162"/>
      <c r="ED468" s="172"/>
      <c r="EE468" s="167"/>
      <c r="EF468" s="166"/>
      <c r="EG468" s="172"/>
      <c r="EH468" s="167"/>
      <c r="EI468" s="166"/>
      <c r="EJ468" s="172"/>
      <c r="EK468" s="167"/>
      <c r="EL468" s="166"/>
      <c r="EM468" s="162"/>
      <c r="EN468" s="164"/>
      <c r="EO468" s="164"/>
      <c r="EP468" s="164"/>
      <c r="EQ468" s="164"/>
      <c r="ER468" s="164"/>
      <c r="ES468" s="164"/>
      <c r="ET468" s="164"/>
      <c r="EU468" s="164"/>
      <c r="EV468" s="164"/>
      <c r="EW468" s="164"/>
      <c r="EX468" s="164"/>
      <c r="EY468" s="164"/>
      <c r="EZ468" s="165"/>
      <c r="FA468" s="165"/>
      <c r="FB468" s="165"/>
      <c r="FC468" s="162"/>
      <c r="FD468" s="162"/>
      <c r="FE468" s="162"/>
      <c r="FF468" s="162"/>
      <c r="FG468" s="162"/>
      <c r="FH468" s="162"/>
      <c r="FI468" s="162"/>
      <c r="FJ468" s="162"/>
      <c r="FK468" s="162"/>
      <c r="FL468" s="162"/>
      <c r="FM468" s="162"/>
      <c r="FN468" s="162"/>
      <c r="FO468" s="162"/>
      <c r="FP468" s="162"/>
      <c r="FQ468" s="162"/>
      <c r="FR468" s="162"/>
      <c r="FS468" s="162"/>
      <c r="FT468" s="162"/>
      <c r="FU468" s="162"/>
      <c r="FV468" s="162"/>
    </row>
    <row r="469" spans="1:252" ht="15.75" customHeight="1" x14ac:dyDescent="0.2">
      <c r="A469" s="174" t="s">
        <v>700</v>
      </c>
      <c r="B469" s="160"/>
      <c r="C469" s="160"/>
      <c r="D469" s="160"/>
      <c r="E469" s="160"/>
      <c r="F469" s="160"/>
      <c r="G469" s="160"/>
      <c r="H469" s="160"/>
      <c r="I469" s="160"/>
      <c r="J469" s="160"/>
      <c r="K469" s="160"/>
      <c r="L469" s="160"/>
      <c r="M469" s="160"/>
      <c r="N469" s="160"/>
      <c r="O469" s="160"/>
      <c r="P469" s="160"/>
      <c r="Q469" s="160"/>
      <c r="R469" s="160"/>
      <c r="S469" s="160"/>
      <c r="T469" s="160"/>
      <c r="U469" s="160"/>
      <c r="V469" s="160"/>
      <c r="W469" s="160"/>
      <c r="X469" s="160"/>
      <c r="Y469" s="160"/>
      <c r="Z469" s="160"/>
      <c r="AA469" s="160"/>
      <c r="AB469" s="160"/>
      <c r="AC469" s="160"/>
      <c r="AD469" s="160"/>
      <c r="AE469" s="160"/>
      <c r="AF469" s="160"/>
      <c r="AG469" s="160"/>
      <c r="AH469" s="197"/>
      <c r="AI469" s="161"/>
      <c r="AJ469" s="160"/>
      <c r="AK469" s="160"/>
      <c r="AL469" s="160"/>
      <c r="AM469" s="160"/>
      <c r="AN469" s="160"/>
      <c r="AO469" s="160"/>
      <c r="AP469" s="160"/>
      <c r="AQ469" s="160"/>
      <c r="AR469" s="160"/>
      <c r="AS469" s="160"/>
      <c r="AT469" s="160"/>
      <c r="AU469" s="160"/>
      <c r="AV469" s="160"/>
      <c r="AW469" s="160"/>
      <c r="AX469" s="160"/>
      <c r="AY469" s="160"/>
      <c r="AZ469" s="160"/>
      <c r="BA469" s="160"/>
      <c r="BB469" s="160"/>
      <c r="BC469" s="160"/>
      <c r="BD469" s="160"/>
      <c r="BE469" s="160"/>
      <c r="BF469" s="160"/>
      <c r="BG469" s="160"/>
      <c r="BH469" s="160"/>
      <c r="BI469" s="160"/>
      <c r="BJ469" s="160"/>
      <c r="BK469" s="160"/>
      <c r="BL469" s="160"/>
      <c r="BM469" s="160"/>
      <c r="BN469" s="160"/>
      <c r="BO469" s="160"/>
      <c r="BP469" s="160"/>
      <c r="BQ469" s="160"/>
      <c r="BR469" s="160"/>
      <c r="BS469" s="160"/>
      <c r="BT469" s="160"/>
      <c r="BU469" s="160"/>
      <c r="BV469" s="160"/>
      <c r="BW469" s="160"/>
      <c r="BX469" s="160"/>
      <c r="BY469" s="160"/>
      <c r="BZ469" s="160"/>
      <c r="CA469" s="160"/>
      <c r="CB469" s="160"/>
      <c r="CC469" s="160"/>
      <c r="CD469" s="160"/>
      <c r="CE469" s="160"/>
      <c r="CF469" s="160"/>
      <c r="CG469" s="160"/>
      <c r="CH469" s="160"/>
      <c r="CI469" s="160"/>
      <c r="CJ469" s="160"/>
      <c r="CK469" s="160"/>
      <c r="CL469" s="160"/>
      <c r="CM469" s="160"/>
      <c r="CN469" s="160"/>
      <c r="CO469" s="160"/>
      <c r="CP469" s="160"/>
      <c r="CQ469" s="160"/>
      <c r="CR469" s="160"/>
      <c r="CS469" s="160"/>
      <c r="CT469" s="160"/>
      <c r="CU469" s="160"/>
      <c r="CV469" s="160"/>
      <c r="CW469" s="160"/>
      <c r="CX469" s="160"/>
      <c r="CY469" s="160"/>
      <c r="CZ469" s="160"/>
      <c r="DA469" s="160"/>
      <c r="DB469" s="160"/>
      <c r="DC469" s="160"/>
      <c r="DD469" s="160"/>
      <c r="DE469" s="160"/>
      <c r="DF469" s="160"/>
      <c r="DG469" s="160"/>
      <c r="DH469" s="160"/>
      <c r="DI469" s="160"/>
      <c r="DJ469" s="160"/>
      <c r="DK469" s="160"/>
      <c r="DL469" s="160"/>
      <c r="DM469" s="160"/>
      <c r="DN469" s="160"/>
      <c r="DO469" s="160"/>
      <c r="DP469" s="160"/>
      <c r="DQ469" s="160"/>
      <c r="DR469" s="160"/>
      <c r="DS469" s="160"/>
      <c r="DT469" s="160"/>
      <c r="DU469" s="160"/>
      <c r="DV469" s="160"/>
      <c r="DW469" s="160"/>
      <c r="DX469" s="160"/>
      <c r="DY469" s="160"/>
      <c r="DZ469" s="160"/>
      <c r="EA469" s="160"/>
      <c r="EB469" s="160"/>
      <c r="EC469" s="160"/>
      <c r="ED469" s="160"/>
      <c r="EE469" s="160"/>
      <c r="EF469" s="160"/>
      <c r="EG469" s="160"/>
      <c r="EH469" s="160"/>
      <c r="EI469" s="160"/>
      <c r="EJ469" s="160"/>
      <c r="EK469" s="160"/>
      <c r="EL469" s="160"/>
      <c r="EM469" s="160"/>
      <c r="EN469" s="160"/>
      <c r="EO469" s="160"/>
      <c r="EP469" s="160"/>
      <c r="EQ469" s="160"/>
      <c r="ER469" s="160"/>
      <c r="ES469" s="160"/>
      <c r="ET469" s="160"/>
      <c r="EU469" s="160"/>
      <c r="EV469" s="160"/>
      <c r="EW469" s="160"/>
      <c r="EX469" s="160"/>
      <c r="EY469" s="160"/>
      <c r="EZ469" s="160"/>
      <c r="FA469" s="160"/>
      <c r="FB469" s="160"/>
      <c r="FC469" s="160"/>
      <c r="FD469" s="160"/>
      <c r="FE469" s="160"/>
      <c r="FF469" s="160"/>
      <c r="FG469" s="160"/>
      <c r="FH469" s="160"/>
      <c r="FI469" s="160"/>
      <c r="FJ469" s="160"/>
      <c r="FK469" s="160"/>
      <c r="FL469" s="160"/>
      <c r="FM469" s="160"/>
      <c r="FN469" s="160"/>
      <c r="FO469" s="160"/>
      <c r="FP469" s="160"/>
      <c r="FQ469" s="160"/>
      <c r="FR469" s="160"/>
      <c r="FS469" s="160"/>
      <c r="FT469" s="160"/>
      <c r="FU469" s="160"/>
      <c r="FV469" s="160"/>
    </row>
    <row r="470" spans="1:252" s="372" customFormat="1" ht="13" x14ac:dyDescent="0.15">
      <c r="A470" s="358" t="s">
        <v>557</v>
      </c>
      <c r="B470" s="358" t="s">
        <v>558</v>
      </c>
      <c r="C470" s="360">
        <v>788.19782904036174</v>
      </c>
      <c r="D470" s="360">
        <v>347.08369834935399</v>
      </c>
      <c r="E470" s="361">
        <v>1.3932082498045284</v>
      </c>
      <c r="F470" s="362">
        <v>0.4403509950946346</v>
      </c>
      <c r="G470" s="363">
        <v>908.97591807568642</v>
      </c>
      <c r="H470" s="363">
        <v>116.30250255525617</v>
      </c>
      <c r="I470" s="363">
        <v>4.8005364643841828</v>
      </c>
      <c r="J470" s="358"/>
      <c r="K470" s="364">
        <v>7.0752701747523632E-4</v>
      </c>
      <c r="L470" s="358">
        <v>30.429668624474342</v>
      </c>
      <c r="M470" s="359">
        <v>1.3416154530395456E-2</v>
      </c>
      <c r="N470" s="365">
        <v>23.820442742658269</v>
      </c>
      <c r="O470" s="364">
        <v>1.3560977014166998E-3</v>
      </c>
      <c r="P470" s="365">
        <v>5.451188025947074</v>
      </c>
      <c r="Q470" s="358">
        <v>0.22689309104528557</v>
      </c>
      <c r="R470" s="361">
        <v>737.40999557429484</v>
      </c>
      <c r="S470" s="365">
        <v>5.451188025947074</v>
      </c>
      <c r="T470" s="364">
        <v>7.1752295132600591E-2</v>
      </c>
      <c r="U470" s="365">
        <v>23.188316919561718</v>
      </c>
      <c r="V470" s="365">
        <v>14.295583206005441</v>
      </c>
      <c r="W470" s="361">
        <v>4.3485605981509554</v>
      </c>
      <c r="X470" s="361">
        <v>4.3893533504830096</v>
      </c>
      <c r="Y470" s="363">
        <v>978.92111364268169</v>
      </c>
      <c r="Z470" s="363">
        <v>472.4362259596237</v>
      </c>
      <c r="AA470" s="363">
        <v>472.65886012858641</v>
      </c>
      <c r="AB470" s="366">
        <v>13.531964110938027</v>
      </c>
      <c r="AC470" s="367">
        <v>3.2019899836515218</v>
      </c>
      <c r="AD470" s="367">
        <v>3.2103269053310268</v>
      </c>
      <c r="AE470" s="367">
        <v>8.7360453271395393</v>
      </c>
      <c r="AF470" s="368">
        <v>0.47589572203027314</v>
      </c>
      <c r="AG470" s="368">
        <v>0.49513849380924158</v>
      </c>
      <c r="AH470" s="369">
        <f t="shared" ref="AH470:AH504" si="60">100*(1-(AE470/Y470))</f>
        <v>99.107584338983997</v>
      </c>
      <c r="AI470" s="370">
        <f>100*(1-(AE470/AB470))</f>
        <v>35.441409277178735</v>
      </c>
      <c r="AJ470" s="366">
        <v>15.675714729684998</v>
      </c>
      <c r="AK470" s="361">
        <v>8.4688613612184458</v>
      </c>
      <c r="AL470" s="362">
        <v>0.49613205406813765</v>
      </c>
      <c r="AM470" s="361">
        <v>8.3467812556781418</v>
      </c>
      <c r="AN470" s="362">
        <v>0.60174380976764485</v>
      </c>
      <c r="AO470" s="363">
        <v>904.41935970836062</v>
      </c>
      <c r="AP470" s="367">
        <v>2.8484561571137279</v>
      </c>
      <c r="AQ470" s="363">
        <v>2704.9807903091951</v>
      </c>
      <c r="AR470" s="363">
        <v>510292.88290821185</v>
      </c>
      <c r="AS470" s="367">
        <v>3.9738373621132994</v>
      </c>
      <c r="AT470" s="366">
        <v>20.027189186778283</v>
      </c>
      <c r="AU470" s="366">
        <v>63.887444148756025</v>
      </c>
      <c r="AV470" s="367">
        <v>7.1684158982858524</v>
      </c>
      <c r="AW470" s="366">
        <v>37.794187179654614</v>
      </c>
      <c r="AX470" s="366">
        <v>15.7095080901329</v>
      </c>
      <c r="AY470" s="368">
        <v>0.119566476230122</v>
      </c>
      <c r="AZ470" s="366">
        <v>63.36585856664648</v>
      </c>
      <c r="BA470" s="366">
        <v>21.222152101774245</v>
      </c>
      <c r="BB470" s="363">
        <v>262.0737327326562</v>
      </c>
      <c r="BC470" s="363">
        <v>104.12130906742355</v>
      </c>
      <c r="BD470" s="363">
        <v>449.27780001229621</v>
      </c>
      <c r="BE470" s="366">
        <v>92.192717496853504</v>
      </c>
      <c r="BF470" s="363">
        <v>819.53152663792912</v>
      </c>
      <c r="BG470" s="363">
        <v>140.01301865738253</v>
      </c>
      <c r="BH470" s="363">
        <v>13115.775919845144</v>
      </c>
      <c r="BI470" s="367">
        <v>2.0581836422078075</v>
      </c>
      <c r="BJ470" s="363">
        <v>347.08369834935399</v>
      </c>
      <c r="BK470" s="363">
        <v>788.19782904036174</v>
      </c>
      <c r="BL470" s="358" t="s">
        <v>559</v>
      </c>
      <c r="BM470" s="358"/>
      <c r="BN470" s="358">
        <v>84.502907961089804</v>
      </c>
      <c r="BO470" s="358">
        <v>104.39124860907847</v>
      </c>
      <c r="BP470" s="358">
        <v>75.457009455640545</v>
      </c>
      <c r="BQ470" s="358">
        <v>80.929737001401733</v>
      </c>
      <c r="BR470" s="358"/>
      <c r="BS470" s="358">
        <v>102.67652346492092</v>
      </c>
      <c r="BT470" s="358">
        <v>2.0614909694848618</v>
      </c>
      <c r="BU470" s="358">
        <v>308.34967672334056</v>
      </c>
      <c r="BV470" s="358">
        <v>567.43722197257341</v>
      </c>
      <c r="BW470" s="358">
        <v>1031.7863493411662</v>
      </c>
      <c r="BX470" s="358">
        <v>1839.5991001311584</v>
      </c>
      <c r="BY470" s="358">
        <v>2714.6694864791311</v>
      </c>
      <c r="BZ470" s="358">
        <v>3615.400686151118</v>
      </c>
      <c r="CA470" s="358">
        <v>4820.7736861054655</v>
      </c>
      <c r="CB470" s="358">
        <v>5512.3235691882892</v>
      </c>
      <c r="CC470" s="358"/>
      <c r="CD470" s="371">
        <v>680.41349330797868</v>
      </c>
      <c r="CE470" s="371"/>
      <c r="CF470" s="361">
        <v>1.3073096604104415</v>
      </c>
      <c r="CG470" s="361">
        <v>1.1585748860611216E-2</v>
      </c>
      <c r="CH470" s="361">
        <v>2096.5044262527995</v>
      </c>
      <c r="CI470" s="361">
        <v>6.3962694953316815E-2</v>
      </c>
      <c r="CJ470" s="361">
        <v>1.0675160929330336E-2</v>
      </c>
      <c r="CK470" s="361">
        <v>1.9307496574263781</v>
      </c>
      <c r="CL470" s="361">
        <v>5.0416750918376467E-3</v>
      </c>
      <c r="CM470" s="361">
        <v>1.1449219254640616E-2</v>
      </c>
      <c r="CN470" s="361">
        <v>0.4403509950946346</v>
      </c>
      <c r="CO470" s="361">
        <v>0.1283128144912557</v>
      </c>
      <c r="CP470" s="361">
        <v>4.8487501156508896</v>
      </c>
      <c r="CQ470" s="358">
        <f>BK470/BF470</f>
        <v>0.96176633042280668</v>
      </c>
      <c r="CR470" s="359">
        <f>AS470/BF470</f>
        <v>4.8489133522607603E-3</v>
      </c>
      <c r="CX470" s="373"/>
      <c r="CY470" s="373"/>
      <c r="CZ470" s="373"/>
      <c r="DA470" s="373"/>
      <c r="DB470" s="373"/>
      <c r="DC470" s="373"/>
      <c r="DD470" s="373"/>
      <c r="DE470" s="373"/>
      <c r="DF470" s="373"/>
      <c r="DG470" s="373"/>
      <c r="DH470" s="373"/>
      <c r="DI470" s="373"/>
      <c r="DJ470" s="374"/>
      <c r="DK470" s="374"/>
      <c r="DL470" s="374"/>
      <c r="DM470" s="374"/>
      <c r="DN470" s="374"/>
      <c r="DO470" s="374"/>
      <c r="DP470" s="374"/>
      <c r="DQ470" s="374"/>
      <c r="DR470" s="374"/>
      <c r="DS470" s="375"/>
      <c r="DT470" s="373"/>
      <c r="DU470" s="373"/>
      <c r="DV470" s="373"/>
      <c r="DW470" s="373"/>
      <c r="DX470" s="373"/>
      <c r="DY470" s="373"/>
      <c r="DZ470" s="373"/>
      <c r="EA470" s="373"/>
      <c r="EB470" s="373" t="s">
        <v>557</v>
      </c>
      <c r="EC470" s="376">
        <v>8.7518178642316364</v>
      </c>
      <c r="ED470" s="377">
        <v>0.49513728234803461</v>
      </c>
      <c r="EE470" s="375">
        <v>35.440714511865004</v>
      </c>
      <c r="EF470" s="376">
        <v>8.7360453271395393</v>
      </c>
      <c r="EG470" s="377">
        <v>0.49513849380924158</v>
      </c>
      <c r="EH470" s="375">
        <v>35.441409277178735</v>
      </c>
      <c r="EI470" s="376">
        <v>8.7734079274658239</v>
      </c>
      <c r="EJ470" s="377">
        <v>0.49513562405754435</v>
      </c>
      <c r="EK470" s="375">
        <v>35.43976349991609</v>
      </c>
      <c r="EL470" s="373"/>
      <c r="EM470" s="374">
        <v>-1</v>
      </c>
      <c r="EN470" s="374">
        <v>-1</v>
      </c>
      <c r="EO470" s="374">
        <v>-1</v>
      </c>
      <c r="EP470" s="374">
        <v>-1</v>
      </c>
      <c r="EQ470" s="374">
        <v>-1</v>
      </c>
      <c r="ER470" s="374">
        <v>-1</v>
      </c>
      <c r="ES470" s="374">
        <v>-1</v>
      </c>
      <c r="ET470" s="374">
        <v>-1</v>
      </c>
      <c r="EU470" s="374">
        <v>-1</v>
      </c>
      <c r="EV470" s="374">
        <v>-1</v>
      </c>
      <c r="EW470" s="374">
        <v>908.97591807568642</v>
      </c>
      <c r="EX470" s="374">
        <v>741711.61164461169</v>
      </c>
      <c r="EY470" s="378">
        <v>0</v>
      </c>
      <c r="EZ470" s="378">
        <v>0.18034226776402484</v>
      </c>
      <c r="FA470" s="378">
        <v>-0.24686023723327333</v>
      </c>
      <c r="FB470" s="373"/>
      <c r="FC470" s="373"/>
      <c r="FD470" s="373"/>
      <c r="FE470" s="373"/>
      <c r="FF470" s="373"/>
      <c r="FG470" s="373"/>
      <c r="FH470" s="373"/>
      <c r="FI470" s="373"/>
      <c r="FJ470" s="373"/>
      <c r="FK470" s="373"/>
      <c r="FL470" s="373"/>
      <c r="FM470" s="373"/>
      <c r="FN470" s="373"/>
      <c r="FO470" s="373"/>
      <c r="FP470" s="373"/>
      <c r="FQ470" s="373"/>
      <c r="FR470" s="373"/>
      <c r="FS470" s="373"/>
      <c r="FT470" s="373"/>
      <c r="FU470" s="373"/>
      <c r="FV470" s="373"/>
      <c r="FW470" s="373"/>
      <c r="FX470" s="373"/>
      <c r="FY470" s="373"/>
      <c r="FZ470" s="373"/>
      <c r="GA470" s="373"/>
      <c r="GB470" s="373"/>
      <c r="GC470" s="373"/>
      <c r="GD470" s="373"/>
      <c r="GE470" s="373"/>
      <c r="GF470" s="373"/>
      <c r="GG470" s="373"/>
      <c r="GH470" s="373"/>
      <c r="GI470" s="373"/>
      <c r="GJ470" s="373"/>
      <c r="GK470" s="373"/>
      <c r="GL470" s="373"/>
      <c r="GM470" s="373"/>
      <c r="GN470" s="373"/>
      <c r="GO470" s="373"/>
      <c r="GP470" s="373"/>
      <c r="GQ470" s="373"/>
      <c r="GR470" s="373"/>
      <c r="GS470" s="373"/>
      <c r="GT470" s="373"/>
      <c r="GU470" s="373"/>
      <c r="GV470" s="373"/>
      <c r="GW470" s="373"/>
      <c r="GX470" s="373"/>
      <c r="GY470" s="373"/>
      <c r="GZ470" s="373"/>
      <c r="HA470" s="373"/>
      <c r="HB470" s="373"/>
      <c r="HC470" s="373"/>
      <c r="HD470" s="373"/>
      <c r="HE470" s="373"/>
      <c r="HF470" s="373"/>
      <c r="HG470" s="373"/>
      <c r="HH470" s="373"/>
      <c r="HI470" s="373"/>
      <c r="HJ470" s="373"/>
      <c r="HK470" s="373"/>
      <c r="HL470" s="373"/>
      <c r="HM470" s="373"/>
      <c r="HN470" s="373"/>
      <c r="HO470" s="373"/>
      <c r="HP470" s="373"/>
      <c r="HQ470" s="373"/>
      <c r="HR470" s="373"/>
      <c r="HS470" s="373"/>
      <c r="HT470" s="373"/>
      <c r="HU470" s="373"/>
      <c r="HV470" s="373"/>
      <c r="HW470" s="373"/>
      <c r="HX470" s="373"/>
      <c r="HY470" s="373"/>
      <c r="HZ470" s="373"/>
      <c r="IA470" s="373"/>
      <c r="IB470" s="373"/>
      <c r="IC470" s="373"/>
      <c r="ID470" s="373"/>
      <c r="IE470" s="373"/>
      <c r="IF470" s="373"/>
      <c r="IG470" s="373"/>
      <c r="IH470" s="373"/>
      <c r="II470" s="373"/>
      <c r="IJ470" s="373"/>
      <c r="IK470" s="373"/>
      <c r="IL470" s="373"/>
      <c r="IM470" s="373"/>
      <c r="IN470" s="373"/>
      <c r="IO470" s="373"/>
      <c r="IP470" s="373"/>
    </row>
    <row r="471" spans="1:252" s="313" customFormat="1" ht="13" x14ac:dyDescent="0.15">
      <c r="A471" s="289" t="s">
        <v>707</v>
      </c>
      <c r="B471" s="289"/>
      <c r="C471" s="288">
        <v>747.60188030701704</v>
      </c>
      <c r="D471" s="288">
        <v>384.440688767577</v>
      </c>
      <c r="E471" s="302">
        <v>1.3841525694654606</v>
      </c>
      <c r="F471" s="303">
        <v>0.51423183768571989</v>
      </c>
      <c r="G471" s="304">
        <v>1092.3231419028805</v>
      </c>
      <c r="H471" s="304">
        <v>48.290928517984085</v>
      </c>
      <c r="I471" s="304">
        <v>1.695389764351763</v>
      </c>
      <c r="J471" s="289"/>
      <c r="K471" s="305">
        <v>7.1501987134546172E-4</v>
      </c>
      <c r="L471" s="289">
        <v>31.074702536840199</v>
      </c>
      <c r="M471" s="306">
        <v>1.2204437907319515E-2</v>
      </c>
      <c r="N471" s="307">
        <v>19.001866087686743</v>
      </c>
      <c r="O471" s="305">
        <v>1.3925684580174879E-3</v>
      </c>
      <c r="P471" s="307">
        <v>4.0849699942550783</v>
      </c>
      <c r="Q471" s="289">
        <v>0.21167306271295822</v>
      </c>
      <c r="R471" s="302">
        <v>718.09755150108526</v>
      </c>
      <c r="S471" s="307">
        <v>4.0849699942550783</v>
      </c>
      <c r="T471" s="305">
        <v>6.3562351165456735E-2</v>
      </c>
      <c r="U471" s="307">
        <v>18.557584297543016</v>
      </c>
      <c r="V471" s="307">
        <v>14.446922224146229</v>
      </c>
      <c r="W471" s="302">
        <v>4.4877340796181118</v>
      </c>
      <c r="X471" s="302">
        <v>4.5310966188930442</v>
      </c>
      <c r="Y471" s="304">
        <v>727.06968473480742</v>
      </c>
      <c r="Z471" s="304">
        <v>393.44499693335075</v>
      </c>
      <c r="AA471" s="304">
        <v>393.73790865198191</v>
      </c>
      <c r="AB471" s="308">
        <v>12.317169320867183</v>
      </c>
      <c r="AC471" s="309">
        <v>2.3263535029248072</v>
      </c>
      <c r="AD471" s="309">
        <v>2.3359991389772938</v>
      </c>
      <c r="AE471" s="309">
        <v>8.9708282597979405</v>
      </c>
      <c r="AF471" s="310">
        <v>0.36620078109701232</v>
      </c>
      <c r="AG471" s="310">
        <v>0.3925466715892888</v>
      </c>
      <c r="AH471" s="276">
        <f t="shared" si="60"/>
        <v>98.766166648377038</v>
      </c>
      <c r="AI471" s="311">
        <f t="shared" ref="AI471:AI504" si="61">100*(1-(AE471/AB471))</f>
        <v>27.168101484161834</v>
      </c>
      <c r="AJ471" s="308">
        <v>14.07344347940897</v>
      </c>
      <c r="AK471" s="302">
        <v>8.789765481903002</v>
      </c>
      <c r="AL471" s="303">
        <v>0.38255233045354503</v>
      </c>
      <c r="AM471" s="302">
        <v>8.5154977621106962</v>
      </c>
      <c r="AN471" s="303">
        <v>0.55590879400403459</v>
      </c>
      <c r="AO471" s="304">
        <v>257.04800960776157</v>
      </c>
      <c r="AP471" s="309">
        <v>8.6672147014157463</v>
      </c>
      <c r="AQ471" s="304">
        <v>2476.8370928804893</v>
      </c>
      <c r="AR471" s="304">
        <v>531634.49680685217</v>
      </c>
      <c r="AS471" s="309">
        <v>2.347099291965618</v>
      </c>
      <c r="AT471" s="310">
        <v>1.9685102868932356E-2</v>
      </c>
      <c r="AU471" s="309">
        <v>7.3252929533832196</v>
      </c>
      <c r="AV471" s="310">
        <v>0.16826730303228163</v>
      </c>
      <c r="AW471" s="309">
        <v>3.8393763722137306</v>
      </c>
      <c r="AX471" s="309">
        <v>8.5410539902855245</v>
      </c>
      <c r="AY471" s="309">
        <v>1.0823583956953877</v>
      </c>
      <c r="AZ471" s="308">
        <v>52.881184675389093</v>
      </c>
      <c r="BA471" s="308">
        <v>18.996854560058321</v>
      </c>
      <c r="BB471" s="304">
        <v>231.54341514384063</v>
      </c>
      <c r="BC471" s="308">
        <v>88.416025442950556</v>
      </c>
      <c r="BD471" s="304">
        <v>402.17314966449555</v>
      </c>
      <c r="BE471" s="308">
        <v>89.26538477087314</v>
      </c>
      <c r="BF471" s="304">
        <v>832.17672350381156</v>
      </c>
      <c r="BG471" s="304">
        <v>151.14999057443396</v>
      </c>
      <c r="BH471" s="304">
        <v>8548.8865116941233</v>
      </c>
      <c r="BI471" s="309">
        <v>1.0930636240744847</v>
      </c>
      <c r="BJ471" s="304">
        <v>384.440688767577</v>
      </c>
      <c r="BK471" s="304">
        <v>747.60188030701704</v>
      </c>
      <c r="BL471" s="289" t="s">
        <v>559</v>
      </c>
      <c r="BM471" s="289"/>
      <c r="BN471" s="289">
        <v>8.3059505776085896E-2</v>
      </c>
      <c r="BO471" s="289">
        <v>11.969432930364738</v>
      </c>
      <c r="BP471" s="289">
        <v>1.7712347687608592</v>
      </c>
      <c r="BQ471" s="289">
        <v>8.2213626813998513</v>
      </c>
      <c r="BR471" s="289"/>
      <c r="BS471" s="289">
        <v>55.823882289447873</v>
      </c>
      <c r="BT471" s="289">
        <v>18.661351649920476</v>
      </c>
      <c r="BU471" s="289">
        <v>257.32936581697857</v>
      </c>
      <c r="BV471" s="289">
        <v>507.93728770209407</v>
      </c>
      <c r="BW471" s="289">
        <v>911.5882485977977</v>
      </c>
      <c r="BX471" s="289">
        <v>1562.1205908648508</v>
      </c>
      <c r="BY471" s="289">
        <v>2430.0492426857736</v>
      </c>
      <c r="BZ471" s="289">
        <v>3500.6033243479665</v>
      </c>
      <c r="CA471" s="289">
        <v>4895.1571970812438</v>
      </c>
      <c r="CB471" s="289">
        <v>5950.7870304895259</v>
      </c>
      <c r="CC471" s="289"/>
      <c r="CD471" s="312">
        <v>781.65028703108578</v>
      </c>
      <c r="CE471" s="312"/>
      <c r="CF471" s="302">
        <v>31.206196575676557</v>
      </c>
      <c r="CG471" s="302">
        <v>0.15569992510684216</v>
      </c>
      <c r="CH471" s="302">
        <v>1887.5787624533318</v>
      </c>
      <c r="CI471" s="302">
        <v>5.2568151635745665E-2</v>
      </c>
      <c r="CJ471" s="302">
        <v>1.7680664068668368E-2</v>
      </c>
      <c r="CK471" s="302">
        <v>2.1472668564494097</v>
      </c>
      <c r="CL471" s="302">
        <v>3.1395042652938975E-3</v>
      </c>
      <c r="CM471" s="302">
        <v>6.1052312113211672E-3</v>
      </c>
      <c r="CN471" s="302">
        <v>0.51423183768571989</v>
      </c>
      <c r="CO471" s="302">
        <v>0.15521436184585063</v>
      </c>
      <c r="CP471" s="302">
        <v>3.4515336257953151</v>
      </c>
      <c r="CQ471" s="358">
        <f t="shared" ref="CQ471:CQ474" si="62">BK471/BF471</f>
        <v>0.8983691314499892</v>
      </c>
      <c r="CR471" s="359">
        <f t="shared" ref="CR471:CR474" si="63">AS471/BF471</f>
        <v>2.8204337199956154E-3</v>
      </c>
      <c r="CX471" s="314"/>
      <c r="CY471" s="314"/>
      <c r="CZ471" s="314"/>
      <c r="DA471" s="314"/>
      <c r="DB471" s="314"/>
      <c r="DC471" s="314"/>
      <c r="DD471" s="314"/>
      <c r="DE471" s="314"/>
      <c r="DF471" s="314"/>
      <c r="DG471" s="314"/>
      <c r="DH471" s="314"/>
      <c r="DI471" s="314"/>
      <c r="DJ471" s="121"/>
      <c r="DK471" s="121"/>
      <c r="DL471" s="121"/>
      <c r="DM471" s="121"/>
      <c r="DN471" s="121"/>
      <c r="DO471" s="121"/>
      <c r="DP471" s="121"/>
      <c r="DQ471" s="121"/>
      <c r="DR471" s="121"/>
      <c r="DS471" s="315"/>
      <c r="DT471" s="314"/>
      <c r="DU471" s="314"/>
      <c r="DV471" s="314"/>
      <c r="DW471" s="314"/>
      <c r="DX471" s="314"/>
      <c r="DY471" s="314"/>
      <c r="DZ471" s="314"/>
      <c r="EA471" s="314"/>
      <c r="EB471" s="314" t="s">
        <v>560</v>
      </c>
      <c r="EC471" s="121">
        <v>8.987093567297217</v>
      </c>
      <c r="ED471" s="316">
        <v>0.39254568113411703</v>
      </c>
      <c r="EE471" s="315">
        <v>27.167395120701133</v>
      </c>
      <c r="EF471" s="121">
        <v>8.9708282597979405</v>
      </c>
      <c r="EG471" s="316">
        <v>0.3925466715892888</v>
      </c>
      <c r="EH471" s="315">
        <v>27.168101484161834</v>
      </c>
      <c r="EI471" s="121">
        <v>9.0251441005485713</v>
      </c>
      <c r="EJ471" s="316">
        <v>0.39254336410514729</v>
      </c>
      <c r="EK471" s="315">
        <v>27.165742699317196</v>
      </c>
      <c r="EL471" s="314"/>
      <c r="EM471" s="121">
        <v>-1</v>
      </c>
      <c r="EN471" s="121">
        <v>-1</v>
      </c>
      <c r="EO471" s="121">
        <v>-1</v>
      </c>
      <c r="EP471" s="121">
        <v>-1</v>
      </c>
      <c r="EQ471" s="121">
        <v>-1</v>
      </c>
      <c r="ER471" s="121">
        <v>-1</v>
      </c>
      <c r="ES471" s="121">
        <v>-1</v>
      </c>
      <c r="ET471" s="121">
        <v>-1</v>
      </c>
      <c r="EU471" s="121">
        <v>-1</v>
      </c>
      <c r="EV471" s="121">
        <v>-1</v>
      </c>
      <c r="EW471" s="121">
        <v>1092.3231419028805</v>
      </c>
      <c r="EX471" s="121">
        <v>853145.06180588691</v>
      </c>
      <c r="EY471" s="317">
        <v>0</v>
      </c>
      <c r="EZ471" s="317">
        <v>0.18111113894074013</v>
      </c>
      <c r="FA471" s="317">
        <v>-0.42368731409681959</v>
      </c>
      <c r="FB471" s="314"/>
      <c r="FC471" s="314"/>
      <c r="FD471" s="314"/>
      <c r="FE471" s="314"/>
      <c r="FF471" s="314"/>
      <c r="FG471" s="314"/>
      <c r="FH471" s="314"/>
      <c r="FI471" s="314"/>
      <c r="FJ471" s="314"/>
      <c r="FK471" s="314"/>
      <c r="FL471" s="314"/>
      <c r="FM471" s="314"/>
      <c r="FN471" s="314"/>
      <c r="FO471" s="314"/>
      <c r="FP471" s="314"/>
      <c r="FQ471" s="314"/>
      <c r="FR471" s="314"/>
      <c r="FS471" s="314"/>
      <c r="FT471" s="314"/>
      <c r="FU471" s="314"/>
      <c r="FV471" s="314"/>
      <c r="FW471" s="314"/>
      <c r="FX471" s="314"/>
      <c r="FY471" s="314"/>
      <c r="FZ471" s="314"/>
      <c r="GA471" s="314"/>
      <c r="GB471" s="314"/>
      <c r="GC471" s="314"/>
      <c r="GD471" s="314"/>
      <c r="GE471" s="314"/>
      <c r="GF471" s="314"/>
      <c r="GG471" s="314"/>
      <c r="GH471" s="314"/>
      <c r="GI471" s="314"/>
      <c r="GJ471" s="314"/>
      <c r="GK471" s="314"/>
      <c r="GL471" s="314"/>
      <c r="GM471" s="314"/>
      <c r="GN471" s="314"/>
      <c r="GO471" s="314"/>
      <c r="GP471" s="314"/>
      <c r="GQ471" s="314"/>
      <c r="GR471" s="314"/>
      <c r="GS471" s="314"/>
      <c r="GT471" s="314"/>
      <c r="GU471" s="314"/>
      <c r="GV471" s="314"/>
      <c r="GW471" s="314"/>
      <c r="GX471" s="314"/>
      <c r="GY471" s="314"/>
      <c r="GZ471" s="314"/>
      <c r="HA471" s="314"/>
      <c r="HB471" s="314"/>
      <c r="HC471" s="314"/>
      <c r="HD471" s="314"/>
      <c r="HE471" s="314"/>
      <c r="HF471" s="314"/>
      <c r="HG471" s="314"/>
      <c r="HH471" s="314"/>
      <c r="HI471" s="314"/>
      <c r="HJ471" s="314"/>
      <c r="HK471" s="314"/>
      <c r="HL471" s="314"/>
      <c r="HM471" s="314"/>
      <c r="HN471" s="314"/>
      <c r="HO471" s="314"/>
      <c r="HP471" s="314"/>
      <c r="HQ471" s="314"/>
      <c r="HR471" s="314"/>
      <c r="HS471" s="314"/>
      <c r="HT471" s="314"/>
      <c r="HU471" s="314"/>
      <c r="HV471" s="314"/>
      <c r="HW471" s="314"/>
      <c r="HX471" s="314"/>
      <c r="HY471" s="314"/>
      <c r="HZ471" s="314"/>
      <c r="IA471" s="318"/>
      <c r="IB471" s="318"/>
      <c r="IC471" s="318"/>
      <c r="ID471" s="318"/>
      <c r="IE471" s="318"/>
      <c r="IF471" s="318"/>
      <c r="IG471" s="318"/>
      <c r="IH471" s="318"/>
      <c r="II471" s="318"/>
      <c r="IJ471" s="318"/>
      <c r="IK471" s="318"/>
      <c r="IL471" s="318"/>
      <c r="IM471" s="318"/>
      <c r="IN471" s="318"/>
      <c r="IO471" s="318"/>
      <c r="IP471" s="318"/>
      <c r="IQ471" s="318"/>
      <c r="IR471" s="318"/>
    </row>
    <row r="472" spans="1:252" s="98" customFormat="1" ht="13" x14ac:dyDescent="0.15">
      <c r="A472" s="100" t="s">
        <v>561</v>
      </c>
      <c r="B472" s="100" t="s">
        <v>558</v>
      </c>
      <c r="C472" s="101">
        <v>403.66990614937424</v>
      </c>
      <c r="D472" s="101">
        <v>204.47842224061648</v>
      </c>
      <c r="E472" s="103">
        <v>0.77377328111596466</v>
      </c>
      <c r="F472" s="103">
        <v>0.50654859112770023</v>
      </c>
      <c r="G472" s="104">
        <v>559.95922992297346</v>
      </c>
      <c r="H472" s="104">
        <v>156.79334225736824</v>
      </c>
      <c r="I472" s="104">
        <v>9.3060689999204094</v>
      </c>
      <c r="J472" s="100"/>
      <c r="K472" s="105">
        <v>8.8558789803125121E-4</v>
      </c>
      <c r="L472" s="100">
        <v>36.545636879215515</v>
      </c>
      <c r="M472" s="106">
        <v>8.6320209167054934E-3</v>
      </c>
      <c r="N472" s="107">
        <v>49.05456503317118</v>
      </c>
      <c r="O472" s="105">
        <v>1.4030214353701355E-3</v>
      </c>
      <c r="P472" s="107">
        <v>9.1201969892205899</v>
      </c>
      <c r="Q472" s="100">
        <v>0.18534626766108184</v>
      </c>
      <c r="R472" s="102">
        <v>712.74748538406106</v>
      </c>
      <c r="S472" s="107">
        <v>9.1201969892205899</v>
      </c>
      <c r="T472" s="105">
        <v>4.4621781274763989E-2</v>
      </c>
      <c r="U472" s="107">
        <v>48.199298308911423</v>
      </c>
      <c r="V472" s="107">
        <v>17.891711330668272</v>
      </c>
      <c r="W472" s="102">
        <v>6.5357467192003522</v>
      </c>
      <c r="X472" s="102">
        <v>6.5814070045116733</v>
      </c>
      <c r="Y472" s="104">
        <v>-76.243923675413598</v>
      </c>
      <c r="Z472" s="104">
        <v>1178.8826691447525</v>
      </c>
      <c r="AA472" s="104">
        <v>1179.0127848942718</v>
      </c>
      <c r="AB472" s="109">
        <v>8.7271950463824872</v>
      </c>
      <c r="AC472" s="109">
        <v>4.2627422396322867</v>
      </c>
      <c r="AD472" s="109">
        <v>4.2653981705053869</v>
      </c>
      <c r="AE472" s="109">
        <v>9.0381184234003094</v>
      </c>
      <c r="AF472" s="110">
        <v>0.82371662834403869</v>
      </c>
      <c r="AG472" s="110">
        <v>0.83593875129591921</v>
      </c>
      <c r="AH472" s="197">
        <f t="shared" si="60"/>
        <v>111.85421471995261</v>
      </c>
      <c r="AI472" s="97">
        <f t="shared" si="61"/>
        <v>-3.5626954063173288</v>
      </c>
      <c r="AJ472" s="108">
        <v>51.457557453931791</v>
      </c>
      <c r="AK472" s="102">
        <v>9.0726091889596638</v>
      </c>
      <c r="AL472" s="103">
        <v>0.86157904665847385</v>
      </c>
      <c r="AM472" s="102">
        <v>8.3032710057860957</v>
      </c>
      <c r="AN472" s="102">
        <v>1.0529339959387469</v>
      </c>
      <c r="AO472" s="104">
        <v>275.17651437007669</v>
      </c>
      <c r="AP472" s="108">
        <v>10.175363727619152</v>
      </c>
      <c r="AQ472" s="104">
        <v>2802.4271694436761</v>
      </c>
      <c r="AR472" s="104">
        <v>509957.72813647642</v>
      </c>
      <c r="AS472" s="109">
        <v>1.6117274801589658</v>
      </c>
      <c r="AT472" s="110">
        <v>2.060504150376145E-2</v>
      </c>
      <c r="AU472" s="109">
        <v>3.2950754034797813</v>
      </c>
      <c r="AV472" s="110">
        <v>0.43972358311172471</v>
      </c>
      <c r="AW472" s="109">
        <v>6.8222429776387896</v>
      </c>
      <c r="AX472" s="108">
        <v>14.846832883063374</v>
      </c>
      <c r="AY472" s="110">
        <v>0.84571205642574876</v>
      </c>
      <c r="AZ472" s="108">
        <v>80.647036372242056</v>
      </c>
      <c r="BA472" s="108">
        <v>27.24836229591067</v>
      </c>
      <c r="BB472" s="104">
        <v>315.62562498516172</v>
      </c>
      <c r="BC472" s="104">
        <v>114.26692714328031</v>
      </c>
      <c r="BD472" s="104">
        <v>454.18288222862566</v>
      </c>
      <c r="BE472" s="108">
        <v>92.181318257370478</v>
      </c>
      <c r="BF472" s="104">
        <v>801.79869784985021</v>
      </c>
      <c r="BG472" s="104">
        <v>134.4854472154324</v>
      </c>
      <c r="BH472" s="104">
        <v>8533.4232552752419</v>
      </c>
      <c r="BI472" s="110">
        <v>0.95501607605404759</v>
      </c>
      <c r="BJ472" s="104">
        <v>204.47842224061648</v>
      </c>
      <c r="BK472" s="104">
        <v>403.66990614937424</v>
      </c>
      <c r="BL472" s="100" t="s">
        <v>559</v>
      </c>
      <c r="BM472" s="100"/>
      <c r="BN472" s="100">
        <v>8.694110339139853E-2</v>
      </c>
      <c r="BO472" s="100">
        <v>5.3841101364048711</v>
      </c>
      <c r="BP472" s="100">
        <v>4.6286692959128919</v>
      </c>
      <c r="BQ472" s="100">
        <v>14.608657339697622</v>
      </c>
      <c r="BR472" s="100"/>
      <c r="BS472" s="100">
        <v>97.038123418714861</v>
      </c>
      <c r="BT472" s="100">
        <v>14.581242352168081</v>
      </c>
      <c r="BU472" s="100">
        <v>392.44299937830687</v>
      </c>
      <c r="BV472" s="100">
        <v>728.56583678905531</v>
      </c>
      <c r="BW472" s="100">
        <v>1242.6205708077232</v>
      </c>
      <c r="BX472" s="100">
        <v>2018.8503028848113</v>
      </c>
      <c r="BY472" s="100">
        <v>2744.3074454901853</v>
      </c>
      <c r="BZ472" s="100">
        <v>3614.9536571517838</v>
      </c>
      <c r="CA472" s="100">
        <v>4716.46292852853</v>
      </c>
      <c r="CB472" s="100">
        <v>5294.7026462768663</v>
      </c>
      <c r="CC472" s="100"/>
      <c r="CD472" s="111">
        <v>798.04574239489648</v>
      </c>
      <c r="CE472" s="111"/>
      <c r="CF472" s="102">
        <v>8.4873729234338509</v>
      </c>
      <c r="CG472" s="102">
        <v>7.4719686412610384E-2</v>
      </c>
      <c r="CH472" s="102">
        <v>2046.7064882930968</v>
      </c>
      <c r="CI472" s="102">
        <v>8.3207056924911219E-2</v>
      </c>
      <c r="CJ472" s="102">
        <v>1.5759847272581423E-2</v>
      </c>
      <c r="CK472" s="102">
        <v>1.6876443450233112</v>
      </c>
      <c r="CL472" s="102">
        <v>3.9926867363814858E-3</v>
      </c>
      <c r="CM472" s="102">
        <v>7.8821396531629784E-3</v>
      </c>
      <c r="CN472" s="102">
        <v>0.50654859112770023</v>
      </c>
      <c r="CO472" s="102">
        <v>7.2964758717069006E-2</v>
      </c>
      <c r="CP472" s="102">
        <v>3.0450116057678867</v>
      </c>
      <c r="CQ472" s="358">
        <f t="shared" si="62"/>
        <v>0.50345542744317096</v>
      </c>
      <c r="CR472" s="359">
        <f t="shared" si="63"/>
        <v>2.0101398075116203E-3</v>
      </c>
      <c r="CX472" s="112"/>
      <c r="CY472" s="112"/>
      <c r="CZ472" s="112"/>
      <c r="DA472" s="112"/>
      <c r="DB472" s="112"/>
      <c r="DC472" s="112"/>
      <c r="DD472" s="112"/>
      <c r="DE472" s="112"/>
      <c r="DF472" s="112"/>
      <c r="DG472" s="112"/>
      <c r="DH472" s="112"/>
      <c r="DI472" s="112"/>
      <c r="DJ472" s="113"/>
      <c r="DK472" s="113"/>
      <c r="DL472" s="113"/>
      <c r="DM472" s="113"/>
      <c r="DN472" s="113"/>
      <c r="DO472" s="113"/>
      <c r="DP472" s="113"/>
      <c r="DQ472" s="113"/>
      <c r="DR472" s="113"/>
      <c r="DS472" s="114"/>
      <c r="DT472" s="112"/>
      <c r="DU472" s="112"/>
      <c r="DV472" s="112"/>
      <c r="DW472" s="112"/>
      <c r="DX472" s="112"/>
      <c r="DY472" s="112"/>
      <c r="DZ472" s="112"/>
      <c r="EA472" s="112"/>
      <c r="EB472" s="112" t="s">
        <v>561</v>
      </c>
      <c r="EC472" s="115">
        <v>9.0543032910290879</v>
      </c>
      <c r="ED472" s="116">
        <v>0.83593665252586347</v>
      </c>
      <c r="EE472" s="114">
        <v>-3.5633606298110632</v>
      </c>
      <c r="EF472" s="115">
        <v>9.0381184234003094</v>
      </c>
      <c r="EG472" s="116">
        <v>0.83593875129591921</v>
      </c>
      <c r="EH472" s="114">
        <v>-3.5626954063173288</v>
      </c>
      <c r="EI472" s="115">
        <v>9.0351388461336004</v>
      </c>
      <c r="EJ472" s="116">
        <v>0.8359391376726869</v>
      </c>
      <c r="EK472" s="114">
        <v>-3.5625729405722728</v>
      </c>
      <c r="EL472" s="112"/>
      <c r="EM472" s="113">
        <v>-1</v>
      </c>
      <c r="EN472" s="113">
        <v>-1</v>
      </c>
      <c r="EO472" s="113">
        <v>-1</v>
      </c>
      <c r="EP472" s="113">
        <v>-1</v>
      </c>
      <c r="EQ472" s="113">
        <v>-1</v>
      </c>
      <c r="ER472" s="113">
        <v>-1</v>
      </c>
      <c r="ES472" s="113">
        <v>-1</v>
      </c>
      <c r="ET472" s="113">
        <v>-1</v>
      </c>
      <c r="EU472" s="113">
        <v>-1</v>
      </c>
      <c r="EV472" s="113">
        <v>-1</v>
      </c>
      <c r="EW472" s="113">
        <v>559.95922992297346</v>
      </c>
      <c r="EX472" s="113">
        <v>452665.63081473199</v>
      </c>
      <c r="EY472" s="117">
        <v>0</v>
      </c>
      <c r="EZ472" s="117">
        <v>0.17887865753796456</v>
      </c>
      <c r="FA472" s="117">
        <v>0.21180954096467519</v>
      </c>
      <c r="FB472" s="112"/>
      <c r="FC472" s="112"/>
      <c r="FD472" s="112"/>
      <c r="FE472" s="112"/>
      <c r="FF472" s="112"/>
      <c r="FG472" s="112"/>
      <c r="FH472" s="112"/>
      <c r="FI472" s="112"/>
      <c r="FJ472" s="112"/>
      <c r="FK472" s="112"/>
      <c r="FL472" s="112"/>
      <c r="FM472" s="112"/>
      <c r="FN472" s="112"/>
      <c r="FO472" s="112"/>
      <c r="FP472" s="112"/>
      <c r="FQ472" s="112"/>
      <c r="FR472" s="112"/>
      <c r="FS472" s="112"/>
      <c r="FT472" s="112"/>
      <c r="FU472" s="112"/>
      <c r="FV472" s="112"/>
      <c r="FW472" s="112"/>
      <c r="FX472" s="112"/>
      <c r="FY472" s="112"/>
      <c r="FZ472" s="112"/>
      <c r="GA472" s="112"/>
      <c r="GB472" s="112"/>
      <c r="GC472" s="112"/>
      <c r="GD472" s="112"/>
      <c r="GE472" s="112"/>
      <c r="GF472" s="112"/>
      <c r="GG472" s="112"/>
      <c r="GH472" s="112"/>
      <c r="GI472" s="112"/>
      <c r="GJ472" s="112"/>
      <c r="GK472" s="112"/>
      <c r="GL472" s="112"/>
      <c r="GM472" s="112"/>
      <c r="GN472" s="112"/>
      <c r="GO472" s="112"/>
      <c r="GP472" s="112"/>
      <c r="GQ472" s="112"/>
      <c r="GR472" s="112"/>
      <c r="GS472" s="112"/>
      <c r="GT472" s="112"/>
      <c r="GU472" s="112"/>
      <c r="GV472" s="112"/>
      <c r="GW472" s="112"/>
      <c r="GX472" s="112"/>
      <c r="GY472" s="112"/>
      <c r="GZ472" s="112"/>
      <c r="HA472" s="112"/>
      <c r="HB472" s="112"/>
      <c r="HC472" s="112"/>
      <c r="HD472" s="112"/>
      <c r="HE472" s="112"/>
      <c r="HF472" s="112"/>
      <c r="HG472" s="112"/>
      <c r="HH472" s="112"/>
      <c r="HI472" s="112"/>
      <c r="HJ472" s="112"/>
      <c r="HK472" s="112"/>
      <c r="HL472" s="112"/>
      <c r="HM472" s="112"/>
      <c r="HN472" s="112"/>
      <c r="HO472" s="112"/>
      <c r="HP472" s="112"/>
      <c r="HQ472" s="112"/>
      <c r="HR472" s="112"/>
      <c r="HS472" s="112"/>
      <c r="HT472" s="112"/>
      <c r="HU472" s="112"/>
      <c r="HV472" s="112"/>
      <c r="HW472" s="112"/>
      <c r="HX472" s="112"/>
      <c r="HY472" s="112"/>
      <c r="HZ472" s="112"/>
      <c r="IA472" s="112"/>
      <c r="IB472" s="112"/>
      <c r="IC472" s="112"/>
      <c r="ID472" s="112"/>
      <c r="IE472" s="112"/>
      <c r="IF472" s="112"/>
      <c r="IG472" s="112"/>
      <c r="IH472" s="112"/>
      <c r="II472" s="112"/>
      <c r="IJ472" s="112"/>
      <c r="IK472" s="112"/>
      <c r="IL472" s="112"/>
      <c r="IM472" s="112"/>
      <c r="IN472" s="112"/>
      <c r="IO472" s="112"/>
      <c r="IP472" s="112"/>
      <c r="IQ472" s="124"/>
      <c r="IR472" s="124"/>
    </row>
    <row r="473" spans="1:252" s="98" customFormat="1" ht="13" x14ac:dyDescent="0.15">
      <c r="A473" s="100" t="s">
        <v>562</v>
      </c>
      <c r="B473" s="100"/>
      <c r="C473" s="101">
        <v>1225.6903897392115</v>
      </c>
      <c r="D473" s="101">
        <v>540.32607671493668</v>
      </c>
      <c r="E473" s="102">
        <v>2.1500659046652282</v>
      </c>
      <c r="F473" s="103">
        <v>0.44083406481623888</v>
      </c>
      <c r="G473" s="104">
        <v>1870.154273808037</v>
      </c>
      <c r="H473" s="104">
        <v>52.363463474206171</v>
      </c>
      <c r="I473" s="104">
        <v>0.95157034384701811</v>
      </c>
      <c r="J473" s="100"/>
      <c r="K473" s="105">
        <v>5.6869762773621355E-4</v>
      </c>
      <c r="L473" s="100">
        <v>23.747925700306123</v>
      </c>
      <c r="M473" s="106">
        <v>7.9857552256102117E-3</v>
      </c>
      <c r="N473" s="107">
        <v>24.597585183673022</v>
      </c>
      <c r="O473" s="105">
        <v>1.4427756494978029E-3</v>
      </c>
      <c r="P473" s="107">
        <v>3.995372795047774</v>
      </c>
      <c r="Q473" s="100">
        <v>0.15981521614382366</v>
      </c>
      <c r="R473" s="102">
        <v>693.10845407466991</v>
      </c>
      <c r="S473" s="107">
        <v>3.995372795047774</v>
      </c>
      <c r="T473" s="105">
        <v>4.0143562946340375E-2</v>
      </c>
      <c r="U473" s="107">
        <v>24.270933090770175</v>
      </c>
      <c r="V473" s="107">
        <v>11.491332637825396</v>
      </c>
      <c r="W473" s="102">
        <v>2.7281775297761985</v>
      </c>
      <c r="X473" s="102">
        <v>2.7736295217122087</v>
      </c>
      <c r="Y473" s="104">
        <v>-341.68303472005283</v>
      </c>
      <c r="Z473" s="104">
        <v>625.56013779497789</v>
      </c>
      <c r="AA473" s="104">
        <v>625.83290958845248</v>
      </c>
      <c r="AB473" s="109">
        <v>8.0763952162241441</v>
      </c>
      <c r="AC473" s="109">
        <v>1.9787183604946375</v>
      </c>
      <c r="AD473" s="109">
        <v>1.9836286244026893</v>
      </c>
      <c r="AE473" s="109">
        <v>9.2940264220672741</v>
      </c>
      <c r="AF473" s="110">
        <v>0.37106345121747364</v>
      </c>
      <c r="AG473" s="110">
        <v>0.39898518753666801</v>
      </c>
      <c r="AH473" s="197">
        <f t="shared" si="60"/>
        <v>102.72007254608999</v>
      </c>
      <c r="AI473" s="97">
        <f t="shared" si="61"/>
        <v>-15.076419284151799</v>
      </c>
      <c r="AJ473" s="108">
        <v>28.565642299723994</v>
      </c>
      <c r="AK473" s="102">
        <v>9.3828469912262769</v>
      </c>
      <c r="AL473" s="103">
        <v>0.39123543693190438</v>
      </c>
      <c r="AM473" s="102">
        <v>9.1517367080289098</v>
      </c>
      <c r="AN473" s="103">
        <v>0.44545743376560964</v>
      </c>
      <c r="AO473" s="104">
        <v>221.33129557710785</v>
      </c>
      <c r="AP473" s="109">
        <v>4.3082607064576282</v>
      </c>
      <c r="AQ473" s="104">
        <v>2591.7419149883767</v>
      </c>
      <c r="AR473" s="104">
        <v>490788.9528497475</v>
      </c>
      <c r="AS473" s="108">
        <v>54.029892152887776</v>
      </c>
      <c r="AT473" s="108"/>
      <c r="AU473" s="108">
        <v>25.563126277887608</v>
      </c>
      <c r="AV473" s="110">
        <v>4.7505484526466732E-2</v>
      </c>
      <c r="AW473" s="109">
        <v>2.286909958121123</v>
      </c>
      <c r="AX473" s="109">
        <v>6.5906420153396352</v>
      </c>
      <c r="AY473" s="110"/>
      <c r="AZ473" s="108">
        <v>44.76698525947895</v>
      </c>
      <c r="BA473" s="108">
        <v>19.104026136192712</v>
      </c>
      <c r="BB473" s="104">
        <v>251.18183047550153</v>
      </c>
      <c r="BC473" s="108">
        <v>96.99301147885042</v>
      </c>
      <c r="BD473" s="104">
        <v>427.15121108055774</v>
      </c>
      <c r="BE473" s="108">
        <v>89.379779756865759</v>
      </c>
      <c r="BF473" s="104">
        <v>759.55846830489895</v>
      </c>
      <c r="BG473" s="104">
        <v>115.9434374386453</v>
      </c>
      <c r="BH473" s="104">
        <v>12978.545253702994</v>
      </c>
      <c r="BI473" s="108">
        <v>17.699878486622001</v>
      </c>
      <c r="BJ473" s="104">
        <v>540.32607671493668</v>
      </c>
      <c r="BK473" s="104">
        <v>1225.6903897392115</v>
      </c>
      <c r="BL473" s="100" t="s">
        <v>559</v>
      </c>
      <c r="BM473" s="100"/>
      <c r="BN473" s="100">
        <v>1.2527817649384687E-2</v>
      </c>
      <c r="BO473" s="100">
        <v>41.769814179554913</v>
      </c>
      <c r="BP473" s="100">
        <v>0.50005773185754454</v>
      </c>
      <c r="BQ473" s="100">
        <v>4.8970234649274582</v>
      </c>
      <c r="BR473" s="100"/>
      <c r="BS473" s="100">
        <v>43.076091603527026</v>
      </c>
      <c r="BT473" s="100" t="s">
        <v>172</v>
      </c>
      <c r="BU473" s="100">
        <v>217.8442105084134</v>
      </c>
      <c r="BV473" s="100">
        <v>510.80283786611523</v>
      </c>
      <c r="BW473" s="100">
        <v>988.90484439173827</v>
      </c>
      <c r="BX473" s="100">
        <v>1713.6574466227989</v>
      </c>
      <c r="BY473" s="100">
        <v>2580.9740850788985</v>
      </c>
      <c r="BZ473" s="100">
        <v>3505.0894022300299</v>
      </c>
      <c r="CA473" s="100">
        <v>4467.9909900288167</v>
      </c>
      <c r="CB473" s="100">
        <v>4564.7022613639883</v>
      </c>
      <c r="CC473" s="100"/>
      <c r="CD473" s="111">
        <v>715.70216739351918</v>
      </c>
      <c r="CE473" s="111"/>
      <c r="CF473" s="102">
        <v>527.73361494162327</v>
      </c>
      <c r="CG473" s="102"/>
      <c r="CH473" s="102">
        <v>1838.5669336668664</v>
      </c>
      <c r="CI473" s="102">
        <v>4.8756636034981884E-2</v>
      </c>
      <c r="CJ473" s="102">
        <v>8.9334694430074687E-3</v>
      </c>
      <c r="CK473" s="102">
        <v>3.0525572361259363</v>
      </c>
      <c r="CL473" s="102">
        <v>4.4081190980361395E-2</v>
      </c>
      <c r="CM473" s="102">
        <v>9.9994974296590683E-2</v>
      </c>
      <c r="CN473" s="102">
        <v>0.44083406481623888</v>
      </c>
      <c r="CO473" s="102">
        <v>0.20847989284355881</v>
      </c>
      <c r="CP473" s="102">
        <v>5.0076534158923769</v>
      </c>
      <c r="CQ473" s="358">
        <f t="shared" si="62"/>
        <v>1.6136880054468692</v>
      </c>
      <c r="CR473" s="359">
        <f t="shared" si="63"/>
        <v>7.1133289150821913E-2</v>
      </c>
      <c r="CX473" s="118"/>
      <c r="CY473" s="118"/>
      <c r="CZ473" s="118"/>
      <c r="DA473" s="118"/>
      <c r="DB473" s="118"/>
      <c r="DC473" s="118"/>
      <c r="DD473" s="118"/>
      <c r="DE473" s="118"/>
      <c r="DF473" s="118"/>
      <c r="DG473" s="118"/>
      <c r="DH473" s="118"/>
      <c r="DI473" s="118"/>
      <c r="DJ473" s="119"/>
      <c r="DK473" s="119"/>
      <c r="DL473" s="119"/>
      <c r="DM473" s="119"/>
      <c r="DN473" s="119"/>
      <c r="DO473" s="119"/>
      <c r="DP473" s="119"/>
      <c r="DQ473" s="119"/>
      <c r="DR473" s="119"/>
      <c r="DS473" s="120"/>
      <c r="DT473" s="118"/>
      <c r="DU473" s="118"/>
      <c r="DV473" s="118"/>
      <c r="DW473" s="118"/>
      <c r="DX473" s="118"/>
      <c r="DY473" s="118"/>
      <c r="DZ473" s="118"/>
      <c r="EA473" s="118"/>
      <c r="EB473" s="118" t="s">
        <v>562</v>
      </c>
      <c r="EC473" s="121">
        <v>9.311181356435748</v>
      </c>
      <c r="ED473" s="122">
        <v>0.39898412577498077</v>
      </c>
      <c r="EE473" s="120">
        <v>-15.077109251098509</v>
      </c>
      <c r="EF473" s="121">
        <v>9.2940264220672741</v>
      </c>
      <c r="EG473" s="122">
        <v>0.39898518753666801</v>
      </c>
      <c r="EH473" s="120">
        <v>-15.076419284151799</v>
      </c>
      <c r="EI473" s="121">
        <v>9.437178293021061</v>
      </c>
      <c r="EJ473" s="122">
        <v>0.39897632759681556</v>
      </c>
      <c r="EK473" s="120">
        <v>-15.08217669303431</v>
      </c>
      <c r="EL473" s="118"/>
      <c r="EM473" s="119">
        <v>-1</v>
      </c>
      <c r="EN473" s="119">
        <v>-1</v>
      </c>
      <c r="EO473" s="119">
        <v>-1</v>
      </c>
      <c r="EP473" s="119">
        <v>-1</v>
      </c>
      <c r="EQ473" s="119">
        <v>-1</v>
      </c>
      <c r="ER473" s="119">
        <v>-1</v>
      </c>
      <c r="ES473" s="119">
        <v>-1</v>
      </c>
      <c r="ET473" s="119">
        <v>-1</v>
      </c>
      <c r="EU473" s="119">
        <v>-1</v>
      </c>
      <c r="EV473" s="119">
        <v>-1</v>
      </c>
      <c r="EW473" s="119">
        <v>1870.154273808037</v>
      </c>
      <c r="EX473" s="119">
        <v>1439519.3382635382</v>
      </c>
      <c r="EY473" s="123">
        <v>0</v>
      </c>
      <c r="EZ473" s="123">
        <v>0.18437299328022752</v>
      </c>
      <c r="FA473" s="123">
        <v>-1.3541695804532832</v>
      </c>
      <c r="FB473" s="118"/>
      <c r="FC473" s="118"/>
      <c r="FD473" s="118"/>
      <c r="FE473" s="118"/>
      <c r="FF473" s="118"/>
      <c r="FG473" s="118"/>
      <c r="FH473" s="118"/>
      <c r="FI473" s="118"/>
      <c r="FJ473" s="118"/>
      <c r="FK473" s="118"/>
      <c r="FL473" s="118"/>
      <c r="FM473" s="118"/>
      <c r="FN473" s="118"/>
      <c r="FO473" s="118"/>
      <c r="FP473" s="118"/>
      <c r="FQ473" s="118"/>
      <c r="FR473" s="118"/>
      <c r="FS473" s="118"/>
      <c r="FT473" s="118"/>
      <c r="FU473" s="118"/>
      <c r="FV473" s="118"/>
      <c r="FW473" s="118"/>
      <c r="FX473" s="118"/>
      <c r="FY473" s="118"/>
      <c r="FZ473" s="118"/>
      <c r="GA473" s="118"/>
      <c r="GB473" s="118"/>
      <c r="GC473" s="118"/>
      <c r="GD473" s="118"/>
      <c r="GE473" s="118"/>
      <c r="GF473" s="118"/>
      <c r="GG473" s="118"/>
      <c r="GH473" s="118"/>
      <c r="GI473" s="118"/>
      <c r="GJ473" s="118"/>
      <c r="GK473" s="118"/>
      <c r="GL473" s="118"/>
      <c r="GM473" s="118"/>
      <c r="GN473" s="118"/>
      <c r="GO473" s="118"/>
      <c r="GP473" s="118"/>
      <c r="GQ473" s="118"/>
      <c r="GR473" s="118"/>
      <c r="GS473" s="118"/>
      <c r="GT473" s="118"/>
      <c r="GU473" s="118"/>
      <c r="GV473" s="118"/>
      <c r="GW473" s="118"/>
      <c r="GX473" s="118"/>
      <c r="GY473" s="118"/>
      <c r="GZ473" s="118"/>
      <c r="HA473" s="118"/>
      <c r="HB473" s="118"/>
      <c r="HC473" s="118"/>
      <c r="HD473" s="118"/>
      <c r="HE473" s="118"/>
      <c r="HF473" s="118"/>
      <c r="HG473" s="118"/>
      <c r="HH473" s="118"/>
      <c r="HI473" s="118"/>
      <c r="HJ473" s="118"/>
      <c r="HK473" s="118"/>
      <c r="HL473" s="118"/>
      <c r="HM473" s="118"/>
      <c r="HN473" s="118"/>
      <c r="HO473" s="118"/>
      <c r="HP473" s="118"/>
      <c r="HQ473" s="118"/>
      <c r="HR473" s="118"/>
      <c r="HS473" s="118"/>
      <c r="HT473" s="118"/>
      <c r="HU473" s="118"/>
      <c r="HV473" s="118"/>
      <c r="HW473" s="118"/>
      <c r="HX473" s="118"/>
      <c r="HY473" s="118"/>
      <c r="HZ473" s="118"/>
      <c r="IA473" s="112"/>
      <c r="IB473" s="112"/>
      <c r="IC473" s="112"/>
      <c r="ID473" s="112"/>
      <c r="IE473" s="112"/>
      <c r="IF473" s="112"/>
      <c r="IG473" s="112"/>
      <c r="IH473" s="112"/>
      <c r="II473" s="112"/>
      <c r="IJ473" s="112"/>
      <c r="IK473" s="112"/>
      <c r="IL473" s="112"/>
      <c r="IM473" s="112"/>
      <c r="IN473" s="112"/>
      <c r="IO473" s="112"/>
      <c r="IP473" s="112"/>
      <c r="IQ473" s="112"/>
      <c r="IR473" s="112"/>
    </row>
    <row r="474" spans="1:252" s="313" customFormat="1" ht="13" x14ac:dyDescent="0.15">
      <c r="A474" s="289" t="s">
        <v>708</v>
      </c>
      <c r="B474" s="289"/>
      <c r="C474" s="288">
        <v>624.60733820678934</v>
      </c>
      <c r="D474" s="288">
        <v>313.29330957726262</v>
      </c>
      <c r="E474" s="302">
        <v>1.2125844937936767</v>
      </c>
      <c r="F474" s="303">
        <v>0.50158442018422189</v>
      </c>
      <c r="G474" s="304">
        <v>905.54862707539132</v>
      </c>
      <c r="H474" s="304">
        <v>905.54862707539132</v>
      </c>
      <c r="I474" s="304">
        <v>29.023025138911933</v>
      </c>
      <c r="J474" s="289"/>
      <c r="K474" s="305">
        <v>7.1140042682429124E-4</v>
      </c>
      <c r="L474" s="289">
        <v>20.621389721267423</v>
      </c>
      <c r="M474" s="306">
        <v>1.7067655608484923E-2</v>
      </c>
      <c r="N474" s="307">
        <v>14.166383445008131</v>
      </c>
      <c r="O474" s="305">
        <v>1.4578836979122593E-3</v>
      </c>
      <c r="P474" s="307">
        <v>3.9094650198594523</v>
      </c>
      <c r="Q474" s="289">
        <v>0.27133866184470062</v>
      </c>
      <c r="R474" s="302">
        <v>685.9257713300691</v>
      </c>
      <c r="S474" s="307">
        <v>3.9094650198594523</v>
      </c>
      <c r="T474" s="305">
        <v>8.4908216115796367E-2</v>
      </c>
      <c r="U474" s="307">
        <v>13.616258780204488</v>
      </c>
      <c r="V474" s="307">
        <v>14.373817619487101</v>
      </c>
      <c r="W474" s="302">
        <v>2.9630272495515388</v>
      </c>
      <c r="X474" s="302">
        <v>3.0274834972466498</v>
      </c>
      <c r="Y474" s="304">
        <v>1313.4455352126688</v>
      </c>
      <c r="Z474" s="304">
        <v>264.11331635428201</v>
      </c>
      <c r="AA474" s="304">
        <v>264.4782777142438</v>
      </c>
      <c r="AB474" s="308">
        <v>17.183976790912052</v>
      </c>
      <c r="AC474" s="309">
        <v>2.4138647423435637</v>
      </c>
      <c r="AD474" s="309">
        <v>2.4318329476622922</v>
      </c>
      <c r="AE474" s="309">
        <v>9.3912781126185525</v>
      </c>
      <c r="AF474" s="310">
        <v>0.36688142737303125</v>
      </c>
      <c r="AG474" s="310">
        <v>0.39559630788872624</v>
      </c>
      <c r="AH474" s="276">
        <f t="shared" si="60"/>
        <v>99.284989147943776</v>
      </c>
      <c r="AI474" s="311">
        <f t="shared" si="61"/>
        <v>45.348633631853829</v>
      </c>
      <c r="AJ474" s="308">
        <v>7.9683310012624835</v>
      </c>
      <c r="AK474" s="302">
        <v>8.9475373005276264</v>
      </c>
      <c r="AL474" s="303">
        <v>0.37518625536945144</v>
      </c>
      <c r="AM474" s="302">
        <v>8.990795238708559</v>
      </c>
      <c r="AN474" s="303">
        <v>0.46968757604589312</v>
      </c>
      <c r="AO474" s="304">
        <v>257.9299496277643</v>
      </c>
      <c r="AP474" s="309">
        <v>7.3561672398933675</v>
      </c>
      <c r="AQ474" s="304">
        <v>2819.4018725306523</v>
      </c>
      <c r="AR474" s="304">
        <v>512034.9464116114</v>
      </c>
      <c r="AS474" s="309">
        <v>1.2522416703021153</v>
      </c>
      <c r="AT474" s="309">
        <v>4.9175991003365511E-2</v>
      </c>
      <c r="AU474" s="309">
        <v>6.2756102688995119</v>
      </c>
      <c r="AV474" s="310">
        <v>0.4084171919079016</v>
      </c>
      <c r="AW474" s="309">
        <v>8.0843934455287716</v>
      </c>
      <c r="AX474" s="308">
        <v>15.417368960685025</v>
      </c>
      <c r="AY474" s="309">
        <v>1.5457822839924922</v>
      </c>
      <c r="AZ474" s="308">
        <v>73.054962921535676</v>
      </c>
      <c r="BA474" s="308">
        <v>24.93169562448038</v>
      </c>
      <c r="BB474" s="304">
        <v>288.07712334937634</v>
      </c>
      <c r="BC474" s="304">
        <v>105.67396240083346</v>
      </c>
      <c r="BD474" s="304">
        <v>473.83945248513805</v>
      </c>
      <c r="BE474" s="304">
        <v>104.12407845928442</v>
      </c>
      <c r="BF474" s="304">
        <v>930.87667848691035</v>
      </c>
      <c r="BG474" s="304">
        <v>163.37965367757712</v>
      </c>
      <c r="BH474" s="304">
        <v>8584.1984462780456</v>
      </c>
      <c r="BI474" s="310">
        <v>0.71985724094082937</v>
      </c>
      <c r="BJ474" s="304">
        <v>313.29330957726262</v>
      </c>
      <c r="BK474" s="304">
        <v>624.60733820678934</v>
      </c>
      <c r="BL474" s="289" t="s">
        <v>559</v>
      </c>
      <c r="BM474" s="289"/>
      <c r="BN474" s="289">
        <v>0.20749363292559289</v>
      </c>
      <c r="BO474" s="289">
        <v>10.254265145260641</v>
      </c>
      <c r="BP474" s="289">
        <v>4.2991283358726484</v>
      </c>
      <c r="BQ474" s="289">
        <v>17.311335001132271</v>
      </c>
      <c r="BR474" s="289"/>
      <c r="BS474" s="289">
        <v>100.76711739009821</v>
      </c>
      <c r="BT474" s="289">
        <v>26.651418689525727</v>
      </c>
      <c r="BU474" s="289">
        <v>355.49860302450452</v>
      </c>
      <c r="BV474" s="289">
        <v>666.62287765990311</v>
      </c>
      <c r="BW474" s="289">
        <v>1134.1619029503006</v>
      </c>
      <c r="BX474" s="289">
        <v>1867.0311378239128</v>
      </c>
      <c r="BY474" s="289">
        <v>2863.0782627500789</v>
      </c>
      <c r="BZ474" s="289">
        <v>4083.2971944817423</v>
      </c>
      <c r="CA474" s="289">
        <v>5475.7451675700604</v>
      </c>
      <c r="CB474" s="289">
        <v>6432.2698298258711</v>
      </c>
      <c r="CC474" s="289"/>
      <c r="CD474" s="312">
        <v>765.39921190497444</v>
      </c>
      <c r="CE474" s="312"/>
      <c r="CF474" s="302">
        <v>10.857052819158033</v>
      </c>
      <c r="CG474" s="302">
        <v>0.14081274519345152</v>
      </c>
      <c r="CH474" s="302">
        <v>2195.7383555471529</v>
      </c>
      <c r="CI474" s="302">
        <v>6.4922415515231521E-2</v>
      </c>
      <c r="CJ474" s="302">
        <v>1.9032604465058191E-2</v>
      </c>
      <c r="CK474" s="302">
        <v>1.7395694577795415</v>
      </c>
      <c r="CL474" s="302">
        <v>2.004846234911724E-3</v>
      </c>
      <c r="CM474" s="302">
        <v>3.9970265307989108E-3</v>
      </c>
      <c r="CN474" s="302">
        <v>0.50158442018422189</v>
      </c>
      <c r="CO474" s="302">
        <v>0.11112048716065273</v>
      </c>
      <c r="CP474" s="302">
        <v>3.0446877864108814</v>
      </c>
      <c r="CQ474" s="358">
        <f t="shared" si="62"/>
        <v>0.67098827658036808</v>
      </c>
      <c r="CR474" s="359">
        <f t="shared" si="63"/>
        <v>1.3452283199720573E-3</v>
      </c>
      <c r="CX474" s="314"/>
      <c r="CY474" s="314"/>
      <c r="CZ474" s="314"/>
      <c r="DA474" s="314"/>
      <c r="DB474" s="314"/>
      <c r="DC474" s="314"/>
      <c r="DD474" s="314"/>
      <c r="DE474" s="314"/>
      <c r="DF474" s="314"/>
      <c r="DG474" s="314"/>
      <c r="DH474" s="314"/>
      <c r="DI474" s="314"/>
      <c r="DJ474" s="121"/>
      <c r="DK474" s="121"/>
      <c r="DL474" s="121"/>
      <c r="DM474" s="121"/>
      <c r="DN474" s="121"/>
      <c r="DO474" s="121"/>
      <c r="DP474" s="121"/>
      <c r="DQ474" s="121"/>
      <c r="DR474" s="121"/>
      <c r="DS474" s="315"/>
      <c r="DT474" s="314"/>
      <c r="DU474" s="314"/>
      <c r="DV474" s="314"/>
      <c r="DW474" s="314"/>
      <c r="DX474" s="314"/>
      <c r="DY474" s="314"/>
      <c r="DZ474" s="314"/>
      <c r="EA474" s="314"/>
      <c r="EB474" s="314" t="s">
        <v>563</v>
      </c>
      <c r="EC474" s="121">
        <v>9.4082314263651909</v>
      </c>
      <c r="ED474" s="316">
        <v>0.39559526751817037</v>
      </c>
      <c r="EE474" s="315">
        <v>45.347874777978802</v>
      </c>
      <c r="EF474" s="121">
        <v>9.3912781126185525</v>
      </c>
      <c r="EG474" s="316">
        <v>0.39559630788872624</v>
      </c>
      <c r="EH474" s="315">
        <v>45.348633631853829</v>
      </c>
      <c r="EI474" s="121">
        <v>9.4232951063343577</v>
      </c>
      <c r="EJ474" s="316">
        <v>0.39559434311068176</v>
      </c>
      <c r="EK474" s="315">
        <v>45.347200513713773</v>
      </c>
      <c r="EL474" s="314"/>
      <c r="EM474" s="121">
        <v>-1</v>
      </c>
      <c r="EN474" s="121">
        <v>-1</v>
      </c>
      <c r="EO474" s="121">
        <v>-1</v>
      </c>
      <c r="EP474" s="121">
        <v>-1</v>
      </c>
      <c r="EQ474" s="121">
        <v>-1</v>
      </c>
      <c r="ER474" s="121">
        <v>-1</v>
      </c>
      <c r="ES474" s="121">
        <v>-1</v>
      </c>
      <c r="ET474" s="121">
        <v>-1</v>
      </c>
      <c r="EU474" s="121">
        <v>-1</v>
      </c>
      <c r="EV474" s="121">
        <v>-1</v>
      </c>
      <c r="EW474" s="121">
        <v>905.54862707539132</v>
      </c>
      <c r="EX474" s="121">
        <v>687117.91197914002</v>
      </c>
      <c r="EY474" s="317">
        <v>0</v>
      </c>
      <c r="EZ474" s="317">
        <v>0.1803278953333475</v>
      </c>
      <c r="FA474" s="317">
        <v>-0.16022876066102132</v>
      </c>
      <c r="FB474" s="314"/>
      <c r="FC474" s="314"/>
      <c r="FD474" s="314"/>
      <c r="FE474" s="314"/>
      <c r="FF474" s="314"/>
      <c r="FG474" s="314"/>
      <c r="FH474" s="314"/>
      <c r="FI474" s="314"/>
      <c r="FJ474" s="314"/>
      <c r="FK474" s="314"/>
      <c r="FL474" s="314"/>
      <c r="FM474" s="314"/>
      <c r="FN474" s="314"/>
      <c r="FO474" s="314"/>
      <c r="FP474" s="314"/>
      <c r="FQ474" s="314"/>
      <c r="FR474" s="314"/>
      <c r="FS474" s="314"/>
      <c r="FT474" s="314"/>
      <c r="FU474" s="314"/>
      <c r="FV474" s="314"/>
      <c r="FW474" s="314"/>
      <c r="FX474" s="314"/>
      <c r="FY474" s="314"/>
      <c r="FZ474" s="314"/>
      <c r="GA474" s="314"/>
      <c r="GB474" s="314"/>
      <c r="GC474" s="314"/>
      <c r="GD474" s="314"/>
      <c r="GE474" s="314"/>
      <c r="GF474" s="314"/>
      <c r="GG474" s="314"/>
      <c r="GH474" s="314"/>
      <c r="GI474" s="314"/>
      <c r="GJ474" s="314"/>
      <c r="GK474" s="314"/>
      <c r="GL474" s="314"/>
      <c r="GM474" s="314"/>
      <c r="GN474" s="314"/>
      <c r="GO474" s="314"/>
      <c r="GP474" s="314"/>
      <c r="GQ474" s="314"/>
      <c r="GR474" s="314"/>
      <c r="GS474" s="314"/>
      <c r="GT474" s="314"/>
      <c r="GU474" s="314"/>
      <c r="GV474" s="314"/>
      <c r="GW474" s="314"/>
      <c r="GX474" s="314"/>
      <c r="GY474" s="314"/>
      <c r="GZ474" s="314"/>
      <c r="HA474" s="314"/>
      <c r="HB474" s="314"/>
      <c r="HC474" s="314"/>
      <c r="HD474" s="314"/>
      <c r="HE474" s="314"/>
      <c r="HF474" s="314"/>
      <c r="HG474" s="314"/>
      <c r="HH474" s="314"/>
      <c r="HI474" s="314"/>
      <c r="HJ474" s="314"/>
      <c r="HK474" s="314"/>
      <c r="HL474" s="314"/>
      <c r="HM474" s="314"/>
      <c r="HN474" s="314"/>
      <c r="HO474" s="314"/>
      <c r="HP474" s="314"/>
      <c r="HQ474" s="314"/>
      <c r="HR474" s="314"/>
      <c r="HS474" s="314"/>
      <c r="HT474" s="314"/>
      <c r="HU474" s="314"/>
      <c r="HV474" s="314"/>
      <c r="HW474" s="314"/>
      <c r="HX474" s="314"/>
      <c r="HY474" s="314"/>
      <c r="HZ474" s="314"/>
      <c r="IA474" s="318"/>
      <c r="IB474" s="318"/>
      <c r="IC474" s="318"/>
      <c r="ID474" s="318"/>
      <c r="IE474" s="318"/>
      <c r="IF474" s="318"/>
      <c r="IG474" s="318"/>
      <c r="IH474" s="318"/>
      <c r="II474" s="318"/>
      <c r="IJ474" s="318"/>
      <c r="IK474" s="318"/>
      <c r="IL474" s="318"/>
      <c r="IM474" s="318"/>
      <c r="IN474" s="318"/>
      <c r="IO474" s="318"/>
      <c r="IP474" s="318"/>
      <c r="IQ474" s="319"/>
      <c r="IR474" s="319"/>
    </row>
    <row r="475" spans="1:252" s="98" customFormat="1" ht="13" x14ac:dyDescent="0.15">
      <c r="A475" s="100" t="s">
        <v>564</v>
      </c>
      <c r="B475" s="100"/>
      <c r="C475" s="101">
        <v>610.79559131788187</v>
      </c>
      <c r="D475" s="101">
        <v>228.56232153248433</v>
      </c>
      <c r="E475" s="102">
        <v>1.2552963542137978</v>
      </c>
      <c r="F475" s="103">
        <v>0.37420427518038779</v>
      </c>
      <c r="G475" s="104">
        <v>785.23012447601434</v>
      </c>
      <c r="H475" s="104">
        <v>98.940112266639446</v>
      </c>
      <c r="I475" s="104">
        <v>2.6234862237825527</v>
      </c>
      <c r="J475" s="100"/>
      <c r="K475" s="105">
        <v>1.2854349985611559E-3</v>
      </c>
      <c r="L475" s="100">
        <v>27.296663966809724</v>
      </c>
      <c r="M475" s="106">
        <v>1.5037533417854874E-2</v>
      </c>
      <c r="N475" s="107">
        <v>26.108652930863265</v>
      </c>
      <c r="O475" s="105">
        <v>1.4622737996692243E-3</v>
      </c>
      <c r="P475" s="107">
        <v>6.9523798964099228</v>
      </c>
      <c r="Q475" s="100">
        <v>0.26489074165891635</v>
      </c>
      <c r="R475" s="102">
        <v>683.86645526043503</v>
      </c>
      <c r="S475" s="107">
        <v>6.9523798964099228</v>
      </c>
      <c r="T475" s="105">
        <v>7.4584165029944499E-2</v>
      </c>
      <c r="U475" s="107">
        <v>25.165972495420675</v>
      </c>
      <c r="V475" s="107">
        <v>25.964716348893248</v>
      </c>
      <c r="W475" s="102">
        <v>7.0829509844733156</v>
      </c>
      <c r="X475" s="102">
        <v>7.1652231345752382</v>
      </c>
      <c r="Y475" s="104">
        <v>1057.3360362442518</v>
      </c>
      <c r="Z475" s="104">
        <v>506.65943362724664</v>
      </c>
      <c r="AA475" s="104">
        <v>506.86206526913367</v>
      </c>
      <c r="AB475" s="108">
        <v>15.155191701129047</v>
      </c>
      <c r="AC475" s="109">
        <v>3.9274338570985874</v>
      </c>
      <c r="AD475" s="109">
        <v>3.9359432712374662</v>
      </c>
      <c r="AE475" s="109">
        <v>9.4195372662562278</v>
      </c>
      <c r="AF475" s="110">
        <v>0.65440378951833411</v>
      </c>
      <c r="AG475" s="110">
        <v>0.67078625701062866</v>
      </c>
      <c r="AH475" s="197">
        <f t="shared" si="60"/>
        <v>99.109125486754877</v>
      </c>
      <c r="AI475" s="97">
        <f t="shared" si="61"/>
        <v>37.84613581922239</v>
      </c>
      <c r="AJ475" s="108">
        <v>16.675785513181459</v>
      </c>
      <c r="AK475" s="102">
        <v>9.0977504176089408</v>
      </c>
      <c r="AL475" s="103">
        <v>0.66971542561292796</v>
      </c>
      <c r="AM475" s="102">
        <v>8.421230753097797</v>
      </c>
      <c r="AN475" s="103">
        <v>0.82098334937692086</v>
      </c>
      <c r="AO475" s="126"/>
      <c r="AP475" s="127"/>
      <c r="AQ475" s="126"/>
      <c r="AR475" s="126"/>
      <c r="AS475" s="127"/>
      <c r="AT475" s="128"/>
      <c r="AU475" s="126"/>
      <c r="AV475" s="128"/>
      <c r="AW475" s="128"/>
      <c r="AX475" s="128"/>
      <c r="AY475" s="129"/>
      <c r="AZ475" s="128"/>
      <c r="BA475" s="128"/>
      <c r="BB475" s="126"/>
      <c r="BC475" s="128"/>
      <c r="BD475" s="126"/>
      <c r="BE475" s="128"/>
      <c r="BF475" s="126"/>
      <c r="BG475" s="126"/>
      <c r="BH475" s="126"/>
      <c r="BI475" s="127"/>
      <c r="BJ475" s="126"/>
      <c r="BK475" s="126"/>
      <c r="BL475" s="130"/>
      <c r="BM475" s="130"/>
      <c r="BN475" s="130"/>
      <c r="BO475" s="130"/>
      <c r="BP475" s="130"/>
      <c r="BQ475" s="130"/>
      <c r="BR475" s="130"/>
      <c r="BS475" s="130"/>
      <c r="BT475" s="130"/>
      <c r="BU475" s="130"/>
      <c r="BV475" s="130"/>
      <c r="BW475" s="130"/>
      <c r="BX475" s="130"/>
      <c r="BY475" s="130"/>
      <c r="BZ475" s="130"/>
      <c r="CA475" s="130"/>
      <c r="CB475" s="130"/>
      <c r="CC475" s="130"/>
      <c r="CD475" s="131"/>
      <c r="CE475" s="131"/>
      <c r="CF475" s="132"/>
      <c r="CG475" s="132"/>
      <c r="CH475" s="132"/>
      <c r="CI475" s="132"/>
      <c r="CJ475" s="132"/>
      <c r="CK475" s="132"/>
      <c r="CL475" s="132"/>
      <c r="CM475" s="132"/>
      <c r="CN475" s="132"/>
      <c r="CO475" s="132"/>
      <c r="CP475" s="132"/>
      <c r="CQ475" s="100"/>
      <c r="CR475" s="106"/>
      <c r="CX475" s="118"/>
      <c r="CY475" s="118"/>
      <c r="CZ475" s="118"/>
      <c r="DA475" s="118"/>
      <c r="DB475" s="118"/>
      <c r="DC475" s="118"/>
      <c r="DD475" s="118"/>
      <c r="DE475" s="118"/>
      <c r="DF475" s="118"/>
      <c r="DG475" s="118"/>
      <c r="DH475" s="118"/>
      <c r="DI475" s="118"/>
      <c r="DJ475" s="119"/>
      <c r="DK475" s="119"/>
      <c r="DL475" s="119"/>
      <c r="DM475" s="119"/>
      <c r="DN475" s="119"/>
      <c r="DO475" s="119"/>
      <c r="DP475" s="119"/>
      <c r="DQ475" s="119"/>
      <c r="DR475" s="119"/>
      <c r="DS475" s="120"/>
      <c r="DT475" s="118"/>
      <c r="DU475" s="118"/>
      <c r="DV475" s="118"/>
      <c r="DW475" s="118"/>
      <c r="DX475" s="118"/>
      <c r="DY475" s="118"/>
      <c r="DZ475" s="118"/>
      <c r="EA475" s="118"/>
      <c r="EB475" s="118" t="s">
        <v>564</v>
      </c>
      <c r="EC475" s="121">
        <v>9.4364938928688602</v>
      </c>
      <c r="ED475" s="122">
        <v>0.6707844925789902</v>
      </c>
      <c r="EE475" s="120">
        <v>37.845386132354321</v>
      </c>
      <c r="EF475" s="121">
        <v>9.4195372662562278</v>
      </c>
      <c r="EG475" s="122">
        <v>0.67078625701062866</v>
      </c>
      <c r="EH475" s="120">
        <v>37.84613581922239</v>
      </c>
      <c r="EI475" s="121">
        <v>9.4415246279417726</v>
      </c>
      <c r="EJ475" s="122">
        <v>0.67078396910382077</v>
      </c>
      <c r="EK475" s="120">
        <v>37.845163714756801</v>
      </c>
      <c r="EL475" s="118"/>
      <c r="EM475" s="119">
        <v>-1</v>
      </c>
      <c r="EN475" s="119">
        <v>-1</v>
      </c>
      <c r="EO475" s="119">
        <v>-1</v>
      </c>
      <c r="EP475" s="119">
        <v>-1</v>
      </c>
      <c r="EQ475" s="119">
        <v>-1</v>
      </c>
      <c r="ER475" s="119">
        <v>-1</v>
      </c>
      <c r="ES475" s="119">
        <v>-1</v>
      </c>
      <c r="ET475" s="119">
        <v>-1</v>
      </c>
      <c r="EU475" s="119">
        <v>-1</v>
      </c>
      <c r="EV475" s="119">
        <v>-1</v>
      </c>
      <c r="EW475" s="119">
        <v>785.23012447601434</v>
      </c>
      <c r="EX475" s="119">
        <v>619765.05182323768</v>
      </c>
      <c r="EY475" s="123">
        <v>0</v>
      </c>
      <c r="EZ475" s="123">
        <v>0.17982333667822767</v>
      </c>
      <c r="FA475" s="123">
        <v>-5.3350535473426275E-2</v>
      </c>
      <c r="FB475" s="118"/>
      <c r="FC475" s="118"/>
      <c r="FD475" s="118"/>
      <c r="FE475" s="118"/>
      <c r="FF475" s="118"/>
      <c r="FG475" s="118"/>
      <c r="FH475" s="118"/>
      <c r="FI475" s="118"/>
      <c r="FJ475" s="118"/>
      <c r="FK475" s="118"/>
      <c r="FL475" s="118"/>
      <c r="FM475" s="118"/>
      <c r="FN475" s="118"/>
      <c r="FO475" s="118"/>
      <c r="FP475" s="118"/>
      <c r="FQ475" s="118"/>
      <c r="FR475" s="118"/>
      <c r="FS475" s="118"/>
      <c r="FT475" s="118"/>
      <c r="FU475" s="118"/>
      <c r="FV475" s="118"/>
      <c r="FW475" s="118"/>
      <c r="FX475" s="118"/>
      <c r="FY475" s="118"/>
      <c r="FZ475" s="118"/>
      <c r="GA475" s="118"/>
      <c r="GB475" s="118"/>
      <c r="GC475" s="118"/>
      <c r="GD475" s="118"/>
      <c r="GE475" s="118"/>
      <c r="GF475" s="118"/>
      <c r="GG475" s="118"/>
      <c r="GH475" s="118"/>
      <c r="GI475" s="118"/>
      <c r="GJ475" s="118"/>
      <c r="GK475" s="118"/>
      <c r="GL475" s="118"/>
      <c r="GM475" s="118"/>
      <c r="GN475" s="118"/>
      <c r="GO475" s="118"/>
      <c r="GP475" s="118"/>
      <c r="GQ475" s="118"/>
      <c r="GR475" s="118"/>
      <c r="GS475" s="118"/>
      <c r="GT475" s="118"/>
      <c r="GU475" s="118"/>
      <c r="GV475" s="118"/>
      <c r="GW475" s="118"/>
      <c r="GX475" s="118"/>
      <c r="GY475" s="118"/>
      <c r="GZ475" s="118"/>
      <c r="HA475" s="118"/>
      <c r="HB475" s="118"/>
      <c r="HC475" s="118"/>
      <c r="HD475" s="118"/>
      <c r="HE475" s="118"/>
      <c r="HF475" s="118"/>
      <c r="HG475" s="118"/>
      <c r="HH475" s="118"/>
      <c r="HI475" s="118"/>
      <c r="HJ475" s="118"/>
      <c r="HK475" s="118"/>
      <c r="HL475" s="118"/>
      <c r="HM475" s="118"/>
      <c r="HN475" s="118"/>
      <c r="HO475" s="118"/>
      <c r="HP475" s="118"/>
      <c r="HQ475" s="118"/>
      <c r="HR475" s="118"/>
      <c r="HS475" s="118"/>
      <c r="HT475" s="118"/>
      <c r="HU475" s="118"/>
      <c r="HV475" s="118"/>
      <c r="HW475" s="118"/>
      <c r="HX475" s="118"/>
      <c r="HY475" s="118"/>
      <c r="HZ475" s="118"/>
      <c r="IA475" s="112"/>
      <c r="IB475" s="112"/>
      <c r="IC475" s="112"/>
      <c r="ID475" s="112"/>
      <c r="IE475" s="112"/>
      <c r="IF475" s="112"/>
      <c r="IG475" s="112"/>
      <c r="IH475" s="112"/>
      <c r="II475" s="112"/>
      <c r="IJ475" s="112"/>
      <c r="IK475" s="112"/>
      <c r="IL475" s="112"/>
      <c r="IM475" s="112"/>
      <c r="IN475" s="112"/>
      <c r="IO475" s="112"/>
      <c r="IP475" s="112"/>
      <c r="IQ475" s="112"/>
      <c r="IR475" s="112"/>
    </row>
    <row r="476" spans="1:252" s="98" customFormat="1" ht="13" x14ac:dyDescent="0.15">
      <c r="A476" s="100" t="s">
        <v>565</v>
      </c>
      <c r="B476" s="100"/>
      <c r="C476" s="101">
        <v>1048.1375863736107</v>
      </c>
      <c r="D476" s="101">
        <v>602.41700160745575</v>
      </c>
      <c r="E476" s="102">
        <v>1.9132272947686662</v>
      </c>
      <c r="F476" s="103">
        <v>0.57474992733704244</v>
      </c>
      <c r="G476" s="104">
        <v>1518.8199238622858</v>
      </c>
      <c r="H476" s="104">
        <v>123.46128957541704</v>
      </c>
      <c r="I476" s="104">
        <v>2.599985310343603</v>
      </c>
      <c r="J476" s="100"/>
      <c r="K476" s="105">
        <v>5.236400317252519E-4</v>
      </c>
      <c r="L476" s="100">
        <v>19.912767910251343</v>
      </c>
      <c r="M476" s="106">
        <v>7.3602189688969583E-3</v>
      </c>
      <c r="N476" s="107">
        <v>25.771133607665416</v>
      </c>
      <c r="O476" s="105">
        <v>1.4682272496525828E-3</v>
      </c>
      <c r="P476" s="107">
        <v>4.5226373363317727</v>
      </c>
      <c r="Q476" s="100">
        <v>0.17329556436648752</v>
      </c>
      <c r="R476" s="102">
        <v>681.09347530269827</v>
      </c>
      <c r="S476" s="107">
        <v>4.5226373363317727</v>
      </c>
      <c r="T476" s="105">
        <v>3.6357681436864464E-2</v>
      </c>
      <c r="U476" s="107">
        <v>25.371185998060074</v>
      </c>
      <c r="V476" s="107">
        <v>10.581119027826636</v>
      </c>
      <c r="W476" s="102">
        <v>2.1064422618110896</v>
      </c>
      <c r="X476" s="102">
        <v>2.155169359907005</v>
      </c>
      <c r="Y476" s="104">
        <v>-604.02042507465057</v>
      </c>
      <c r="Z476" s="104">
        <v>690.31940990342684</v>
      </c>
      <c r="AA476" s="104">
        <v>690.59394589279088</v>
      </c>
      <c r="AB476" s="109">
        <v>7.4460727378068832</v>
      </c>
      <c r="AC476" s="109">
        <v>1.9119184835283178</v>
      </c>
      <c r="AD476" s="109">
        <v>1.9162237575226855</v>
      </c>
      <c r="AE476" s="109">
        <v>9.4578595189612127</v>
      </c>
      <c r="AF476" s="110">
        <v>0.42743105631580042</v>
      </c>
      <c r="AG476" s="110">
        <v>0.4526253863290553</v>
      </c>
      <c r="AH476" s="197">
        <f t="shared" si="60"/>
        <v>101.56581783104311</v>
      </c>
      <c r="AI476" s="97">
        <f t="shared" si="61"/>
        <v>-27.018091979408567</v>
      </c>
      <c r="AJ476" s="108">
        <v>33.115591307219816</v>
      </c>
      <c r="AK476" s="102">
        <v>9.5935487289953532</v>
      </c>
      <c r="AL476" s="103">
        <v>0.44678177776919903</v>
      </c>
      <c r="AM476" s="102">
        <v>9.3673320866409924</v>
      </c>
      <c r="AN476" s="103">
        <v>0.51213781101557521</v>
      </c>
      <c r="AO476" s="104">
        <v>439.76403025859503</v>
      </c>
      <c r="AP476" s="109">
        <v>3.7756628490314381</v>
      </c>
      <c r="AQ476" s="104">
        <v>6671.874612388352</v>
      </c>
      <c r="AR476" s="104">
        <v>508572.57818063482</v>
      </c>
      <c r="AS476" s="108">
        <v>29.067025619698036</v>
      </c>
      <c r="AT476" s="109">
        <v>1.9771674261638093E-2</v>
      </c>
      <c r="AU476" s="108">
        <v>67.325090894437153</v>
      </c>
      <c r="AV476" s="110">
        <v>0.54308528356077501</v>
      </c>
      <c r="AW476" s="108">
        <v>10.520982137488948</v>
      </c>
      <c r="AX476" s="108">
        <v>28.579300535666917</v>
      </c>
      <c r="AY476" s="110">
        <v>0.37823931588921361</v>
      </c>
      <c r="AZ476" s="104">
        <v>200.38026316916174</v>
      </c>
      <c r="BA476" s="108">
        <v>67.580139806346764</v>
      </c>
      <c r="BB476" s="104">
        <v>803.24354027980257</v>
      </c>
      <c r="BC476" s="104">
        <v>280.89339045522252</v>
      </c>
      <c r="BD476" s="104">
        <v>1119.1153906944062</v>
      </c>
      <c r="BE476" s="104">
        <v>210.77236126539214</v>
      </c>
      <c r="BF476" s="104">
        <v>1759.3899920561332</v>
      </c>
      <c r="BG476" s="104">
        <v>265.79423155801823</v>
      </c>
      <c r="BH476" s="104">
        <v>7949.382802561574</v>
      </c>
      <c r="BI476" s="109">
        <v>5.0808476725579368</v>
      </c>
      <c r="BJ476" s="104">
        <v>602.41700160745575</v>
      </c>
      <c r="BK476" s="104">
        <v>1048.1375863736107</v>
      </c>
      <c r="BL476" s="100" t="s">
        <v>559</v>
      </c>
      <c r="BM476" s="100"/>
      <c r="BN476" s="100">
        <v>8.3424785914084781E-2</v>
      </c>
      <c r="BO476" s="100">
        <v>110.00831845496268</v>
      </c>
      <c r="BP476" s="100">
        <v>5.7166871953765792</v>
      </c>
      <c r="BQ476" s="100">
        <v>22.52886967342387</v>
      </c>
      <c r="BR476" s="100"/>
      <c r="BS476" s="100">
        <v>186.7928139586073</v>
      </c>
      <c r="BT476" s="100">
        <v>6.5213675153312689</v>
      </c>
      <c r="BU476" s="100">
        <v>975.08643877937595</v>
      </c>
      <c r="BV476" s="100">
        <v>1806.955609795368</v>
      </c>
      <c r="BW476" s="100">
        <v>3162.3761428338685</v>
      </c>
      <c r="BX476" s="100">
        <v>4962.7807500922709</v>
      </c>
      <c r="BY476" s="100">
        <v>6762.0265298755658</v>
      </c>
      <c r="BZ476" s="100">
        <v>8265.5827947212601</v>
      </c>
      <c r="CA476" s="100">
        <v>10349.352894447842</v>
      </c>
      <c r="CB476" s="100">
        <v>10464.339825118828</v>
      </c>
      <c r="CC476" s="100"/>
      <c r="CD476" s="111">
        <v>704.16725668907407</v>
      </c>
      <c r="CE476" s="111"/>
      <c r="CF476" s="102">
        <v>159.29632668477873</v>
      </c>
      <c r="CG476" s="102">
        <v>1.5280481354327151E-2</v>
      </c>
      <c r="CH476" s="102">
        <v>4814.5357791257884</v>
      </c>
      <c r="CI476" s="102">
        <v>9.4217140793651399E-2</v>
      </c>
      <c r="CJ476" s="102">
        <v>3.3435832461404406E-2</v>
      </c>
      <c r="CK476" s="102">
        <v>5.7209008206822176</v>
      </c>
      <c r="CL476" s="102">
        <v>2.7732070672386935E-2</v>
      </c>
      <c r="CM476" s="102">
        <v>4.8250672776726448E-2</v>
      </c>
      <c r="CN476" s="102">
        <v>0.57474992733704244</v>
      </c>
      <c r="CO476" s="102">
        <v>9.0292014854248981E-2</v>
      </c>
      <c r="CP476" s="102">
        <v>1.1914766485271084</v>
      </c>
      <c r="CQ476" s="100">
        <f>BK476/BF476</f>
        <v>0.59573920001027825</v>
      </c>
      <c r="CR476" s="106">
        <f>AS476/BF476</f>
        <v>1.6521081596996293E-2</v>
      </c>
      <c r="CX476" s="118"/>
      <c r="CY476" s="118"/>
      <c r="CZ476" s="118"/>
      <c r="DA476" s="118"/>
      <c r="DB476" s="118"/>
      <c r="DC476" s="118"/>
      <c r="DD476" s="118"/>
      <c r="DE476" s="118"/>
      <c r="DF476" s="118"/>
      <c r="DG476" s="118"/>
      <c r="DH476" s="118"/>
      <c r="DI476" s="118"/>
      <c r="DJ476" s="119"/>
      <c r="DK476" s="119"/>
      <c r="DL476" s="119"/>
      <c r="DM476" s="119"/>
      <c r="DN476" s="119"/>
      <c r="DO476" s="119"/>
      <c r="DP476" s="119"/>
      <c r="DQ476" s="119"/>
      <c r="DR476" s="119"/>
      <c r="DS476" s="120"/>
      <c r="DT476" s="118"/>
      <c r="DU476" s="118"/>
      <c r="DV476" s="118"/>
      <c r="DW476" s="118"/>
      <c r="DX476" s="118"/>
      <c r="DY476" s="118"/>
      <c r="DZ476" s="118"/>
      <c r="EA476" s="118"/>
      <c r="EB476" s="118" t="s">
        <v>565</v>
      </c>
      <c r="EC476" s="121">
        <v>9.4751768789374573</v>
      </c>
      <c r="ED476" s="122">
        <v>0.45262417041800773</v>
      </c>
      <c r="EE476" s="120">
        <v>-27.018772621607233</v>
      </c>
      <c r="EF476" s="121">
        <v>9.4578595189612127</v>
      </c>
      <c r="EG476" s="122">
        <v>0.4526253863290553</v>
      </c>
      <c r="EH476" s="120">
        <v>-27.018091979408567</v>
      </c>
      <c r="EI476" s="121">
        <v>9.5623823520351792</v>
      </c>
      <c r="EJ476" s="122">
        <v>0.45261804747324746</v>
      </c>
      <c r="EK476" s="120">
        <v>-27.0222000936317</v>
      </c>
      <c r="EL476" s="118"/>
      <c r="EM476" s="119">
        <v>-1</v>
      </c>
      <c r="EN476" s="119">
        <v>-1</v>
      </c>
      <c r="EO476" s="119">
        <v>-1</v>
      </c>
      <c r="EP476" s="119">
        <v>-1</v>
      </c>
      <c r="EQ476" s="119">
        <v>-1</v>
      </c>
      <c r="ER476" s="119">
        <v>-1</v>
      </c>
      <c r="ES476" s="119">
        <v>-1</v>
      </c>
      <c r="ET476" s="119">
        <v>-1</v>
      </c>
      <c r="EU476" s="119">
        <v>-1</v>
      </c>
      <c r="EV476" s="119">
        <v>-1</v>
      </c>
      <c r="EW476" s="119">
        <v>1518.8199238622858</v>
      </c>
      <c r="EX476" s="119">
        <v>1166568.3529845197</v>
      </c>
      <c r="EY476" s="123">
        <v>0</v>
      </c>
      <c r="EZ476" s="123">
        <v>0.18289966388137124</v>
      </c>
      <c r="FA476" s="123">
        <v>-0.92103998800092168</v>
      </c>
      <c r="FB476" s="118"/>
      <c r="FC476" s="118"/>
      <c r="FD476" s="118"/>
      <c r="FE476" s="118"/>
      <c r="FF476" s="118"/>
      <c r="FG476" s="118"/>
      <c r="FH476" s="118"/>
      <c r="FI476" s="118"/>
      <c r="FJ476" s="118"/>
      <c r="FK476" s="118"/>
      <c r="FL476" s="118"/>
      <c r="FM476" s="118"/>
      <c r="FN476" s="118"/>
      <c r="FO476" s="118"/>
      <c r="FP476" s="118"/>
      <c r="FQ476" s="118"/>
      <c r="FR476" s="118"/>
      <c r="FS476" s="118"/>
      <c r="FT476" s="118"/>
      <c r="FU476" s="118"/>
      <c r="FV476" s="118"/>
      <c r="FW476" s="118"/>
      <c r="FX476" s="118"/>
      <c r="FY476" s="118"/>
      <c r="FZ476" s="118"/>
      <c r="GA476" s="118"/>
      <c r="GB476" s="118"/>
      <c r="GC476" s="118"/>
      <c r="GD476" s="118"/>
      <c r="GE476" s="118"/>
      <c r="GF476" s="118"/>
      <c r="GG476" s="118"/>
      <c r="GH476" s="118"/>
      <c r="GI476" s="118"/>
      <c r="GJ476" s="118"/>
      <c r="GK476" s="118"/>
      <c r="GL476" s="118"/>
      <c r="GM476" s="118"/>
      <c r="GN476" s="118"/>
      <c r="GO476" s="118"/>
      <c r="GP476" s="118"/>
      <c r="GQ476" s="118"/>
      <c r="GR476" s="118"/>
      <c r="GS476" s="118"/>
      <c r="GT476" s="118"/>
      <c r="GU476" s="118"/>
      <c r="GV476" s="118"/>
      <c r="GW476" s="118"/>
      <c r="GX476" s="118"/>
      <c r="GY476" s="118"/>
      <c r="GZ476" s="118"/>
      <c r="HA476" s="118"/>
      <c r="HB476" s="118"/>
      <c r="HC476" s="118"/>
      <c r="HD476" s="118"/>
      <c r="HE476" s="118"/>
      <c r="HF476" s="118"/>
      <c r="HG476" s="118"/>
      <c r="HH476" s="118"/>
      <c r="HI476" s="118"/>
      <c r="HJ476" s="118"/>
      <c r="HK476" s="118"/>
      <c r="HL476" s="118"/>
      <c r="HM476" s="118"/>
      <c r="HN476" s="118"/>
      <c r="HO476" s="118"/>
      <c r="HP476" s="118"/>
      <c r="HQ476" s="118"/>
      <c r="HR476" s="118"/>
      <c r="HS476" s="118"/>
      <c r="HT476" s="118"/>
      <c r="HU476" s="118"/>
      <c r="HV476" s="118"/>
      <c r="HW476" s="118"/>
      <c r="HX476" s="118"/>
      <c r="HY476" s="118"/>
      <c r="HZ476" s="118"/>
      <c r="IA476" s="112"/>
      <c r="IB476" s="112"/>
      <c r="IC476" s="112"/>
      <c r="ID476" s="112"/>
      <c r="IE476" s="112"/>
      <c r="IF476" s="112"/>
      <c r="IG476" s="112"/>
      <c r="IH476" s="112"/>
      <c r="II476" s="112"/>
      <c r="IJ476" s="112"/>
      <c r="IK476" s="112"/>
      <c r="IL476" s="112"/>
      <c r="IM476" s="112"/>
      <c r="IN476" s="112"/>
      <c r="IO476" s="112"/>
      <c r="IP476" s="112"/>
    </row>
    <row r="477" spans="1:252" s="98" customFormat="1" ht="13" x14ac:dyDescent="0.15">
      <c r="A477" s="100" t="s">
        <v>566</v>
      </c>
      <c r="B477" s="100"/>
      <c r="C477" s="101">
        <v>1085.3889703724715</v>
      </c>
      <c r="D477" s="101">
        <v>508.07148105961653</v>
      </c>
      <c r="E477" s="102">
        <v>1.9479923149717064</v>
      </c>
      <c r="F477" s="103">
        <v>0.46810083290717641</v>
      </c>
      <c r="G477" s="104">
        <v>1788.3927704665141</v>
      </c>
      <c r="H477" s="104">
        <v>102.42460774583112</v>
      </c>
      <c r="I477" s="104">
        <v>2.6598067457714336</v>
      </c>
      <c r="J477" s="100"/>
      <c r="K477" s="105">
        <v>4.5388254386911193E-4</v>
      </c>
      <c r="L477" s="100">
        <v>27.526495494565616</v>
      </c>
      <c r="M477" s="106">
        <v>1.2131049449538828E-2</v>
      </c>
      <c r="N477" s="107">
        <v>16.699133622489271</v>
      </c>
      <c r="O477" s="105">
        <v>1.4913837338959618E-3</v>
      </c>
      <c r="P477" s="107">
        <v>4.8152247318709396</v>
      </c>
      <c r="Q477" s="100">
        <v>0.28515596552236239</v>
      </c>
      <c r="R477" s="102">
        <v>670.51824240276949</v>
      </c>
      <c r="S477" s="107">
        <v>4.8152247318709396</v>
      </c>
      <c r="T477" s="105">
        <v>5.8993979949273717E-2</v>
      </c>
      <c r="U477" s="107">
        <v>15.989830346921449</v>
      </c>
      <c r="V477" s="102">
        <v>9.1718592414933209</v>
      </c>
      <c r="W477" s="102">
        <v>2.5241186808191869</v>
      </c>
      <c r="X477" s="102">
        <v>2.5555250666182689</v>
      </c>
      <c r="Y477" s="104">
        <v>566.86898485352981</v>
      </c>
      <c r="Z477" s="104">
        <v>348.12933247464616</v>
      </c>
      <c r="AA477" s="104">
        <v>348.47905650458659</v>
      </c>
      <c r="AB477" s="108">
        <v>12.243547733108288</v>
      </c>
      <c r="AC477" s="109">
        <v>2.0322890425653846</v>
      </c>
      <c r="AD477" s="109">
        <v>2.0432180956111319</v>
      </c>
      <c r="AE477" s="109">
        <v>9.6069152339356254</v>
      </c>
      <c r="AF477" s="110">
        <v>0.46225003345430205</v>
      </c>
      <c r="AG477" s="110">
        <v>0.48646987644197603</v>
      </c>
      <c r="AH477" s="197">
        <f t="shared" si="60"/>
        <v>98.305267091580632</v>
      </c>
      <c r="AI477" s="97">
        <f t="shared" si="61"/>
        <v>21.534873360625983</v>
      </c>
      <c r="AJ477" s="108">
        <v>13.560488743702969</v>
      </c>
      <c r="AK477" s="102">
        <v>9.4691080902180893</v>
      </c>
      <c r="AL477" s="103">
        <v>0.46918335008784284</v>
      </c>
      <c r="AM477" s="102">
        <v>9.6599259505978594</v>
      </c>
      <c r="AN477" s="103">
        <v>0.5357869515235727</v>
      </c>
      <c r="AO477" s="104">
        <v>341.82915418361279</v>
      </c>
      <c r="AP477" s="109">
        <v>4.2529485037379819</v>
      </c>
      <c r="AQ477" s="104">
        <v>5002.0581798288331</v>
      </c>
      <c r="AR477" s="104">
        <v>494269.78048611578</v>
      </c>
      <c r="AS477" s="108">
        <v>15.968469634628184</v>
      </c>
      <c r="AT477" s="110">
        <v>0.32211904098204824</v>
      </c>
      <c r="AU477" s="108">
        <v>31.873762037515146</v>
      </c>
      <c r="AV477" s="110">
        <v>0.22257453325722487</v>
      </c>
      <c r="AW477" s="109">
        <v>4.0393190957523251</v>
      </c>
      <c r="AX477" s="108">
        <v>13.80973996611578</v>
      </c>
      <c r="AY477" s="110">
        <v>6.7476150198648444E-2</v>
      </c>
      <c r="AZ477" s="104">
        <v>106.29637784503291</v>
      </c>
      <c r="BA477" s="108">
        <v>43.423732748099944</v>
      </c>
      <c r="BB477" s="104">
        <v>562.53003607862127</v>
      </c>
      <c r="BC477" s="104">
        <v>210.39608982277554</v>
      </c>
      <c r="BD477" s="104">
        <v>879.81698222138914</v>
      </c>
      <c r="BE477" s="104">
        <v>169.42185842169533</v>
      </c>
      <c r="BF477" s="104">
        <v>1297.9459371830055</v>
      </c>
      <c r="BG477" s="104">
        <v>200.884937016051</v>
      </c>
      <c r="BH477" s="104">
        <v>11376.388894086493</v>
      </c>
      <c r="BI477" s="109">
        <v>3.9989319238502534</v>
      </c>
      <c r="BJ477" s="104">
        <v>508.07148105961653</v>
      </c>
      <c r="BK477" s="104">
        <v>1085.3889703724715</v>
      </c>
      <c r="BL477" s="100" t="s">
        <v>559</v>
      </c>
      <c r="BM477" s="100"/>
      <c r="BN477" s="100">
        <v>1.359152071654212</v>
      </c>
      <c r="BO477" s="100">
        <v>52.081310518815599</v>
      </c>
      <c r="BP477" s="100">
        <v>2.3428898237602618</v>
      </c>
      <c r="BQ477" s="100">
        <v>8.6495055583561555</v>
      </c>
      <c r="BR477" s="100"/>
      <c r="BS477" s="100">
        <v>90.259738340626015</v>
      </c>
      <c r="BT477" s="100">
        <v>1.1633818999766972</v>
      </c>
      <c r="BU477" s="100">
        <v>517.25731311451534</v>
      </c>
      <c r="BV477" s="100">
        <v>1161.0623729438487</v>
      </c>
      <c r="BW477" s="100">
        <v>2214.6851814118945</v>
      </c>
      <c r="BX477" s="100">
        <v>3717.2454032292499</v>
      </c>
      <c r="BY477" s="100">
        <v>5316.1146962017465</v>
      </c>
      <c r="BZ477" s="100">
        <v>6643.9944479096212</v>
      </c>
      <c r="CA477" s="100">
        <v>7634.9761010765023</v>
      </c>
      <c r="CB477" s="100">
        <v>7908.8557880335038</v>
      </c>
      <c r="CC477" s="100"/>
      <c r="CD477" s="111">
        <v>714.56061931891918</v>
      </c>
      <c r="CE477" s="111"/>
      <c r="CF477" s="102">
        <v>29.185823051591189</v>
      </c>
      <c r="CG477" s="102">
        <v>5.3842094736284429E-3</v>
      </c>
      <c r="CH477" s="102">
        <v>3521.050942160492</v>
      </c>
      <c r="CI477" s="102">
        <v>6.7748386670337321E-2</v>
      </c>
      <c r="CJ477" s="102">
        <v>1.7658058184040461E-2</v>
      </c>
      <c r="CK477" s="102">
        <v>3.9931836647155059</v>
      </c>
      <c r="CL477" s="102">
        <v>1.4712209236056917E-2</v>
      </c>
      <c r="CM477" s="102">
        <v>3.1429572865071836E-2</v>
      </c>
      <c r="CN477" s="102">
        <v>0.46810083290717641</v>
      </c>
      <c r="CO477" s="102">
        <v>0.10157248532383172</v>
      </c>
      <c r="CP477" s="102">
        <v>2.2743415780253451</v>
      </c>
      <c r="CQ477" s="100">
        <f t="shared" ref="CQ477:CQ481" si="64">BK477/BF477</f>
        <v>0.83623588570117435</v>
      </c>
      <c r="CR477" s="106">
        <f t="shared" ref="CR477:CR481" si="65">AS477/BF477</f>
        <v>1.2302877321135055E-2</v>
      </c>
      <c r="CX477" s="118"/>
      <c r="CY477" s="118"/>
      <c r="CZ477" s="118"/>
      <c r="DA477" s="118"/>
      <c r="DB477" s="118"/>
      <c r="DC477" s="118"/>
      <c r="DD477" s="118"/>
      <c r="DE477" s="118"/>
      <c r="DF477" s="118"/>
      <c r="DG477" s="118"/>
      <c r="DH477" s="118"/>
      <c r="DI477" s="118"/>
      <c r="DJ477" s="119"/>
      <c r="DK477" s="119"/>
      <c r="DL477" s="119"/>
      <c r="DM477" s="119"/>
      <c r="DN477" s="119"/>
      <c r="DO477" s="119"/>
      <c r="DP477" s="119"/>
      <c r="DQ477" s="119"/>
      <c r="DR477" s="119"/>
      <c r="DS477" s="120"/>
      <c r="DT477" s="118"/>
      <c r="DU477" s="118"/>
      <c r="DV477" s="118"/>
      <c r="DW477" s="118"/>
      <c r="DX477" s="118"/>
      <c r="DY477" s="118"/>
      <c r="DZ477" s="118"/>
      <c r="EA477" s="118"/>
      <c r="EB477" s="118" t="s">
        <v>566</v>
      </c>
      <c r="EC477" s="121">
        <v>9.6246142320402495</v>
      </c>
      <c r="ED477" s="122">
        <v>0.48646854081299562</v>
      </c>
      <c r="EE477" s="120">
        <v>21.53411240837757</v>
      </c>
      <c r="EF477" s="121">
        <v>9.6069152339356254</v>
      </c>
      <c r="EG477" s="122">
        <v>0.48646987644197603</v>
      </c>
      <c r="EH477" s="120">
        <v>21.534873360625983</v>
      </c>
      <c r="EI477" s="121">
        <v>9.7416815678064115</v>
      </c>
      <c r="EJ477" s="122">
        <v>0.48645970659023285</v>
      </c>
      <c r="EK477" s="120">
        <v>21.529079363598967</v>
      </c>
      <c r="EL477" s="118"/>
      <c r="EM477" s="119">
        <v>-1</v>
      </c>
      <c r="EN477" s="119">
        <v>-1</v>
      </c>
      <c r="EO477" s="119">
        <v>-1</v>
      </c>
      <c r="EP477" s="119">
        <v>-1</v>
      </c>
      <c r="EQ477" s="119">
        <v>-1</v>
      </c>
      <c r="ER477" s="119">
        <v>-1</v>
      </c>
      <c r="ES477" s="119">
        <v>-1</v>
      </c>
      <c r="ET477" s="119">
        <v>-1</v>
      </c>
      <c r="EU477" s="119">
        <v>-1</v>
      </c>
      <c r="EV477" s="119">
        <v>-1</v>
      </c>
      <c r="EW477" s="119">
        <v>1788.3927704665141</v>
      </c>
      <c r="EX477" s="119">
        <v>1353236.2070725127</v>
      </c>
      <c r="EY477" s="123">
        <v>0</v>
      </c>
      <c r="EZ477" s="123">
        <v>0.18403012436750563</v>
      </c>
      <c r="FA477" s="123">
        <v>-1.217252040441182</v>
      </c>
      <c r="FB477" s="118"/>
      <c r="FC477" s="118"/>
      <c r="FD477" s="118"/>
      <c r="FE477" s="118"/>
      <c r="FF477" s="118"/>
      <c r="FG477" s="118"/>
      <c r="FH477" s="118"/>
      <c r="FI477" s="118"/>
      <c r="FJ477" s="118"/>
      <c r="FK477" s="118"/>
      <c r="FL477" s="118"/>
      <c r="FM477" s="118"/>
      <c r="FN477" s="118"/>
      <c r="FO477" s="118"/>
      <c r="FP477" s="118"/>
      <c r="FQ477" s="118"/>
      <c r="FR477" s="118"/>
      <c r="FS477" s="118"/>
      <c r="FT477" s="118"/>
      <c r="FU477" s="118"/>
      <c r="FV477" s="118"/>
      <c r="FW477" s="118"/>
      <c r="FX477" s="118"/>
      <c r="FY477" s="118"/>
      <c r="FZ477" s="118"/>
      <c r="GA477" s="118"/>
      <c r="GB477" s="118"/>
      <c r="GC477" s="118"/>
      <c r="GD477" s="118"/>
      <c r="GE477" s="118"/>
      <c r="GF477" s="118"/>
      <c r="GG477" s="118"/>
      <c r="GH477" s="118"/>
      <c r="GI477" s="118"/>
      <c r="GJ477" s="118"/>
      <c r="GK477" s="118"/>
      <c r="GL477" s="118"/>
      <c r="GM477" s="118"/>
      <c r="GN477" s="118"/>
      <c r="GO477" s="118"/>
      <c r="GP477" s="118"/>
      <c r="GQ477" s="118"/>
      <c r="GR477" s="118"/>
      <c r="GS477" s="118"/>
      <c r="GT477" s="118"/>
      <c r="GU477" s="118"/>
      <c r="GV477" s="118"/>
      <c r="GW477" s="118"/>
      <c r="GX477" s="118"/>
      <c r="GY477" s="118"/>
      <c r="GZ477" s="118"/>
      <c r="HA477" s="118"/>
      <c r="HB477" s="118"/>
      <c r="HC477" s="118"/>
      <c r="HD477" s="118"/>
      <c r="HE477" s="118"/>
      <c r="HF477" s="118"/>
      <c r="HG477" s="118"/>
      <c r="HH477" s="118"/>
      <c r="HI477" s="118"/>
      <c r="HJ477" s="118"/>
      <c r="HK477" s="118"/>
      <c r="HL477" s="118"/>
      <c r="HM477" s="118"/>
      <c r="HN477" s="118"/>
      <c r="HO477" s="118"/>
      <c r="HP477" s="118"/>
      <c r="HQ477" s="118"/>
      <c r="HR477" s="118"/>
      <c r="HS477" s="118"/>
      <c r="HT477" s="118"/>
      <c r="HU477" s="118"/>
      <c r="HV477" s="118"/>
      <c r="HW477" s="118"/>
      <c r="HX477" s="118"/>
      <c r="HY477" s="118"/>
      <c r="HZ477" s="118"/>
      <c r="IA477" s="99"/>
      <c r="IB477" s="99"/>
      <c r="IC477" s="99"/>
      <c r="ID477" s="99"/>
      <c r="IE477" s="99"/>
      <c r="IF477" s="99"/>
      <c r="IG477" s="99"/>
      <c r="IH477" s="99"/>
      <c r="II477" s="99"/>
      <c r="IJ477" s="99"/>
      <c r="IK477" s="99"/>
      <c r="IL477" s="99"/>
      <c r="IM477" s="99"/>
      <c r="IN477" s="99"/>
      <c r="IO477" s="99"/>
      <c r="IP477" s="99"/>
      <c r="IQ477" s="112"/>
      <c r="IR477" s="112"/>
    </row>
    <row r="478" spans="1:252" s="313" customFormat="1" ht="13" x14ac:dyDescent="0.15">
      <c r="A478" s="289" t="s">
        <v>709</v>
      </c>
      <c r="B478" s="289"/>
      <c r="C478" s="288">
        <v>463.23751040120095</v>
      </c>
      <c r="D478" s="288">
        <v>218.62992978372759</v>
      </c>
      <c r="E478" s="303">
        <v>0.95098570691666406</v>
      </c>
      <c r="F478" s="303">
        <v>0.47196076499585815</v>
      </c>
      <c r="G478" s="304">
        <v>684.17555345503615</v>
      </c>
      <c r="H478" s="304">
        <v>46.983972770698948</v>
      </c>
      <c r="I478" s="304">
        <v>1.1357442135563782</v>
      </c>
      <c r="J478" s="289"/>
      <c r="K478" s="305">
        <v>9.6735821321304258E-4</v>
      </c>
      <c r="L478" s="289">
        <v>24.443216081078614</v>
      </c>
      <c r="M478" s="306">
        <v>1.3539028240174522E-2</v>
      </c>
      <c r="N478" s="307">
        <v>35.242181615210036</v>
      </c>
      <c r="O478" s="305">
        <v>1.4952982889746434E-3</v>
      </c>
      <c r="P478" s="307">
        <v>7.3138505864773791</v>
      </c>
      <c r="Q478" s="289">
        <v>0.20653588301022174</v>
      </c>
      <c r="R478" s="302">
        <v>668.76288655805286</v>
      </c>
      <c r="S478" s="307">
        <v>7.3138505864773791</v>
      </c>
      <c r="T478" s="305">
        <v>6.5668694568393596E-2</v>
      </c>
      <c r="U478" s="307">
        <v>34.474903257270107</v>
      </c>
      <c r="V478" s="307">
        <v>19.542935122715701</v>
      </c>
      <c r="W478" s="302">
        <v>4.77461322427789</v>
      </c>
      <c r="X478" s="302">
        <v>4.8490538385908453</v>
      </c>
      <c r="Y478" s="304">
        <v>795.86416022318906</v>
      </c>
      <c r="Z478" s="304">
        <v>722.81628985782822</v>
      </c>
      <c r="AA478" s="304">
        <v>722.97228991399913</v>
      </c>
      <c r="AB478" s="308">
        <v>13.655068838476046</v>
      </c>
      <c r="AC478" s="309">
        <v>4.7801300583543371</v>
      </c>
      <c r="AD478" s="309">
        <v>4.7859016545136317</v>
      </c>
      <c r="AE478" s="309">
        <v>9.6321124492769528</v>
      </c>
      <c r="AF478" s="310">
        <v>0.70395226568624525</v>
      </c>
      <c r="AG478" s="310">
        <v>0.72013694469246803</v>
      </c>
      <c r="AH478" s="276">
        <f t="shared" si="60"/>
        <v>98.78972908560479</v>
      </c>
      <c r="AI478" s="311">
        <f t="shared" si="61"/>
        <v>29.461267729852537</v>
      </c>
      <c r="AJ478" s="308">
        <v>25.225378379401871</v>
      </c>
      <c r="AK478" s="302">
        <v>9.4119810269214241</v>
      </c>
      <c r="AL478" s="303">
        <v>0.74037974628311365</v>
      </c>
      <c r="AM478" s="302">
        <v>8.8706032684732481</v>
      </c>
      <c r="AN478" s="303">
        <v>0.84810555283059896</v>
      </c>
      <c r="AO478" s="304">
        <v>390.40009394583592</v>
      </c>
      <c r="AP478" s="309">
        <v>4.1942818892095657</v>
      </c>
      <c r="AQ478" s="304">
        <v>2967.4361018915515</v>
      </c>
      <c r="AR478" s="304">
        <v>529387.83426674851</v>
      </c>
      <c r="AS478" s="308">
        <v>14.177213124518477</v>
      </c>
      <c r="AT478" s="308">
        <v>32.970835716462283</v>
      </c>
      <c r="AU478" s="304">
        <v>120.89938045772625</v>
      </c>
      <c r="AV478" s="308">
        <v>12.22266329949889</v>
      </c>
      <c r="AW478" s="308">
        <v>70.287326637913452</v>
      </c>
      <c r="AX478" s="308">
        <v>29.685007679984846</v>
      </c>
      <c r="AY478" s="310">
        <v>0.36069126805162427</v>
      </c>
      <c r="AZ478" s="304">
        <v>102.85935070763514</v>
      </c>
      <c r="BA478" s="308">
        <v>31.665015604188341</v>
      </c>
      <c r="BB478" s="304">
        <v>363.12160741517999</v>
      </c>
      <c r="BC478" s="304">
        <v>125.96480199190523</v>
      </c>
      <c r="BD478" s="304">
        <v>497.36299719959413</v>
      </c>
      <c r="BE478" s="308">
        <v>99.249066783381963</v>
      </c>
      <c r="BF478" s="304">
        <v>799.30211461458907</v>
      </c>
      <c r="BG478" s="304">
        <v>131.69626681553294</v>
      </c>
      <c r="BH478" s="304">
        <v>7850.8342973253366</v>
      </c>
      <c r="BI478" s="309">
        <v>3.1561529514157938</v>
      </c>
      <c r="BJ478" s="304">
        <v>218.62992978372759</v>
      </c>
      <c r="BK478" s="304">
        <v>463.23751040120095</v>
      </c>
      <c r="BL478" s="289" t="s">
        <v>559</v>
      </c>
      <c r="BM478" s="289"/>
      <c r="BN478" s="289">
        <v>139.11745028043157</v>
      </c>
      <c r="BO478" s="289">
        <v>197.54800728386644</v>
      </c>
      <c r="BP478" s="289">
        <v>128.6596136789357</v>
      </c>
      <c r="BQ478" s="289">
        <v>150.50819408546778</v>
      </c>
      <c r="BR478" s="289"/>
      <c r="BS478" s="289">
        <v>194.01965803911665</v>
      </c>
      <c r="BT478" s="289">
        <v>6.2188149664073142</v>
      </c>
      <c r="BU478" s="289">
        <v>500.53212023180123</v>
      </c>
      <c r="BV478" s="289">
        <v>846.65817123498232</v>
      </c>
      <c r="BW478" s="289">
        <v>1429.6126276188188</v>
      </c>
      <c r="BX478" s="289">
        <v>2225.5265369594567</v>
      </c>
      <c r="BY478" s="289">
        <v>3005.2144845896923</v>
      </c>
      <c r="BZ478" s="289">
        <v>3892.1202660149793</v>
      </c>
      <c r="CA478" s="289">
        <v>4701.7771447917003</v>
      </c>
      <c r="CB478" s="289">
        <v>5184.8923943123209</v>
      </c>
      <c r="CC478" s="289"/>
      <c r="CD478" s="312">
        <v>713.33643847024507</v>
      </c>
      <c r="CE478" s="312"/>
      <c r="CF478" s="302">
        <v>1.476592733897528</v>
      </c>
      <c r="CG478" s="302">
        <v>1.9955783861868585E-2</v>
      </c>
      <c r="CH478" s="302">
        <v>2417.647126191644</v>
      </c>
      <c r="CI478" s="302">
        <v>0.10645594310786416</v>
      </c>
      <c r="CJ478" s="302">
        <v>1.6774811673251074E-2</v>
      </c>
      <c r="CK478" s="302">
        <v>4.4919284149897845</v>
      </c>
      <c r="CL478" s="302">
        <v>3.0604631115126818E-2</v>
      </c>
      <c r="CM478" s="302">
        <v>6.4845710459417949E-2</v>
      </c>
      <c r="CN478" s="302">
        <v>0.47196076499585815</v>
      </c>
      <c r="CO478" s="302">
        <v>7.3676373231546563E-2</v>
      </c>
      <c r="CP478" s="302">
        <v>2.6456624600344147</v>
      </c>
      <c r="CQ478" s="100">
        <f t="shared" si="64"/>
        <v>0.57955246449531395</v>
      </c>
      <c r="CR478" s="106">
        <f t="shared" si="65"/>
        <v>1.7736989387741715E-2</v>
      </c>
      <c r="CX478" s="314"/>
      <c r="CY478" s="314"/>
      <c r="CZ478" s="314"/>
      <c r="DA478" s="314"/>
      <c r="DB478" s="314"/>
      <c r="DC478" s="314"/>
      <c r="DD478" s="314"/>
      <c r="DE478" s="314"/>
      <c r="DF478" s="314"/>
      <c r="DG478" s="314"/>
      <c r="DH478" s="314"/>
      <c r="DI478" s="314"/>
      <c r="DJ478" s="121"/>
      <c r="DK478" s="121"/>
      <c r="DL478" s="121"/>
      <c r="DM478" s="121"/>
      <c r="DN478" s="121"/>
      <c r="DO478" s="121"/>
      <c r="DP478" s="121"/>
      <c r="DQ478" s="121"/>
      <c r="DR478" s="121"/>
      <c r="DS478" s="315"/>
      <c r="DT478" s="314"/>
      <c r="DU478" s="314"/>
      <c r="DV478" s="314"/>
      <c r="DW478" s="314"/>
      <c r="DX478" s="314"/>
      <c r="DY478" s="314"/>
      <c r="DZ478" s="314"/>
      <c r="EA478" s="314"/>
      <c r="EB478" s="314" t="s">
        <v>567</v>
      </c>
      <c r="EC478" s="121">
        <v>9.6494105230282941</v>
      </c>
      <c r="ED478" s="316">
        <v>0.72013501230573096</v>
      </c>
      <c r="EE478" s="315">
        <v>29.460513768813136</v>
      </c>
      <c r="EF478" s="121">
        <v>9.6321124492769528</v>
      </c>
      <c r="EG478" s="316">
        <v>0.72013694469246803</v>
      </c>
      <c r="EH478" s="315">
        <v>29.461267729852537</v>
      </c>
      <c r="EI478" s="121">
        <v>9.6394434202836479</v>
      </c>
      <c r="EJ478" s="316">
        <v>0.72013612574104613</v>
      </c>
      <c r="EK478" s="315">
        <v>29.460948198281933</v>
      </c>
      <c r="EL478" s="314"/>
      <c r="EM478" s="121">
        <v>-1</v>
      </c>
      <c r="EN478" s="121">
        <v>-1</v>
      </c>
      <c r="EO478" s="121">
        <v>-1</v>
      </c>
      <c r="EP478" s="121">
        <v>-1</v>
      </c>
      <c r="EQ478" s="121">
        <v>-1</v>
      </c>
      <c r="ER478" s="121">
        <v>-1</v>
      </c>
      <c r="ES478" s="121">
        <v>-1</v>
      </c>
      <c r="ET478" s="121">
        <v>-1</v>
      </c>
      <c r="EU478" s="121">
        <v>-1</v>
      </c>
      <c r="EV478" s="121">
        <v>-1</v>
      </c>
      <c r="EW478" s="121">
        <v>684.17555345503615</v>
      </c>
      <c r="EX478" s="121">
        <v>521002.66100904194</v>
      </c>
      <c r="EY478" s="317">
        <v>0</v>
      </c>
      <c r="EZ478" s="317">
        <v>0.17939956180282191</v>
      </c>
      <c r="FA478" s="317">
        <v>0.1033695952095447</v>
      </c>
      <c r="FB478" s="314"/>
      <c r="FC478" s="314"/>
      <c r="FD478" s="314"/>
      <c r="FE478" s="314"/>
      <c r="FF478" s="314"/>
      <c r="FG478" s="314"/>
      <c r="FH478" s="314"/>
      <c r="FI478" s="314"/>
      <c r="FJ478" s="314"/>
      <c r="FK478" s="314"/>
      <c r="FL478" s="314"/>
      <c r="FM478" s="314"/>
      <c r="FN478" s="314"/>
      <c r="FO478" s="314"/>
      <c r="FP478" s="314"/>
      <c r="FQ478" s="314"/>
      <c r="FR478" s="314"/>
      <c r="FS478" s="314"/>
      <c r="FT478" s="314"/>
      <c r="FU478" s="314"/>
      <c r="FV478" s="314"/>
      <c r="FW478" s="314"/>
      <c r="FX478" s="314"/>
      <c r="FY478" s="314"/>
      <c r="FZ478" s="314"/>
      <c r="GA478" s="314"/>
      <c r="GB478" s="314"/>
      <c r="GC478" s="314"/>
      <c r="GD478" s="314"/>
      <c r="GE478" s="314"/>
      <c r="GF478" s="314"/>
      <c r="GG478" s="314"/>
      <c r="GH478" s="314"/>
      <c r="GI478" s="314"/>
      <c r="GJ478" s="314"/>
      <c r="GK478" s="314"/>
      <c r="GL478" s="314"/>
      <c r="GM478" s="314"/>
      <c r="GN478" s="314"/>
      <c r="GO478" s="314"/>
      <c r="GP478" s="314"/>
      <c r="GQ478" s="314"/>
      <c r="GR478" s="314"/>
      <c r="GS478" s="314"/>
      <c r="GT478" s="314"/>
      <c r="GU478" s="314"/>
      <c r="GV478" s="314"/>
      <c r="GW478" s="314"/>
      <c r="GX478" s="314"/>
      <c r="GY478" s="314"/>
      <c r="GZ478" s="314"/>
      <c r="HA478" s="314"/>
      <c r="HB478" s="314"/>
      <c r="HC478" s="314"/>
      <c r="HD478" s="314"/>
      <c r="HE478" s="314"/>
      <c r="HF478" s="314"/>
      <c r="HG478" s="314"/>
      <c r="HH478" s="314"/>
      <c r="HI478" s="314"/>
      <c r="HJ478" s="314"/>
      <c r="HK478" s="314"/>
      <c r="HL478" s="314"/>
      <c r="HM478" s="314"/>
      <c r="HN478" s="314"/>
      <c r="HO478" s="314"/>
      <c r="HP478" s="314"/>
      <c r="HQ478" s="314"/>
      <c r="HR478" s="314"/>
      <c r="HS478" s="314"/>
      <c r="HT478" s="314"/>
      <c r="HU478" s="314"/>
      <c r="HV478" s="314"/>
      <c r="HW478" s="314"/>
      <c r="HX478" s="314"/>
      <c r="HY478" s="314"/>
      <c r="HZ478" s="314"/>
      <c r="IA478" s="318"/>
      <c r="IB478" s="318"/>
      <c r="IC478" s="318"/>
      <c r="ID478" s="318"/>
      <c r="IE478" s="318"/>
      <c r="IF478" s="318"/>
      <c r="IG478" s="318"/>
      <c r="IH478" s="318"/>
      <c r="II478" s="318"/>
      <c r="IJ478" s="318"/>
      <c r="IK478" s="318"/>
      <c r="IL478" s="318"/>
      <c r="IM478" s="318"/>
      <c r="IN478" s="318"/>
      <c r="IO478" s="318"/>
      <c r="IP478" s="318"/>
      <c r="IQ478" s="319"/>
      <c r="IR478" s="319"/>
    </row>
    <row r="479" spans="1:252" s="98" customFormat="1" ht="13" x14ac:dyDescent="0.15">
      <c r="A479" s="100" t="s">
        <v>568</v>
      </c>
      <c r="B479" s="100"/>
      <c r="C479" s="101">
        <v>485.45599993233031</v>
      </c>
      <c r="D479" s="101">
        <v>292.07516535163688</v>
      </c>
      <c r="E479" s="103">
        <v>0.95824173188291084</v>
      </c>
      <c r="F479" s="103">
        <v>0.6016511597185954</v>
      </c>
      <c r="G479" s="104">
        <v>764.73922221863768</v>
      </c>
      <c r="H479" s="104">
        <v>764.73922221863768</v>
      </c>
      <c r="I479" s="104">
        <v>28.850307805276163</v>
      </c>
      <c r="J479" s="100"/>
      <c r="K479" s="105">
        <v>6.4843498542992693E-4</v>
      </c>
      <c r="L479" s="100">
        <v>25.822988761781801</v>
      </c>
      <c r="M479" s="106">
        <v>1.1430942292362007E-2</v>
      </c>
      <c r="N479" s="107">
        <v>25.35903576315372</v>
      </c>
      <c r="O479" s="105">
        <v>1.4980168333302889E-3</v>
      </c>
      <c r="P479" s="107">
        <v>7.222480001900025</v>
      </c>
      <c r="Q479" s="100">
        <v>0.28340319376779849</v>
      </c>
      <c r="R479" s="102">
        <v>667.54924093667773</v>
      </c>
      <c r="S479" s="107">
        <v>7.222480001900025</v>
      </c>
      <c r="T479" s="105">
        <v>5.5343174140246774E-2</v>
      </c>
      <c r="U479" s="107">
        <v>24.308773672463683</v>
      </c>
      <c r="V479" s="107">
        <v>13.102015601808148</v>
      </c>
      <c r="W479" s="102">
        <v>3.382235673395718</v>
      </c>
      <c r="X479" s="102">
        <v>3.4305794652610806</v>
      </c>
      <c r="Y479" s="104">
        <v>426.1118482166338</v>
      </c>
      <c r="Z479" s="104">
        <v>542.18462059080184</v>
      </c>
      <c r="AA479" s="104">
        <v>542.42080508818617</v>
      </c>
      <c r="AB479" s="108">
        <v>11.540948085431209</v>
      </c>
      <c r="AC479" s="109">
        <v>2.9101035552135244</v>
      </c>
      <c r="AD479" s="109">
        <v>2.9169150005551479</v>
      </c>
      <c r="AE479" s="109">
        <v>9.649611122643984</v>
      </c>
      <c r="AF479" s="110">
        <v>0.69641986952271107</v>
      </c>
      <c r="AG479" s="110">
        <v>0.71290621246240271</v>
      </c>
      <c r="AH479" s="197">
        <f t="shared" si="60"/>
        <v>97.735427643462728</v>
      </c>
      <c r="AI479" s="97">
        <f t="shared" si="61"/>
        <v>16.388055372805688</v>
      </c>
      <c r="AJ479" s="108">
        <v>21.929706057254695</v>
      </c>
      <c r="AK479" s="102">
        <v>9.5554672508188752</v>
      </c>
      <c r="AL479" s="103">
        <v>0.70795710409224932</v>
      </c>
      <c r="AM479" s="102">
        <v>9.3147143908955083</v>
      </c>
      <c r="AN479" s="103">
        <v>0.84273467431606131</v>
      </c>
      <c r="AO479" s="104">
        <v>291.0998319412476</v>
      </c>
      <c r="AP479" s="109">
        <v>8.433014934931931</v>
      </c>
      <c r="AQ479" s="104">
        <v>3443.645425699563</v>
      </c>
      <c r="AR479" s="104">
        <v>517711.93634359847</v>
      </c>
      <c r="AS479" s="109">
        <v>2.394329732528238</v>
      </c>
      <c r="AT479" s="109">
        <v>9.2421729245192263E-2</v>
      </c>
      <c r="AU479" s="109">
        <v>6.2686179047883011</v>
      </c>
      <c r="AV479" s="110">
        <v>0.62600530617137118</v>
      </c>
      <c r="AW479" s="108">
        <v>10.019576943417277</v>
      </c>
      <c r="AX479" s="108">
        <v>19.887508900860414</v>
      </c>
      <c r="AY479" s="110">
        <v>0.91297604123226073</v>
      </c>
      <c r="AZ479" s="104">
        <v>112.71033079878865</v>
      </c>
      <c r="BA479" s="108">
        <v>34.911545425712255</v>
      </c>
      <c r="BB479" s="104">
        <v>396.89751475382764</v>
      </c>
      <c r="BC479" s="104">
        <v>140.92664836428042</v>
      </c>
      <c r="BD479" s="104">
        <v>571.81416727206727</v>
      </c>
      <c r="BE479" s="104">
        <v>117.95590062075631</v>
      </c>
      <c r="BF479" s="104">
        <v>965.14034763559141</v>
      </c>
      <c r="BG479" s="104">
        <v>156.48364697816976</v>
      </c>
      <c r="BH479" s="104">
        <v>8202.0850102856875</v>
      </c>
      <c r="BI479" s="109">
        <v>1.0230658994964961</v>
      </c>
      <c r="BJ479" s="104">
        <v>292.07516535163688</v>
      </c>
      <c r="BK479" s="104">
        <v>485.45599993233031</v>
      </c>
      <c r="BL479" s="100" t="s">
        <v>559</v>
      </c>
      <c r="BM479" s="100"/>
      <c r="BN479" s="100">
        <v>0.38996510230038933</v>
      </c>
      <c r="BO479" s="100">
        <v>10.242839713706374</v>
      </c>
      <c r="BP479" s="100">
        <v>6.589529538646012</v>
      </c>
      <c r="BQ479" s="100">
        <v>21.45519688097918</v>
      </c>
      <c r="BR479" s="100"/>
      <c r="BS479" s="100">
        <v>129.98371830627721</v>
      </c>
      <c r="BT479" s="100">
        <v>15.740966228142426</v>
      </c>
      <c r="BU479" s="100">
        <v>548.46876301113696</v>
      </c>
      <c r="BV479" s="100">
        <v>933.46378143615652</v>
      </c>
      <c r="BW479" s="100">
        <v>1562.588640763101</v>
      </c>
      <c r="BX479" s="100">
        <v>2489.8701124431173</v>
      </c>
      <c r="BY479" s="100">
        <v>3455.0704971121886</v>
      </c>
      <c r="BZ479" s="100">
        <v>4625.7215929708364</v>
      </c>
      <c r="CA479" s="100">
        <v>5677.296162562302</v>
      </c>
      <c r="CB479" s="100">
        <v>6160.7735030775502</v>
      </c>
      <c r="CC479" s="100"/>
      <c r="CD479" s="111">
        <v>778.90069690903806</v>
      </c>
      <c r="CE479" s="111"/>
      <c r="CF479" s="102">
        <v>6.3896975253417763</v>
      </c>
      <c r="CG479" s="102">
        <v>5.8953685454968791E-2</v>
      </c>
      <c r="CH479" s="102">
        <v>2534.6472086749086</v>
      </c>
      <c r="CI479" s="102">
        <v>9.6607389733848179E-2</v>
      </c>
      <c r="CJ479" s="102">
        <v>1.9078520495939028E-2</v>
      </c>
      <c r="CK479" s="102">
        <v>2.3403475120289046</v>
      </c>
      <c r="CL479" s="102">
        <v>4.9321251212509336E-3</v>
      </c>
      <c r="CM479" s="102">
        <v>8.1976491552975487E-3</v>
      </c>
      <c r="CN479" s="102">
        <v>0.6016511597185954</v>
      </c>
      <c r="CO479" s="102">
        <v>8.481569071307711E-2</v>
      </c>
      <c r="CP479" s="102">
        <v>2.3818030012829983</v>
      </c>
      <c r="CQ479" s="100">
        <f t="shared" si="64"/>
        <v>0.50299005851491374</v>
      </c>
      <c r="CR479" s="106">
        <f t="shared" si="65"/>
        <v>2.4808099033408831E-3</v>
      </c>
      <c r="CX479" s="118"/>
      <c r="CY479" s="118"/>
      <c r="CZ479" s="118"/>
      <c r="DA479" s="118"/>
      <c r="DB479" s="118"/>
      <c r="DC479" s="118"/>
      <c r="DD479" s="118"/>
      <c r="DE479" s="118"/>
      <c r="DF479" s="118"/>
      <c r="DG479" s="118"/>
      <c r="DH479" s="118"/>
      <c r="DI479" s="118"/>
      <c r="DJ479" s="119"/>
      <c r="DK479" s="119"/>
      <c r="DL479" s="119"/>
      <c r="DM479" s="119"/>
      <c r="DN479" s="119"/>
      <c r="DO479" s="119"/>
      <c r="DP479" s="119"/>
      <c r="DQ479" s="119"/>
      <c r="DR479" s="119"/>
      <c r="DS479" s="120"/>
      <c r="DT479" s="118"/>
      <c r="DU479" s="118"/>
      <c r="DV479" s="118"/>
      <c r="DW479" s="118"/>
      <c r="DX479" s="118"/>
      <c r="DY479" s="118"/>
      <c r="DZ479" s="118"/>
      <c r="EA479" s="118"/>
      <c r="EB479" s="118" t="s">
        <v>568</v>
      </c>
      <c r="EC479" s="121">
        <v>9.6669732919125693</v>
      </c>
      <c r="ED479" s="122">
        <v>0.71290429239004705</v>
      </c>
      <c r="EE479" s="120">
        <v>16.387315635769205</v>
      </c>
      <c r="EF479" s="121">
        <v>9.649611122643984</v>
      </c>
      <c r="EG479" s="122">
        <v>0.71290621246240271</v>
      </c>
      <c r="EH479" s="120">
        <v>16.388055372805688</v>
      </c>
      <c r="EI479" s="121">
        <v>9.6657155870960558</v>
      </c>
      <c r="EJ479" s="122">
        <v>0.71290443147872862</v>
      </c>
      <c r="EK479" s="120">
        <v>16.387369221671978</v>
      </c>
      <c r="EL479" s="118"/>
      <c r="EM479" s="119">
        <v>-1</v>
      </c>
      <c r="EN479" s="119">
        <v>-1</v>
      </c>
      <c r="EO479" s="119">
        <v>-1</v>
      </c>
      <c r="EP479" s="119">
        <v>-1</v>
      </c>
      <c r="EQ479" s="119">
        <v>-1</v>
      </c>
      <c r="ER479" s="119">
        <v>-1</v>
      </c>
      <c r="ES479" s="119">
        <v>-1</v>
      </c>
      <c r="ET479" s="119">
        <v>-1</v>
      </c>
      <c r="EU479" s="119">
        <v>-1</v>
      </c>
      <c r="EV479" s="119">
        <v>-1</v>
      </c>
      <c r="EW479" s="119">
        <v>764.73922221863768</v>
      </c>
      <c r="EX479" s="119">
        <v>577939.40418430371</v>
      </c>
      <c r="EY479" s="123">
        <v>0</v>
      </c>
      <c r="EZ479" s="123">
        <v>0.17973740756623066</v>
      </c>
      <c r="FA479" s="123">
        <v>1.3020083036666019E-2</v>
      </c>
      <c r="FB479" s="118"/>
      <c r="FC479" s="118"/>
      <c r="FD479" s="118"/>
      <c r="FE479" s="118"/>
      <c r="FF479" s="118"/>
      <c r="FG479" s="118"/>
      <c r="FH479" s="118"/>
      <c r="FI479" s="118"/>
      <c r="FJ479" s="118"/>
      <c r="FK479" s="118"/>
      <c r="FL479" s="118"/>
      <c r="FM479" s="118"/>
      <c r="FN479" s="118"/>
      <c r="FO479" s="118"/>
      <c r="FP479" s="118"/>
      <c r="FQ479" s="118"/>
      <c r="FR479" s="118"/>
      <c r="FS479" s="118"/>
      <c r="FT479" s="118"/>
      <c r="FU479" s="118"/>
      <c r="FV479" s="118"/>
      <c r="FW479" s="118"/>
      <c r="FX479" s="118"/>
      <c r="FY479" s="118"/>
      <c r="FZ479" s="118"/>
      <c r="GA479" s="118"/>
      <c r="GB479" s="118"/>
      <c r="GC479" s="118"/>
      <c r="GD479" s="118"/>
      <c r="GE479" s="118"/>
      <c r="GF479" s="118"/>
      <c r="GG479" s="118"/>
      <c r="GH479" s="118"/>
      <c r="GI479" s="118"/>
      <c r="GJ479" s="118"/>
      <c r="GK479" s="118"/>
      <c r="GL479" s="118"/>
      <c r="GM479" s="118"/>
      <c r="GN479" s="118"/>
      <c r="GO479" s="118"/>
      <c r="GP479" s="118"/>
      <c r="GQ479" s="118"/>
      <c r="GR479" s="118"/>
      <c r="GS479" s="118"/>
      <c r="GT479" s="118"/>
      <c r="GU479" s="118"/>
      <c r="GV479" s="118"/>
      <c r="GW479" s="118"/>
      <c r="GX479" s="118"/>
      <c r="GY479" s="118"/>
      <c r="GZ479" s="118"/>
      <c r="HA479" s="118"/>
      <c r="HB479" s="118"/>
      <c r="HC479" s="118"/>
      <c r="HD479" s="118"/>
      <c r="HE479" s="118"/>
      <c r="HF479" s="118"/>
      <c r="HG479" s="118"/>
      <c r="HH479" s="118"/>
      <c r="HI479" s="118"/>
      <c r="HJ479" s="118"/>
      <c r="HK479" s="118"/>
      <c r="HL479" s="118"/>
      <c r="HM479" s="118"/>
      <c r="HN479" s="118"/>
      <c r="HO479" s="118"/>
      <c r="HP479" s="118"/>
      <c r="HQ479" s="118"/>
      <c r="HR479" s="118"/>
      <c r="HS479" s="118"/>
      <c r="HT479" s="118"/>
      <c r="HU479" s="118"/>
      <c r="HV479" s="118"/>
      <c r="HW479" s="118"/>
      <c r="HX479" s="118"/>
      <c r="HY479" s="118"/>
      <c r="HZ479" s="118"/>
      <c r="IA479" s="99"/>
      <c r="IB479" s="99"/>
      <c r="IC479" s="99"/>
      <c r="ID479" s="99"/>
      <c r="IE479" s="99"/>
      <c r="IF479" s="99"/>
      <c r="IG479" s="99"/>
      <c r="IH479" s="99"/>
      <c r="II479" s="99"/>
      <c r="IJ479" s="99"/>
      <c r="IK479" s="99"/>
      <c r="IL479" s="99"/>
      <c r="IM479" s="99"/>
      <c r="IN479" s="99"/>
      <c r="IO479" s="99"/>
      <c r="IP479" s="99"/>
    </row>
    <row r="480" spans="1:252" s="98" customFormat="1" ht="13" x14ac:dyDescent="0.15">
      <c r="A480" s="100" t="s">
        <v>569</v>
      </c>
      <c r="B480" s="100"/>
      <c r="C480" s="101">
        <v>1831.2000729983242</v>
      </c>
      <c r="D480" s="101">
        <v>1013.2874752806591</v>
      </c>
      <c r="E480" s="102">
        <v>3.4086424972634966</v>
      </c>
      <c r="F480" s="103">
        <v>0.55334613089084694</v>
      </c>
      <c r="G480" s="104">
        <v>2928.2246322253068</v>
      </c>
      <c r="H480" s="104">
        <v>2928.2246322253068</v>
      </c>
      <c r="I480" s="104">
        <v>49.614378744684146</v>
      </c>
      <c r="J480" s="100"/>
      <c r="K480" s="105">
        <v>5.0197131355962307E-4</v>
      </c>
      <c r="L480" s="100">
        <v>17.678119986806369</v>
      </c>
      <c r="M480" s="106">
        <v>1.055148550983058E-2</v>
      </c>
      <c r="N480" s="107">
        <v>10.446324579305374</v>
      </c>
      <c r="O480" s="105">
        <v>1.5041447607810736E-3</v>
      </c>
      <c r="P480" s="107">
        <v>5.0434468121913643</v>
      </c>
      <c r="Q480" s="100">
        <v>0.47795806891026121</v>
      </c>
      <c r="R480" s="102">
        <v>664.82962682442826</v>
      </c>
      <c r="S480" s="107">
        <v>5.0434468121913643</v>
      </c>
      <c r="T480" s="105">
        <v>5.0877140803191376E-2</v>
      </c>
      <c r="U480" s="107">
        <v>9.1481878789624975</v>
      </c>
      <c r="V480" s="107">
        <v>10.143372196684883</v>
      </c>
      <c r="W480" s="102">
        <v>1.792707639001381</v>
      </c>
      <c r="X480" s="102">
        <v>1.8437849901635435</v>
      </c>
      <c r="Y480" s="104">
        <v>235.25129634842108</v>
      </c>
      <c r="Z480" s="104">
        <v>211.08661848629447</v>
      </c>
      <c r="AA480" s="104">
        <v>211.72857832465115</v>
      </c>
      <c r="AB480" s="108">
        <v>10.65767080558226</v>
      </c>
      <c r="AC480" s="109">
        <v>1.1075123774079823</v>
      </c>
      <c r="AD480" s="109">
        <v>1.1225275517364504</v>
      </c>
      <c r="AE480" s="109">
        <v>9.6890550725142148</v>
      </c>
      <c r="AF480" s="110">
        <v>0.48829528977098258</v>
      </c>
      <c r="AG480" s="110">
        <v>0.51144682519343221</v>
      </c>
      <c r="AH480" s="197">
        <f t="shared" si="60"/>
        <v>95.881402048401839</v>
      </c>
      <c r="AI480" s="97">
        <f t="shared" si="61"/>
        <v>9.0884373399927618</v>
      </c>
      <c r="AJ480" s="108">
        <v>10.499613702963062</v>
      </c>
      <c r="AK480" s="102">
        <v>9.6502852393405067</v>
      </c>
      <c r="AL480" s="103">
        <v>0.48889521742692904</v>
      </c>
      <c r="AM480" s="102">
        <v>9.6665850021899775</v>
      </c>
      <c r="AN480" s="103">
        <v>0.55968134634844346</v>
      </c>
      <c r="AO480" s="104">
        <v>529.72616051268699</v>
      </c>
      <c r="AP480" s="109">
        <v>5.2002801948411017</v>
      </c>
      <c r="AQ480" s="104">
        <v>8683.040248303776</v>
      </c>
      <c r="AR480" s="104">
        <v>492866.27462452947</v>
      </c>
      <c r="AS480" s="108">
        <v>48.021393310130442</v>
      </c>
      <c r="AT480" s="110">
        <v>0.21826268857741207</v>
      </c>
      <c r="AU480" s="108">
        <v>76.635094104860983</v>
      </c>
      <c r="AV480" s="110">
        <v>0.48516323934607464</v>
      </c>
      <c r="AW480" s="109">
        <v>9.1558165827559606</v>
      </c>
      <c r="AX480" s="108">
        <v>27.975934913907299</v>
      </c>
      <c r="AY480" s="108">
        <v>3.7271212077244376E-2</v>
      </c>
      <c r="AZ480" s="104">
        <v>209.53571001720911</v>
      </c>
      <c r="BA480" s="108">
        <v>79.383328313869583</v>
      </c>
      <c r="BB480" s="104">
        <v>944.03256418985302</v>
      </c>
      <c r="BC480" s="104">
        <v>370.05028186637833</v>
      </c>
      <c r="BD480" s="104">
        <v>1443.0957572713426</v>
      </c>
      <c r="BE480" s="104">
        <v>283.253900243641</v>
      </c>
      <c r="BF480" s="104">
        <v>2186.1751312808597</v>
      </c>
      <c r="BG480" s="104">
        <v>335.09879900569217</v>
      </c>
      <c r="BH480" s="104">
        <v>10191.142620652599</v>
      </c>
      <c r="BI480" s="109">
        <v>8.2501384309539318</v>
      </c>
      <c r="BJ480" s="104">
        <v>1013.2874752806591</v>
      </c>
      <c r="BK480" s="104">
        <v>1831.2000729983242</v>
      </c>
      <c r="BL480" s="100" t="s">
        <v>559</v>
      </c>
      <c r="BM480" s="100"/>
      <c r="BN480" s="100">
        <v>0.92093961425068394</v>
      </c>
      <c r="BO480" s="100">
        <v>125.22074200140683</v>
      </c>
      <c r="BP480" s="100">
        <v>5.1069814668007858</v>
      </c>
      <c r="BQ480" s="100">
        <v>19.605602960933535</v>
      </c>
      <c r="BR480" s="100"/>
      <c r="BS480" s="100">
        <v>182.84924780331568</v>
      </c>
      <c r="BT480" s="100">
        <v>0.64260710478007543</v>
      </c>
      <c r="BU480" s="100">
        <v>1019.6384915679276</v>
      </c>
      <c r="BV480" s="100">
        <v>2122.5488853975821</v>
      </c>
      <c r="BW480" s="100">
        <v>3716.6636385427282</v>
      </c>
      <c r="BX480" s="100">
        <v>6537.9908456957301</v>
      </c>
      <c r="BY480" s="100">
        <v>8719.6118264129454</v>
      </c>
      <c r="BZ480" s="100">
        <v>11107.996087985923</v>
      </c>
      <c r="CA480" s="100">
        <v>12859.85371341682</v>
      </c>
      <c r="CB480" s="100">
        <v>13192.866102586306</v>
      </c>
      <c r="CC480" s="100"/>
      <c r="CD480" s="111">
        <v>732.6305872488914</v>
      </c>
      <c r="CE480" s="111"/>
      <c r="CF480" s="102">
        <v>57.740236010089902</v>
      </c>
      <c r="CG480" s="102">
        <v>1.488249765948863E-3</v>
      </c>
      <c r="CH480" s="102">
        <v>5965.1330149303703</v>
      </c>
      <c r="CI480" s="102">
        <v>7.9288498476785013E-2</v>
      </c>
      <c r="CJ480" s="102">
        <v>3.2881376650210577E-2</v>
      </c>
      <c r="CK480" s="102">
        <v>5.8206772785723926</v>
      </c>
      <c r="CL480" s="102">
        <v>2.622400141755258E-2</v>
      </c>
      <c r="CM480" s="102">
        <v>4.7391677565963734E-2</v>
      </c>
      <c r="CN480" s="102">
        <v>0.55334613089084694</v>
      </c>
      <c r="CO480" s="102">
        <v>0.11669731410937591</v>
      </c>
      <c r="CP480" s="102">
        <v>1.1736836786681288</v>
      </c>
      <c r="CQ480" s="100">
        <f t="shared" si="64"/>
        <v>0.83762734595075239</v>
      </c>
      <c r="CR480" s="106">
        <f t="shared" si="65"/>
        <v>2.1965940707593338E-2</v>
      </c>
      <c r="CX480" s="118"/>
      <c r="CY480" s="118"/>
      <c r="CZ480" s="118"/>
      <c r="DA480" s="118"/>
      <c r="DB480" s="118"/>
      <c r="DC480" s="118"/>
      <c r="DD480" s="118"/>
      <c r="DE480" s="118"/>
      <c r="DF480" s="118"/>
      <c r="DG480" s="118"/>
      <c r="DH480" s="118"/>
      <c r="DI480" s="118"/>
      <c r="DJ480" s="119"/>
      <c r="DK480" s="119"/>
      <c r="DL480" s="119"/>
      <c r="DM480" s="119"/>
      <c r="DN480" s="119"/>
      <c r="DO480" s="119"/>
      <c r="DP480" s="119"/>
      <c r="DQ480" s="119"/>
      <c r="DR480" s="119"/>
      <c r="DS480" s="120"/>
      <c r="DT480" s="118"/>
      <c r="DU480" s="118"/>
      <c r="DV480" s="118"/>
      <c r="DW480" s="118"/>
      <c r="DX480" s="118"/>
      <c r="DY480" s="118"/>
      <c r="DZ480" s="118"/>
      <c r="EA480" s="118"/>
      <c r="EB480" s="118" t="s">
        <v>569</v>
      </c>
      <c r="EC480" s="121">
        <v>9.7073697940058601</v>
      </c>
      <c r="ED480" s="122">
        <v>0.51144537213866548</v>
      </c>
      <c r="EE480" s="120">
        <v>9.0876671272377756</v>
      </c>
      <c r="EF480" s="121">
        <v>9.6890550725142148</v>
      </c>
      <c r="EG480" s="122">
        <v>0.51144682519343221</v>
      </c>
      <c r="EH480" s="120">
        <v>9.0884373399927618</v>
      </c>
      <c r="EI480" s="121">
        <v>9.9548017755401386</v>
      </c>
      <c r="EJ480" s="122">
        <v>0.51142574176591982</v>
      </c>
      <c r="EK480" s="120">
        <v>9.0772621162229399</v>
      </c>
      <c r="EL480" s="118"/>
      <c r="EM480" s="119">
        <v>-1</v>
      </c>
      <c r="EN480" s="119">
        <v>-1</v>
      </c>
      <c r="EO480" s="119">
        <v>-1</v>
      </c>
      <c r="EP480" s="119">
        <v>-1</v>
      </c>
      <c r="EQ480" s="119">
        <v>-1</v>
      </c>
      <c r="ER480" s="119">
        <v>-1</v>
      </c>
      <c r="ES480" s="119">
        <v>-1</v>
      </c>
      <c r="ET480" s="119">
        <v>-1</v>
      </c>
      <c r="EU480" s="119">
        <v>-1</v>
      </c>
      <c r="EV480" s="119">
        <v>-1</v>
      </c>
      <c r="EW480" s="119">
        <v>2928.2246322253068</v>
      </c>
      <c r="EX480" s="119">
        <v>2193664.3301877836</v>
      </c>
      <c r="EY480" s="123">
        <v>0</v>
      </c>
      <c r="EZ480" s="123">
        <v>0.18881003783722936</v>
      </c>
      <c r="FA480" s="123">
        <v>-2.5508771602710825</v>
      </c>
      <c r="FB480" s="118"/>
      <c r="FC480" s="118"/>
      <c r="FD480" s="118"/>
      <c r="FE480" s="118"/>
      <c r="FF480" s="118"/>
      <c r="FG480" s="118"/>
      <c r="FH480" s="118"/>
      <c r="FI480" s="118"/>
      <c r="FJ480" s="118"/>
      <c r="FK480" s="118"/>
      <c r="FL480" s="118"/>
      <c r="FM480" s="118"/>
      <c r="FN480" s="118"/>
      <c r="FO480" s="118"/>
      <c r="FP480" s="118"/>
      <c r="FQ480" s="118"/>
      <c r="FR480" s="118"/>
      <c r="FS480" s="118"/>
      <c r="FT480" s="118"/>
      <c r="FU480" s="118"/>
      <c r="FV480" s="118"/>
      <c r="FW480" s="118"/>
      <c r="FX480" s="118"/>
      <c r="FY480" s="118"/>
      <c r="FZ480" s="118"/>
      <c r="GA480" s="118"/>
      <c r="GB480" s="118"/>
      <c r="GC480" s="118"/>
      <c r="GD480" s="118"/>
      <c r="GE480" s="118"/>
      <c r="GF480" s="118"/>
      <c r="GG480" s="118"/>
      <c r="GH480" s="118"/>
      <c r="GI480" s="118"/>
      <c r="GJ480" s="118"/>
      <c r="GK480" s="118"/>
      <c r="GL480" s="118"/>
      <c r="GM480" s="118"/>
      <c r="GN480" s="118"/>
      <c r="GO480" s="118"/>
      <c r="GP480" s="118"/>
      <c r="GQ480" s="118"/>
      <c r="GR480" s="118"/>
      <c r="GS480" s="118"/>
      <c r="GT480" s="118"/>
      <c r="GU480" s="118"/>
      <c r="GV480" s="118"/>
      <c r="GW480" s="118"/>
      <c r="GX480" s="118"/>
      <c r="GY480" s="118"/>
      <c r="GZ480" s="118"/>
      <c r="HA480" s="118"/>
      <c r="HB480" s="118"/>
      <c r="HC480" s="118"/>
      <c r="HD480" s="118"/>
      <c r="HE480" s="118"/>
      <c r="HF480" s="118"/>
      <c r="HG480" s="118"/>
      <c r="HH480" s="118"/>
      <c r="HI480" s="118"/>
      <c r="HJ480" s="118"/>
      <c r="HK480" s="118"/>
      <c r="HL480" s="118"/>
      <c r="HM480" s="118"/>
      <c r="HN480" s="118"/>
      <c r="HO480" s="118"/>
      <c r="HP480" s="118"/>
      <c r="HQ480" s="118"/>
      <c r="HR480" s="118"/>
      <c r="HS480" s="118"/>
      <c r="HT480" s="118"/>
      <c r="HU480" s="118"/>
      <c r="HV480" s="118"/>
      <c r="HW480" s="118"/>
      <c r="HX480" s="118"/>
      <c r="HY480" s="118"/>
      <c r="HZ480" s="118"/>
      <c r="IA480" s="112"/>
      <c r="IB480" s="112"/>
      <c r="IC480" s="112"/>
      <c r="ID480" s="112"/>
      <c r="IE480" s="112"/>
      <c r="IF480" s="112"/>
      <c r="IG480" s="112"/>
      <c r="IH480" s="112"/>
      <c r="II480" s="112"/>
      <c r="IJ480" s="112"/>
      <c r="IK480" s="112"/>
      <c r="IL480" s="112"/>
      <c r="IM480" s="112"/>
      <c r="IN480" s="112"/>
      <c r="IO480" s="112"/>
      <c r="IP480" s="112"/>
      <c r="IQ480" s="125"/>
      <c r="IR480" s="125"/>
    </row>
    <row r="481" spans="1:252" s="98" customFormat="1" ht="13" x14ac:dyDescent="0.15">
      <c r="A481" s="100" t="s">
        <v>570</v>
      </c>
      <c r="B481" s="100"/>
      <c r="C481" s="101">
        <v>585.72811175225218</v>
      </c>
      <c r="D481" s="101">
        <v>254.7386428712779</v>
      </c>
      <c r="E481" s="102">
        <v>1.1395595803213587</v>
      </c>
      <c r="F481" s="103">
        <v>0.4349093679475397</v>
      </c>
      <c r="G481" s="104">
        <v>880.78905137958463</v>
      </c>
      <c r="H481" s="104">
        <v>58.881690530150941</v>
      </c>
      <c r="I481" s="104">
        <v>2.4063941361500376</v>
      </c>
      <c r="J481" s="100"/>
      <c r="K481" s="105">
        <v>7.3282783952819796E-4</v>
      </c>
      <c r="L481" s="100">
        <v>35.578717059355455</v>
      </c>
      <c r="M481" s="106">
        <v>1.6289351625313538E-2</v>
      </c>
      <c r="N481" s="107">
        <v>34.905263182622924</v>
      </c>
      <c r="O481" s="105">
        <v>1.505756308260744E-3</v>
      </c>
      <c r="P481" s="107">
        <v>6.8106033441217306</v>
      </c>
      <c r="Q481" s="100">
        <v>0.19403997015421551</v>
      </c>
      <c r="R481" s="102">
        <v>664.11808771040205</v>
      </c>
      <c r="S481" s="107">
        <v>6.8106033441217306</v>
      </c>
      <c r="T481" s="105">
        <v>7.8459914791453117E-2</v>
      </c>
      <c r="U481" s="107">
        <v>34.234384468501979</v>
      </c>
      <c r="V481" s="107">
        <v>14.8065991106675</v>
      </c>
      <c r="W481" s="102">
        <v>5.2660689139174979</v>
      </c>
      <c r="X481" s="102">
        <v>5.3044785967639507</v>
      </c>
      <c r="Y481" s="104">
        <v>1158.5267526579964</v>
      </c>
      <c r="Z481" s="104">
        <v>678.97555543418616</v>
      </c>
      <c r="AA481" s="104">
        <v>679.12384352827132</v>
      </c>
      <c r="AB481" s="108">
        <v>16.406664483650726</v>
      </c>
      <c r="AC481" s="109">
        <v>5.6807705818162049</v>
      </c>
      <c r="AD481" s="109">
        <v>5.6877451564143247</v>
      </c>
      <c r="AE481" s="109">
        <v>9.6994281640527493</v>
      </c>
      <c r="AF481" s="110">
        <v>0.66009285865935508</v>
      </c>
      <c r="AG481" s="110">
        <v>0.67752044705953984</v>
      </c>
      <c r="AH481" s="197">
        <f t="shared" si="60"/>
        <v>99.162779094932475</v>
      </c>
      <c r="AI481" s="97">
        <f t="shared" si="61"/>
        <v>40.88116951670311</v>
      </c>
      <c r="AJ481" s="108">
        <v>20.86140603648267</v>
      </c>
      <c r="AK481" s="102">
        <v>9.3205202747268618</v>
      </c>
      <c r="AL481" s="103">
        <v>0.71432341005901523</v>
      </c>
      <c r="AM481" s="102">
        <v>9.3500525732478312</v>
      </c>
      <c r="AN481" s="103">
        <v>0.80326651446743369</v>
      </c>
      <c r="AO481" s="104">
        <v>247.28674145336507</v>
      </c>
      <c r="AP481" s="109">
        <v>2.0118304328004042</v>
      </c>
      <c r="AQ481" s="104">
        <v>3348.4057627686834</v>
      </c>
      <c r="AR481" s="104">
        <v>498265.15393130132</v>
      </c>
      <c r="AS481" s="109">
        <v>5.6391878243071298</v>
      </c>
      <c r="AT481" s="110"/>
      <c r="AU481" s="108">
        <v>14.93967340658272</v>
      </c>
      <c r="AV481" s="110">
        <v>0.10854432223021017</v>
      </c>
      <c r="AW481" s="109">
        <v>3.3625036349063357</v>
      </c>
      <c r="AX481" s="108">
        <v>11.405503771300523</v>
      </c>
      <c r="AY481" s="110">
        <v>9.1345745129157177E-2</v>
      </c>
      <c r="AZ481" s="108">
        <v>81.020162901130334</v>
      </c>
      <c r="BA481" s="108">
        <v>29.725337256032123</v>
      </c>
      <c r="BB481" s="104">
        <v>377.18847672491154</v>
      </c>
      <c r="BC481" s="104">
        <v>141.9889667293574</v>
      </c>
      <c r="BD481" s="104">
        <v>573.13042468516528</v>
      </c>
      <c r="BE481" s="104">
        <v>113.19723583993388</v>
      </c>
      <c r="BF481" s="104">
        <v>917.97354626749245</v>
      </c>
      <c r="BG481" s="104">
        <v>144.18167777220609</v>
      </c>
      <c r="BH481" s="104">
        <v>10396.907506770476</v>
      </c>
      <c r="BI481" s="109">
        <v>2.0969281161055884</v>
      </c>
      <c r="BJ481" s="104">
        <v>254.7386428712779</v>
      </c>
      <c r="BK481" s="104">
        <v>585.72811175225218</v>
      </c>
      <c r="BL481" s="100" t="s">
        <v>559</v>
      </c>
      <c r="BM481" s="100"/>
      <c r="BN481" s="100">
        <v>2.8624557550160912E-2</v>
      </c>
      <c r="BO481" s="100">
        <v>24.411231056507713</v>
      </c>
      <c r="BP481" s="100">
        <v>1.1425718129495808</v>
      </c>
      <c r="BQ481" s="100">
        <v>7.2002219162876564</v>
      </c>
      <c r="BR481" s="100"/>
      <c r="BS481" s="100">
        <v>74.545776283009957</v>
      </c>
      <c r="BT481" s="100">
        <v>1.5749266401578823</v>
      </c>
      <c r="BU481" s="100">
        <v>394.25870024880942</v>
      </c>
      <c r="BV481" s="100">
        <v>794.79511379765029</v>
      </c>
      <c r="BW481" s="100">
        <v>1484.9940028539825</v>
      </c>
      <c r="BX481" s="100">
        <v>2508.6389881511909</v>
      </c>
      <c r="BY481" s="100">
        <v>3463.02371410976</v>
      </c>
      <c r="BZ481" s="100">
        <v>4439.1072878405448</v>
      </c>
      <c r="CA481" s="100">
        <v>5399.8443898087789</v>
      </c>
      <c r="CB481" s="100">
        <v>5676.4440067797677</v>
      </c>
      <c r="CC481" s="100"/>
      <c r="CD481" s="111">
        <v>652.6473965917437</v>
      </c>
      <c r="CE481" s="111"/>
      <c r="CF481" s="102">
        <v>134.98283250232959</v>
      </c>
      <c r="CG481" s="102">
        <v>9.186671044807769E-3</v>
      </c>
      <c r="CH481" s="102">
        <v>2408.3133990563779</v>
      </c>
      <c r="CI481" s="102">
        <v>7.3012974409577575E-2</v>
      </c>
      <c r="CJ481" s="102">
        <v>1.3867746508114537E-2</v>
      </c>
      <c r="CK481" s="102">
        <v>2.6892613919356569</v>
      </c>
      <c r="CL481" s="102">
        <v>9.6276543863279013E-3</v>
      </c>
      <c r="CM481" s="102">
        <v>2.2137151084520263E-2</v>
      </c>
      <c r="CN481" s="102">
        <v>0.4349093679475397</v>
      </c>
      <c r="CO481" s="102">
        <v>7.6077590626484629E-2</v>
      </c>
      <c r="CP481" s="102">
        <v>3.1050321386896744</v>
      </c>
      <c r="CQ481" s="100">
        <f t="shared" si="64"/>
        <v>0.63806643898818216</v>
      </c>
      <c r="CR481" s="106">
        <f t="shared" si="65"/>
        <v>6.1430831500931963E-3</v>
      </c>
      <c r="CX481" s="118"/>
      <c r="CY481" s="118"/>
      <c r="CZ481" s="118"/>
      <c r="DA481" s="118"/>
      <c r="DB481" s="118"/>
      <c r="DC481" s="118"/>
      <c r="DD481" s="118"/>
      <c r="DE481" s="118"/>
      <c r="DF481" s="118"/>
      <c r="DG481" s="118"/>
      <c r="DH481" s="118"/>
      <c r="DI481" s="118"/>
      <c r="DJ481" s="119"/>
      <c r="DK481" s="119"/>
      <c r="DL481" s="119"/>
      <c r="DM481" s="119"/>
      <c r="DN481" s="119"/>
      <c r="DO481" s="119"/>
      <c r="DP481" s="119"/>
      <c r="DQ481" s="119"/>
      <c r="DR481" s="119"/>
      <c r="DS481" s="120"/>
      <c r="DT481" s="118"/>
      <c r="DU481" s="118"/>
      <c r="DV481" s="118"/>
      <c r="DW481" s="118"/>
      <c r="DX481" s="118"/>
      <c r="DY481" s="118"/>
      <c r="DZ481" s="118"/>
      <c r="EA481" s="118"/>
      <c r="EB481" s="118" t="s">
        <v>570</v>
      </c>
      <c r="EC481" s="121">
        <v>9.7169272372986981</v>
      </c>
      <c r="ED481" s="122">
        <v>0.67751860790314966</v>
      </c>
      <c r="EE481" s="120">
        <v>40.880392060623109</v>
      </c>
      <c r="EF481" s="121">
        <v>9.6994281640527493</v>
      </c>
      <c r="EG481" s="122">
        <v>0.67752044705953984</v>
      </c>
      <c r="EH481" s="120">
        <v>40.88116951670311</v>
      </c>
      <c r="EI481" s="121">
        <v>9.7289550456204186</v>
      </c>
      <c r="EJ481" s="122">
        <v>0.67751734378078365</v>
      </c>
      <c r="EK481" s="120">
        <v>40.879857688912743</v>
      </c>
      <c r="EL481" s="118"/>
      <c r="EM481" s="119">
        <v>-1</v>
      </c>
      <c r="EN481" s="119">
        <v>-1</v>
      </c>
      <c r="EO481" s="119">
        <v>-1</v>
      </c>
      <c r="EP481" s="119">
        <v>-1</v>
      </c>
      <c r="EQ481" s="119">
        <v>-1</v>
      </c>
      <c r="ER481" s="119">
        <v>-1</v>
      </c>
      <c r="ES481" s="119">
        <v>-1</v>
      </c>
      <c r="ET481" s="119">
        <v>-1</v>
      </c>
      <c r="EU481" s="119">
        <v>-1</v>
      </c>
      <c r="EV481" s="119">
        <v>-1</v>
      </c>
      <c r="EW481" s="119">
        <v>880.78905137958463</v>
      </c>
      <c r="EX481" s="119">
        <v>664208.66354624345</v>
      </c>
      <c r="EY481" s="123">
        <v>0</v>
      </c>
      <c r="EZ481" s="123">
        <v>0.18022406543233874</v>
      </c>
      <c r="FA481" s="123">
        <v>-0.12387544459957844</v>
      </c>
      <c r="FB481" s="118"/>
      <c r="FC481" s="118"/>
      <c r="FD481" s="118"/>
      <c r="FE481" s="118"/>
      <c r="FF481" s="118"/>
      <c r="FG481" s="118"/>
      <c r="FH481" s="118"/>
      <c r="FI481" s="118"/>
      <c r="FJ481" s="118"/>
      <c r="FK481" s="118"/>
      <c r="FL481" s="118"/>
      <c r="FM481" s="118"/>
      <c r="FN481" s="118"/>
      <c r="FO481" s="118"/>
      <c r="FP481" s="118"/>
      <c r="FQ481" s="118"/>
      <c r="FR481" s="118"/>
      <c r="FS481" s="118"/>
      <c r="FT481" s="118"/>
      <c r="FU481" s="118"/>
      <c r="FV481" s="118"/>
      <c r="FW481" s="118"/>
      <c r="FX481" s="118"/>
      <c r="FY481" s="118"/>
      <c r="FZ481" s="118"/>
      <c r="GA481" s="118"/>
      <c r="GB481" s="118"/>
      <c r="GC481" s="118"/>
      <c r="GD481" s="118"/>
      <c r="GE481" s="118"/>
      <c r="GF481" s="118"/>
      <c r="GG481" s="118"/>
      <c r="GH481" s="118"/>
      <c r="GI481" s="118"/>
      <c r="GJ481" s="118"/>
      <c r="GK481" s="118"/>
      <c r="GL481" s="118"/>
      <c r="GM481" s="118"/>
      <c r="GN481" s="118"/>
      <c r="GO481" s="118"/>
      <c r="GP481" s="118"/>
      <c r="GQ481" s="118"/>
      <c r="GR481" s="118"/>
      <c r="GS481" s="118"/>
      <c r="GT481" s="118"/>
      <c r="GU481" s="118"/>
      <c r="GV481" s="118"/>
      <c r="GW481" s="118"/>
      <c r="GX481" s="118"/>
      <c r="GY481" s="118"/>
      <c r="GZ481" s="118"/>
      <c r="HA481" s="118"/>
      <c r="HB481" s="118"/>
      <c r="HC481" s="118"/>
      <c r="HD481" s="118"/>
      <c r="HE481" s="118"/>
      <c r="HF481" s="118"/>
      <c r="HG481" s="118"/>
      <c r="HH481" s="118"/>
      <c r="HI481" s="118"/>
      <c r="HJ481" s="118"/>
      <c r="HK481" s="118"/>
      <c r="HL481" s="118"/>
      <c r="HM481" s="118"/>
      <c r="HN481" s="118"/>
      <c r="HO481" s="118"/>
      <c r="HP481" s="118"/>
      <c r="HQ481" s="118"/>
      <c r="HR481" s="118"/>
      <c r="HS481" s="118"/>
      <c r="HT481" s="118"/>
      <c r="HU481" s="118"/>
      <c r="HV481" s="118"/>
      <c r="HW481" s="118"/>
      <c r="HX481" s="118"/>
      <c r="HY481" s="118"/>
      <c r="HZ481" s="118"/>
      <c r="IA481" s="112"/>
      <c r="IB481" s="112"/>
      <c r="IC481" s="112"/>
      <c r="ID481" s="112"/>
      <c r="IE481" s="112"/>
      <c r="IF481" s="112"/>
      <c r="IG481" s="112"/>
      <c r="IH481" s="112"/>
      <c r="II481" s="112"/>
      <c r="IJ481" s="112"/>
      <c r="IK481" s="112"/>
      <c r="IL481" s="112"/>
      <c r="IM481" s="112"/>
      <c r="IN481" s="112"/>
      <c r="IO481" s="112"/>
      <c r="IP481" s="112"/>
    </row>
    <row r="482" spans="1:252" s="98" customFormat="1" ht="13" x14ac:dyDescent="0.15">
      <c r="A482" s="100" t="s">
        <v>571</v>
      </c>
      <c r="B482" s="100"/>
      <c r="C482" s="101">
        <v>496.25350295830702</v>
      </c>
      <c r="D482" s="101">
        <v>162.675152683281</v>
      </c>
      <c r="E482" s="102">
        <v>1.0117265752088425</v>
      </c>
      <c r="F482" s="103">
        <v>0.32780655796589558</v>
      </c>
      <c r="G482" s="104">
        <v>759.50744728443067</v>
      </c>
      <c r="H482" s="104">
        <v>36.112157370570841</v>
      </c>
      <c r="I482" s="104">
        <v>1.6774859053963846</v>
      </c>
      <c r="J482" s="100"/>
      <c r="K482" s="105">
        <v>1.1981608004483682E-3</v>
      </c>
      <c r="L482" s="100">
        <v>37.378535762904356</v>
      </c>
      <c r="M482" s="106">
        <v>1.8530337662122177E-2</v>
      </c>
      <c r="N482" s="107">
        <v>22.921157038245955</v>
      </c>
      <c r="O482" s="105">
        <v>1.5086114918846029E-3</v>
      </c>
      <c r="P482" s="107">
        <v>7.0413763666921643</v>
      </c>
      <c r="Q482" s="100">
        <v>0.30562016305560225</v>
      </c>
      <c r="R482" s="102">
        <v>662.86118419446075</v>
      </c>
      <c r="S482" s="107">
        <v>7.0413763666921643</v>
      </c>
      <c r="T482" s="105">
        <v>8.9085012809961728E-2</v>
      </c>
      <c r="U482" s="107">
        <v>21.812804928172834</v>
      </c>
      <c r="V482" s="107">
        <v>24.202905266422995</v>
      </c>
      <c r="W482" s="102">
        <v>9.0412773106074784</v>
      </c>
      <c r="X482" s="102">
        <v>9.0996052398737941</v>
      </c>
      <c r="Y482" s="104">
        <v>1405.9753534505676</v>
      </c>
      <c r="Z482" s="104">
        <v>417.70179888282894</v>
      </c>
      <c r="AA482" s="104">
        <v>417.92556610801904</v>
      </c>
      <c r="AB482" s="108">
        <v>18.643187136062707</v>
      </c>
      <c r="AC482" s="109">
        <v>4.2342433217523592</v>
      </c>
      <c r="AD482" s="109">
        <v>4.2462320851502229</v>
      </c>
      <c r="AE482" s="109">
        <v>9.7178061612359734</v>
      </c>
      <c r="AF482" s="110">
        <v>0.68375180764493582</v>
      </c>
      <c r="AG482" s="110">
        <v>0.70057214714846661</v>
      </c>
      <c r="AH482" s="197">
        <f t="shared" si="60"/>
        <v>99.308821016144677</v>
      </c>
      <c r="AI482" s="97">
        <f t="shared" si="61"/>
        <v>47.874759340701999</v>
      </c>
      <c r="AJ482" s="108">
        <v>12.393776464711644</v>
      </c>
      <c r="AK482" s="102">
        <v>9.2071989641256824</v>
      </c>
      <c r="AL482" s="103">
        <v>0.68973859039540764</v>
      </c>
      <c r="AM482" s="102">
        <v>8.9627597777613808</v>
      </c>
      <c r="AN482" s="103">
        <v>0.86790278573655988</v>
      </c>
      <c r="AO482" s="126"/>
      <c r="AP482" s="127"/>
      <c r="AQ482" s="126"/>
      <c r="AR482" s="126"/>
      <c r="AS482" s="127"/>
      <c r="AT482" s="127"/>
      <c r="AU482" s="128"/>
      <c r="AV482" s="127"/>
      <c r="AW482" s="128"/>
      <c r="AX482" s="127"/>
      <c r="AY482" s="129"/>
      <c r="AZ482" s="128"/>
      <c r="BA482" s="128"/>
      <c r="BB482" s="126"/>
      <c r="BC482" s="128"/>
      <c r="BD482" s="126"/>
      <c r="BE482" s="128"/>
      <c r="BF482" s="126"/>
      <c r="BG482" s="128"/>
      <c r="BH482" s="126"/>
      <c r="BI482" s="127"/>
      <c r="BJ482" s="126"/>
      <c r="BK482" s="126"/>
      <c r="BL482" s="130"/>
      <c r="BM482" s="130"/>
      <c r="BN482" s="130"/>
      <c r="BO482" s="130"/>
      <c r="BP482" s="130"/>
      <c r="BQ482" s="130"/>
      <c r="BR482" s="130"/>
      <c r="BS482" s="130"/>
      <c r="BT482" s="130"/>
      <c r="BU482" s="130"/>
      <c r="BV482" s="130"/>
      <c r="BW482" s="130"/>
      <c r="BX482" s="130"/>
      <c r="BY482" s="130"/>
      <c r="BZ482" s="130"/>
      <c r="CA482" s="130"/>
      <c r="CB482" s="130"/>
      <c r="CC482" s="130"/>
      <c r="CD482" s="131"/>
      <c r="CE482" s="131"/>
      <c r="CF482" s="132"/>
      <c r="CG482" s="132"/>
      <c r="CH482" s="132"/>
      <c r="CI482" s="132"/>
      <c r="CJ482" s="132"/>
      <c r="CK482" s="132"/>
      <c r="CL482" s="132"/>
      <c r="CM482" s="132"/>
      <c r="CN482" s="132"/>
      <c r="CO482" s="132"/>
      <c r="CP482" s="132"/>
      <c r="CQ482" s="100"/>
      <c r="CR482" s="106"/>
      <c r="CX482" s="118"/>
      <c r="CY482" s="118"/>
      <c r="CZ482" s="118"/>
      <c r="DA482" s="118"/>
      <c r="DB482" s="118"/>
      <c r="DC482" s="118"/>
      <c r="DD482" s="118"/>
      <c r="DE482" s="118"/>
      <c r="DF482" s="118"/>
      <c r="DG482" s="118"/>
      <c r="DH482" s="118"/>
      <c r="DI482" s="118"/>
      <c r="DJ482" s="119"/>
      <c r="DK482" s="119"/>
      <c r="DL482" s="119"/>
      <c r="DM482" s="119"/>
      <c r="DN482" s="119"/>
      <c r="DO482" s="119"/>
      <c r="DP482" s="119"/>
      <c r="DQ482" s="119"/>
      <c r="DR482" s="119"/>
      <c r="DS482" s="120"/>
      <c r="DT482" s="118"/>
      <c r="DU482" s="118"/>
      <c r="DV482" s="118"/>
      <c r="DW482" s="118"/>
      <c r="DX482" s="118"/>
      <c r="DY482" s="118"/>
      <c r="DZ482" s="118"/>
      <c r="EA482" s="118"/>
      <c r="EB482" s="118" t="s">
        <v>571</v>
      </c>
      <c r="EC482" s="121">
        <v>9.7352888004407951</v>
      </c>
      <c r="ED482" s="122">
        <v>0.7005702472032983</v>
      </c>
      <c r="EE482" s="120">
        <v>47.873973755571889</v>
      </c>
      <c r="EF482" s="121">
        <v>9.7178061612359734</v>
      </c>
      <c r="EG482" s="122">
        <v>0.70057214714846661</v>
      </c>
      <c r="EH482" s="120">
        <v>47.874759340701999</v>
      </c>
      <c r="EI482" s="121">
        <v>9.7345689336489905</v>
      </c>
      <c r="EJ482" s="122">
        <v>0.70057032543551701</v>
      </c>
      <c r="EK482" s="120">
        <v>47.874006102715214</v>
      </c>
      <c r="EL482" s="118"/>
      <c r="EM482" s="119">
        <v>-1</v>
      </c>
      <c r="EN482" s="119">
        <v>-1</v>
      </c>
      <c r="EO482" s="119">
        <v>-1</v>
      </c>
      <c r="EP482" s="119">
        <v>-1</v>
      </c>
      <c r="EQ482" s="119">
        <v>-1</v>
      </c>
      <c r="ER482" s="119">
        <v>-1</v>
      </c>
      <c r="ES482" s="119">
        <v>-1</v>
      </c>
      <c r="ET482" s="119">
        <v>-1</v>
      </c>
      <c r="EU482" s="119">
        <v>-1</v>
      </c>
      <c r="EV482" s="119">
        <v>-1</v>
      </c>
      <c r="EW482" s="119">
        <v>759.50744728443067</v>
      </c>
      <c r="EX482" s="119">
        <v>581481.09193123924</v>
      </c>
      <c r="EY482" s="123">
        <v>0</v>
      </c>
      <c r="EZ482" s="123">
        <v>0.17971546798696675</v>
      </c>
      <c r="FA482" s="123">
        <v>7.3999905909267749E-3</v>
      </c>
      <c r="FB482" s="118"/>
      <c r="FC482" s="118"/>
      <c r="FD482" s="118"/>
      <c r="FE482" s="118"/>
      <c r="FF482" s="118"/>
      <c r="FG482" s="118"/>
      <c r="FH482" s="118"/>
      <c r="FI482" s="118"/>
      <c r="FJ482" s="118"/>
      <c r="FK482" s="118"/>
      <c r="FL482" s="118"/>
      <c r="FM482" s="118"/>
      <c r="FN482" s="118"/>
      <c r="FO482" s="118"/>
      <c r="FP482" s="118"/>
      <c r="FQ482" s="118"/>
      <c r="FR482" s="118"/>
      <c r="FS482" s="118"/>
      <c r="FT482" s="118"/>
      <c r="FU482" s="118"/>
      <c r="FV482" s="118"/>
      <c r="FW482" s="118"/>
      <c r="FX482" s="118"/>
      <c r="FY482" s="118"/>
      <c r="FZ482" s="118"/>
      <c r="GA482" s="118"/>
      <c r="GB482" s="118"/>
      <c r="GC482" s="118"/>
      <c r="GD482" s="118"/>
      <c r="GE482" s="118"/>
      <c r="GF482" s="118"/>
      <c r="GG482" s="118"/>
      <c r="GH482" s="118"/>
      <c r="GI482" s="118"/>
      <c r="GJ482" s="118"/>
      <c r="GK482" s="118"/>
      <c r="GL482" s="118"/>
      <c r="GM482" s="118"/>
      <c r="GN482" s="118"/>
      <c r="GO482" s="118"/>
      <c r="GP482" s="118"/>
      <c r="GQ482" s="118"/>
      <c r="GR482" s="118"/>
      <c r="GS482" s="118"/>
      <c r="GT482" s="118"/>
      <c r="GU482" s="118"/>
      <c r="GV482" s="118"/>
      <c r="GW482" s="118"/>
      <c r="GX482" s="118"/>
      <c r="GY482" s="118"/>
      <c r="GZ482" s="118"/>
      <c r="HA482" s="118"/>
      <c r="HB482" s="118"/>
      <c r="HC482" s="118"/>
      <c r="HD482" s="118"/>
      <c r="HE482" s="118"/>
      <c r="HF482" s="118"/>
      <c r="HG482" s="118"/>
      <c r="HH482" s="118"/>
      <c r="HI482" s="118"/>
      <c r="HJ482" s="118"/>
      <c r="HK482" s="118"/>
      <c r="HL482" s="118"/>
      <c r="HM482" s="118"/>
      <c r="HN482" s="118"/>
      <c r="HO482" s="118"/>
      <c r="HP482" s="118"/>
      <c r="HQ482" s="118"/>
      <c r="HR482" s="118"/>
      <c r="HS482" s="118"/>
      <c r="HT482" s="118"/>
      <c r="HU482" s="118"/>
      <c r="HV482" s="118"/>
      <c r="HW482" s="118"/>
      <c r="HX482" s="118"/>
      <c r="HY482" s="118"/>
      <c r="HZ482" s="118"/>
      <c r="IA482" s="112"/>
      <c r="IB482" s="112"/>
      <c r="IC482" s="112"/>
      <c r="ID482" s="112"/>
      <c r="IE482" s="112"/>
      <c r="IF482" s="112"/>
      <c r="IG482" s="112"/>
      <c r="IH482" s="112"/>
      <c r="II482" s="112"/>
      <c r="IJ482" s="112"/>
      <c r="IK482" s="112"/>
      <c r="IL482" s="112"/>
      <c r="IM482" s="112"/>
      <c r="IN482" s="112"/>
      <c r="IO482" s="112"/>
      <c r="IP482" s="112"/>
      <c r="IQ482" s="124"/>
      <c r="IR482" s="124"/>
    </row>
    <row r="483" spans="1:252" s="98" customFormat="1" ht="13" x14ac:dyDescent="0.15">
      <c r="A483" s="100" t="s">
        <v>572</v>
      </c>
      <c r="B483" s="100"/>
      <c r="C483" s="101">
        <v>939.34370979630478</v>
      </c>
      <c r="D483" s="101">
        <v>410.68919429066386</v>
      </c>
      <c r="E483" s="102">
        <v>1.8715763711438054</v>
      </c>
      <c r="F483" s="103">
        <v>0.43720864898293849</v>
      </c>
      <c r="G483" s="104">
        <v>1185.8387887112067</v>
      </c>
      <c r="H483" s="104">
        <v>55.338569856285957</v>
      </c>
      <c r="I483" s="104">
        <v>1.7183753778091171</v>
      </c>
      <c r="J483" s="100"/>
      <c r="K483" s="105">
        <v>8.8981126928304043E-4</v>
      </c>
      <c r="L483" s="100">
        <v>39.542697760939227</v>
      </c>
      <c r="M483" s="106">
        <v>1.2244561688470398E-2</v>
      </c>
      <c r="N483" s="107">
        <v>18.944402145493154</v>
      </c>
      <c r="O483" s="105">
        <v>1.51168028725028E-3</v>
      </c>
      <c r="P483" s="107">
        <v>5.4846122411331413</v>
      </c>
      <c r="Q483" s="100">
        <v>0.28707116800835814</v>
      </c>
      <c r="R483" s="102">
        <v>661.51553898938676</v>
      </c>
      <c r="S483" s="107">
        <v>5.4846122411331413</v>
      </c>
      <c r="T483" s="105">
        <v>5.8746502937607276E-2</v>
      </c>
      <c r="U483" s="107">
        <v>18.133102360450572</v>
      </c>
      <c r="V483" s="107">
        <v>17.976999020097445</v>
      </c>
      <c r="W483" s="102">
        <v>7.1054300803456059</v>
      </c>
      <c r="X483" s="102">
        <v>7.1450268497814786</v>
      </c>
      <c r="Y483" s="104">
        <v>557.69533370558679</v>
      </c>
      <c r="Z483" s="104">
        <v>395.40787065404544</v>
      </c>
      <c r="AA483" s="104">
        <v>395.71260063176567</v>
      </c>
      <c r="AB483" s="108">
        <v>12.357418304592118</v>
      </c>
      <c r="AC483" s="109">
        <v>2.326851172540485</v>
      </c>
      <c r="AD483" s="109">
        <v>2.3364249087694762</v>
      </c>
      <c r="AE483" s="109">
        <v>9.7375590574492072</v>
      </c>
      <c r="AF483" s="110">
        <v>0.5336641943305086</v>
      </c>
      <c r="AG483" s="110">
        <v>0.55499152389581397</v>
      </c>
      <c r="AH483" s="197">
        <f t="shared" si="60"/>
        <v>98.253964401540117</v>
      </c>
      <c r="AI483" s="97">
        <f t="shared" si="61"/>
        <v>21.200700523096717</v>
      </c>
      <c r="AJ483" s="108">
        <v>15.453284467513109</v>
      </c>
      <c r="AK483" s="102">
        <v>9.6007238894240867</v>
      </c>
      <c r="AL483" s="103">
        <v>0.54155668928399359</v>
      </c>
      <c r="AM483" s="102">
        <v>9.1591979432295876</v>
      </c>
      <c r="AN483" s="103">
        <v>0.77058688641303519</v>
      </c>
      <c r="AO483" s="104">
        <v>377.61753926811269</v>
      </c>
      <c r="AP483" s="109">
        <v>2.9890881824703794</v>
      </c>
      <c r="AQ483" s="104">
        <v>2235.733168602771</v>
      </c>
      <c r="AR483" s="104">
        <v>513400.43554403854</v>
      </c>
      <c r="AS483" s="109">
        <v>9.1566550647463156</v>
      </c>
      <c r="AT483" s="108"/>
      <c r="AU483" s="108">
        <v>17.359785350564021</v>
      </c>
      <c r="AV483" s="110">
        <v>8.5025670714040699E-2</v>
      </c>
      <c r="AW483" s="109">
        <v>1.9490862223192389</v>
      </c>
      <c r="AX483" s="109">
        <v>5.9835460016122077</v>
      </c>
      <c r="AY483" s="110">
        <v>2.8649232634146315E-2</v>
      </c>
      <c r="AZ483" s="108">
        <v>40.149114199491429</v>
      </c>
      <c r="BA483" s="108">
        <v>15.517944167622819</v>
      </c>
      <c r="BB483" s="104">
        <v>215.72552392449708</v>
      </c>
      <c r="BC483" s="108">
        <v>83.524722847653877</v>
      </c>
      <c r="BD483" s="104">
        <v>374.87837086812334</v>
      </c>
      <c r="BE483" s="108">
        <v>81.929016259143395</v>
      </c>
      <c r="BF483" s="104">
        <v>704.97135423506882</v>
      </c>
      <c r="BG483" s="104">
        <v>122.8650588873079</v>
      </c>
      <c r="BH483" s="104">
        <v>12891.280988505514</v>
      </c>
      <c r="BI483" s="109">
        <v>4.0597779499321671</v>
      </c>
      <c r="BJ483" s="104">
        <v>410.68919429066386</v>
      </c>
      <c r="BK483" s="104">
        <v>939.34370979630478</v>
      </c>
      <c r="BL483" s="100" t="s">
        <v>559</v>
      </c>
      <c r="BM483" s="100"/>
      <c r="BN483" s="100">
        <v>2.2422381517415796E-2</v>
      </c>
      <c r="BO483" s="100">
        <v>28.36566233752291</v>
      </c>
      <c r="BP483" s="100">
        <v>0.89500706014779685</v>
      </c>
      <c r="BQ483" s="100">
        <v>4.1736321677071491</v>
      </c>
      <c r="BR483" s="100"/>
      <c r="BS483" s="100">
        <v>39.10814380138698</v>
      </c>
      <c r="BT483" s="100">
        <v>0.49395228679562608</v>
      </c>
      <c r="BU483" s="100">
        <v>195.3728184890094</v>
      </c>
      <c r="BV483" s="100">
        <v>414.91829325194698</v>
      </c>
      <c r="BW483" s="100">
        <v>849.31308631691763</v>
      </c>
      <c r="BX483" s="100">
        <v>1475.7018170963584</v>
      </c>
      <c r="BY483" s="100">
        <v>2265.1261079644914</v>
      </c>
      <c r="BZ483" s="100">
        <v>3212.9025983977804</v>
      </c>
      <c r="CA483" s="100">
        <v>4146.8903190298161</v>
      </c>
      <c r="CB483" s="100">
        <v>4837.2070428073976</v>
      </c>
      <c r="CC483" s="100"/>
      <c r="CD483" s="111">
        <v>684.39349184634511</v>
      </c>
      <c r="CE483" s="111"/>
      <c r="CF483" s="102">
        <v>200.23446386013376</v>
      </c>
      <c r="CG483" s="102">
        <v>5.6509221955839389E-3</v>
      </c>
      <c r="CH483" s="102">
        <v>1664.9671978667523</v>
      </c>
      <c r="CI483" s="102">
        <v>4.7113090402332553E-2</v>
      </c>
      <c r="CJ483" s="102">
        <v>9.5308650084394483E-3</v>
      </c>
      <c r="CK483" s="102">
        <v>2.255457115554635</v>
      </c>
      <c r="CL483" s="102">
        <v>9.7479282282434427E-3</v>
      </c>
      <c r="CM483" s="102">
        <v>2.229582660571713E-2</v>
      </c>
      <c r="CN483" s="102">
        <v>0.43720864898293849</v>
      </c>
      <c r="CO483" s="102">
        <v>0.18369329580923355</v>
      </c>
      <c r="CP483" s="102">
        <v>5.7660194738542812</v>
      </c>
      <c r="CQ483" s="100">
        <f>BK483/BF483</f>
        <v>1.3324565660054972</v>
      </c>
      <c r="CR483" s="106">
        <f>AS483/BF483</f>
        <v>1.2988690972673309E-2</v>
      </c>
      <c r="CX483" s="118"/>
      <c r="CY483" s="118"/>
      <c r="CZ483" s="118"/>
      <c r="DA483" s="118"/>
      <c r="DB483" s="118"/>
      <c r="DC483" s="118"/>
      <c r="DD483" s="118"/>
      <c r="DE483" s="118"/>
      <c r="DF483" s="118"/>
      <c r="DG483" s="118"/>
      <c r="DH483" s="118"/>
      <c r="DI483" s="118"/>
      <c r="DJ483" s="119"/>
      <c r="DK483" s="119"/>
      <c r="DL483" s="119"/>
      <c r="DM483" s="119"/>
      <c r="DN483" s="119"/>
      <c r="DO483" s="119"/>
      <c r="DP483" s="119"/>
      <c r="DQ483" s="119"/>
      <c r="DR483" s="119"/>
      <c r="DS483" s="120"/>
      <c r="DT483" s="118"/>
      <c r="DU483" s="118"/>
      <c r="DV483" s="118"/>
      <c r="DW483" s="118"/>
      <c r="DX483" s="118"/>
      <c r="DY483" s="118"/>
      <c r="DZ483" s="118"/>
      <c r="EA483" s="118"/>
      <c r="EB483" s="118" t="s">
        <v>572</v>
      </c>
      <c r="EC483" s="121">
        <v>9.7552517951550062</v>
      </c>
      <c r="ED483" s="122">
        <v>0.55499000067597293</v>
      </c>
      <c r="EE483" s="120">
        <v>21.199940322663192</v>
      </c>
      <c r="EF483" s="121">
        <v>9.7375590574492072</v>
      </c>
      <c r="EG483" s="122">
        <v>0.55499152389581397</v>
      </c>
      <c r="EH483" s="120">
        <v>21.200700523096717</v>
      </c>
      <c r="EI483" s="121">
        <v>9.8004518856839553</v>
      </c>
      <c r="EJ483" s="122">
        <v>0.5549861092861833</v>
      </c>
      <c r="EK483" s="120">
        <v>21.19799824750941</v>
      </c>
      <c r="EL483" s="118"/>
      <c r="EM483" s="119">
        <v>-1</v>
      </c>
      <c r="EN483" s="119">
        <v>-1</v>
      </c>
      <c r="EO483" s="119">
        <v>-1</v>
      </c>
      <c r="EP483" s="119">
        <v>-1</v>
      </c>
      <c r="EQ483" s="119">
        <v>-1</v>
      </c>
      <c r="ER483" s="119">
        <v>-1</v>
      </c>
      <c r="ES483" s="119">
        <v>-1</v>
      </c>
      <c r="ET483" s="119">
        <v>-1</v>
      </c>
      <c r="EU483" s="119">
        <v>-1</v>
      </c>
      <c r="EV483" s="119">
        <v>-1</v>
      </c>
      <c r="EW483" s="119">
        <v>1185.8387887112067</v>
      </c>
      <c r="EX483" s="119">
        <v>878356.21974692284</v>
      </c>
      <c r="EY483" s="123">
        <v>0</v>
      </c>
      <c r="EZ483" s="123">
        <v>0.18150329914857932</v>
      </c>
      <c r="FA483" s="123">
        <v>-0.46369339267202814</v>
      </c>
      <c r="FB483" s="118"/>
      <c r="FC483" s="118"/>
      <c r="FD483" s="118"/>
      <c r="FE483" s="118"/>
      <c r="FF483" s="118"/>
      <c r="FG483" s="118"/>
      <c r="FH483" s="118"/>
      <c r="FI483" s="118"/>
      <c r="FJ483" s="118"/>
      <c r="FK483" s="118"/>
      <c r="FL483" s="118"/>
      <c r="FM483" s="118"/>
      <c r="FN483" s="118"/>
      <c r="FO483" s="118"/>
      <c r="FP483" s="118"/>
      <c r="FQ483" s="118"/>
      <c r="FR483" s="118"/>
      <c r="FS483" s="118"/>
      <c r="FT483" s="118"/>
      <c r="FU483" s="118"/>
      <c r="FV483" s="118"/>
      <c r="FW483" s="118"/>
      <c r="FX483" s="118"/>
      <c r="FY483" s="118"/>
      <c r="FZ483" s="118"/>
      <c r="GA483" s="118"/>
      <c r="GB483" s="118"/>
      <c r="GC483" s="118"/>
      <c r="GD483" s="118"/>
      <c r="GE483" s="118"/>
      <c r="GF483" s="118"/>
      <c r="GG483" s="118"/>
      <c r="GH483" s="118"/>
      <c r="GI483" s="118"/>
      <c r="GJ483" s="118"/>
      <c r="GK483" s="118"/>
      <c r="GL483" s="118"/>
      <c r="GM483" s="118"/>
      <c r="GN483" s="118"/>
      <c r="GO483" s="118"/>
      <c r="GP483" s="118"/>
      <c r="GQ483" s="118"/>
      <c r="GR483" s="118"/>
      <c r="GS483" s="118"/>
      <c r="GT483" s="118"/>
      <c r="GU483" s="118"/>
      <c r="GV483" s="118"/>
      <c r="GW483" s="118"/>
      <c r="GX483" s="118"/>
      <c r="GY483" s="118"/>
      <c r="GZ483" s="118"/>
      <c r="HA483" s="118"/>
      <c r="HB483" s="118"/>
      <c r="HC483" s="118"/>
      <c r="HD483" s="118"/>
      <c r="HE483" s="118"/>
      <c r="HF483" s="118"/>
      <c r="HG483" s="118"/>
      <c r="HH483" s="118"/>
      <c r="HI483" s="118"/>
      <c r="HJ483" s="118"/>
      <c r="HK483" s="118"/>
      <c r="HL483" s="118"/>
      <c r="HM483" s="118"/>
      <c r="HN483" s="118"/>
      <c r="HO483" s="118"/>
      <c r="HP483" s="118"/>
      <c r="HQ483" s="118"/>
      <c r="HR483" s="118"/>
      <c r="HS483" s="118"/>
      <c r="HT483" s="118"/>
      <c r="HU483" s="118"/>
      <c r="HV483" s="118"/>
      <c r="HW483" s="118"/>
      <c r="HX483" s="118"/>
      <c r="HY483" s="118"/>
      <c r="HZ483" s="118"/>
      <c r="IA483" s="112"/>
      <c r="IB483" s="112"/>
      <c r="IC483" s="112"/>
      <c r="ID483" s="112"/>
      <c r="IE483" s="112"/>
      <c r="IF483" s="112"/>
      <c r="IG483" s="112"/>
      <c r="IH483" s="112"/>
      <c r="II483" s="112"/>
      <c r="IJ483" s="112"/>
      <c r="IK483" s="112"/>
      <c r="IL483" s="112"/>
      <c r="IM483" s="112"/>
      <c r="IN483" s="112"/>
      <c r="IO483" s="112"/>
      <c r="IP483" s="112"/>
      <c r="IQ483" s="125"/>
      <c r="IR483" s="125"/>
    </row>
    <row r="484" spans="1:252" s="98" customFormat="1" ht="13" x14ac:dyDescent="0.15">
      <c r="A484" s="100" t="s">
        <v>573</v>
      </c>
      <c r="B484" s="100"/>
      <c r="C484" s="101">
        <v>490.88210631146859</v>
      </c>
      <c r="D484" s="101">
        <v>168.1608221911753</v>
      </c>
      <c r="E484" s="102">
        <v>1.0240069696207024</v>
      </c>
      <c r="F484" s="103">
        <v>0.34256865350980203</v>
      </c>
      <c r="G484" s="104">
        <v>775.45644607517988</v>
      </c>
      <c r="H484" s="104">
        <v>35.727659627864625</v>
      </c>
      <c r="I484" s="104">
        <v>1.0771466324541967</v>
      </c>
      <c r="J484" s="100"/>
      <c r="K484" s="105">
        <v>1.2787330724093762E-3</v>
      </c>
      <c r="L484" s="100">
        <v>33.954386441670273</v>
      </c>
      <c r="M484" s="106">
        <v>1.6415824369977895E-2</v>
      </c>
      <c r="N484" s="107">
        <v>25.057765108783819</v>
      </c>
      <c r="O484" s="105">
        <v>1.52597917822477E-3</v>
      </c>
      <c r="P484" s="107">
        <v>6.6583231534115939</v>
      </c>
      <c r="Q484" s="100">
        <v>0.26417807494925211</v>
      </c>
      <c r="R484" s="102">
        <v>655.31693634466114</v>
      </c>
      <c r="S484" s="107">
        <v>6.6583231534115939</v>
      </c>
      <c r="T484" s="105">
        <v>7.8021233925920669E-2</v>
      </c>
      <c r="U484" s="107">
        <v>24.156951898609368</v>
      </c>
      <c r="V484" s="107">
        <v>25.829429483525683</v>
      </c>
      <c r="W484" s="102">
        <v>8.7646228830063944</v>
      </c>
      <c r="X484" s="102">
        <v>8.8366347230228719</v>
      </c>
      <c r="Y484" s="104">
        <v>1147.4339795563285</v>
      </c>
      <c r="Z484" s="104">
        <v>479.87947612066858</v>
      </c>
      <c r="AA484" s="104">
        <v>480.09083877005656</v>
      </c>
      <c r="AB484" s="108">
        <v>16.533016581646365</v>
      </c>
      <c r="AC484" s="109">
        <v>4.109259082672339</v>
      </c>
      <c r="AD484" s="109">
        <v>4.1190923674168678</v>
      </c>
      <c r="AE484" s="109">
        <v>9.8295958428103258</v>
      </c>
      <c r="AF484" s="110">
        <v>0.65398752383698144</v>
      </c>
      <c r="AG484" s="110">
        <v>0.6721344373566227</v>
      </c>
      <c r="AH484" s="197">
        <f t="shared" si="60"/>
        <v>99.143341053346617</v>
      </c>
      <c r="AI484" s="97">
        <f t="shared" si="61"/>
        <v>40.545660289711691</v>
      </c>
      <c r="AJ484" s="108">
        <v>15.297569035153455</v>
      </c>
      <c r="AK484" s="102">
        <v>9.4510655249442159</v>
      </c>
      <c r="AL484" s="103">
        <v>0.67035299719003461</v>
      </c>
      <c r="AM484" s="102">
        <v>8.9532786006789991</v>
      </c>
      <c r="AN484" s="103">
        <v>0.84798423371002074</v>
      </c>
      <c r="AO484" s="126"/>
      <c r="AP484" s="127"/>
      <c r="AQ484" s="126"/>
      <c r="AR484" s="126"/>
      <c r="AS484" s="127"/>
      <c r="AT484" s="128"/>
      <c r="AU484" s="126"/>
      <c r="AV484" s="127"/>
      <c r="AW484" s="128"/>
      <c r="AX484" s="128"/>
      <c r="AY484" s="129"/>
      <c r="AZ484" s="128"/>
      <c r="BA484" s="128"/>
      <c r="BB484" s="126"/>
      <c r="BC484" s="128"/>
      <c r="BD484" s="126"/>
      <c r="BE484" s="128"/>
      <c r="BF484" s="126"/>
      <c r="BG484" s="128"/>
      <c r="BH484" s="126"/>
      <c r="BI484" s="127"/>
      <c r="BJ484" s="126"/>
      <c r="BK484" s="126"/>
      <c r="BL484" s="130"/>
      <c r="BM484" s="130"/>
      <c r="BN484" s="130"/>
      <c r="BO484" s="130"/>
      <c r="BP484" s="130"/>
      <c r="BQ484" s="130"/>
      <c r="BR484" s="130"/>
      <c r="BS484" s="130"/>
      <c r="BT484" s="130"/>
      <c r="BU484" s="130"/>
      <c r="BV484" s="130"/>
      <c r="BW484" s="130"/>
      <c r="BX484" s="130"/>
      <c r="BY484" s="130"/>
      <c r="BZ484" s="130"/>
      <c r="CA484" s="130"/>
      <c r="CB484" s="130"/>
      <c r="CC484" s="130"/>
      <c r="CD484" s="131"/>
      <c r="CE484" s="131"/>
      <c r="CF484" s="132"/>
      <c r="CG484" s="132"/>
      <c r="CH484" s="132"/>
      <c r="CI484" s="132"/>
      <c r="CJ484" s="132"/>
      <c r="CK484" s="132"/>
      <c r="CL484" s="132"/>
      <c r="CM484" s="132"/>
      <c r="CN484" s="132"/>
      <c r="CO484" s="132"/>
      <c r="CP484" s="132"/>
      <c r="CQ484" s="100"/>
      <c r="CR484" s="106"/>
      <c r="CX484" s="118"/>
      <c r="CY484" s="118"/>
      <c r="CZ484" s="118"/>
      <c r="DA484" s="118"/>
      <c r="DB484" s="118"/>
      <c r="DC484" s="118"/>
      <c r="DD484" s="118"/>
      <c r="DE484" s="118"/>
      <c r="DF484" s="118"/>
      <c r="DG484" s="118"/>
      <c r="DH484" s="118"/>
      <c r="DI484" s="118"/>
      <c r="DJ484" s="119"/>
      <c r="DK484" s="119"/>
      <c r="DL484" s="119"/>
      <c r="DM484" s="119"/>
      <c r="DN484" s="119"/>
      <c r="DO484" s="119"/>
      <c r="DP484" s="119"/>
      <c r="DQ484" s="119"/>
      <c r="DR484" s="119"/>
      <c r="DS484" s="120"/>
      <c r="DT484" s="118"/>
      <c r="DU484" s="118"/>
      <c r="DV484" s="118"/>
      <c r="DW484" s="118"/>
      <c r="DX484" s="118"/>
      <c r="DY484" s="118"/>
      <c r="DZ484" s="118"/>
      <c r="EA484" s="118"/>
      <c r="EB484" s="118" t="s">
        <v>573</v>
      </c>
      <c r="EC484" s="121">
        <v>9.8472860345389996</v>
      </c>
      <c r="ED484" s="122">
        <v>0.67213259289388505</v>
      </c>
      <c r="EE484" s="120">
        <v>40.544874830421804</v>
      </c>
      <c r="EF484" s="121">
        <v>9.8295958428103258</v>
      </c>
      <c r="EG484" s="122">
        <v>0.6721344373566227</v>
      </c>
      <c r="EH484" s="120">
        <v>40.545660289711691</v>
      </c>
      <c r="EI484" s="121">
        <v>9.8453761227811682</v>
      </c>
      <c r="EJ484" s="122">
        <v>0.67213279203003995</v>
      </c>
      <c r="EK484" s="120">
        <v>40.544959631694447</v>
      </c>
      <c r="EL484" s="118"/>
      <c r="EM484" s="119">
        <v>-1</v>
      </c>
      <c r="EN484" s="119">
        <v>-1</v>
      </c>
      <c r="EO484" s="119">
        <v>-1</v>
      </c>
      <c r="EP484" s="119">
        <v>-1</v>
      </c>
      <c r="EQ484" s="119">
        <v>-1</v>
      </c>
      <c r="ER484" s="119">
        <v>-1</v>
      </c>
      <c r="ES484" s="119">
        <v>-1</v>
      </c>
      <c r="ET484" s="119">
        <v>-1</v>
      </c>
      <c r="EU484" s="119">
        <v>-1</v>
      </c>
      <c r="EV484" s="119">
        <v>-1</v>
      </c>
      <c r="EW484" s="119">
        <v>775.45644607517988</v>
      </c>
      <c r="EX484" s="119">
        <v>573912.50674432109</v>
      </c>
      <c r="EY484" s="123">
        <v>0</v>
      </c>
      <c r="EZ484" s="123">
        <v>0.17978235051298325</v>
      </c>
      <c r="FA484" s="123">
        <v>1.9410125722330585E-2</v>
      </c>
      <c r="FB484" s="118"/>
      <c r="FC484" s="118"/>
      <c r="FD484" s="118"/>
      <c r="FE484" s="118"/>
      <c r="FF484" s="118"/>
      <c r="FG484" s="118"/>
      <c r="FH484" s="118"/>
      <c r="FI484" s="118"/>
      <c r="FJ484" s="118"/>
      <c r="FK484" s="118"/>
      <c r="FL484" s="118"/>
      <c r="FM484" s="118"/>
      <c r="FN484" s="118"/>
      <c r="FO484" s="118"/>
      <c r="FP484" s="118"/>
      <c r="FQ484" s="118"/>
      <c r="FR484" s="118"/>
      <c r="FS484" s="118"/>
      <c r="FT484" s="118"/>
      <c r="FU484" s="118"/>
      <c r="FV484" s="118"/>
      <c r="FW484" s="118"/>
      <c r="FX484" s="118"/>
      <c r="FY484" s="118"/>
      <c r="FZ484" s="118"/>
      <c r="GA484" s="118"/>
      <c r="GB484" s="118"/>
      <c r="GC484" s="118"/>
      <c r="GD484" s="118"/>
      <c r="GE484" s="118"/>
      <c r="GF484" s="118"/>
      <c r="GG484" s="118"/>
      <c r="GH484" s="118"/>
      <c r="GI484" s="118"/>
      <c r="GJ484" s="118"/>
      <c r="GK484" s="118"/>
      <c r="GL484" s="118"/>
      <c r="GM484" s="118"/>
      <c r="GN484" s="118"/>
      <c r="GO484" s="118"/>
      <c r="GP484" s="118"/>
      <c r="GQ484" s="118"/>
      <c r="GR484" s="118"/>
      <c r="GS484" s="118"/>
      <c r="GT484" s="118"/>
      <c r="GU484" s="118"/>
      <c r="GV484" s="118"/>
      <c r="GW484" s="118"/>
      <c r="GX484" s="118"/>
      <c r="GY484" s="118"/>
      <c r="GZ484" s="118"/>
      <c r="HA484" s="118"/>
      <c r="HB484" s="118"/>
      <c r="HC484" s="118"/>
      <c r="HD484" s="118"/>
      <c r="HE484" s="118"/>
      <c r="HF484" s="118"/>
      <c r="HG484" s="118"/>
      <c r="HH484" s="118"/>
      <c r="HI484" s="118"/>
      <c r="HJ484" s="118"/>
      <c r="HK484" s="118"/>
      <c r="HL484" s="118"/>
      <c r="HM484" s="118"/>
      <c r="HN484" s="118"/>
      <c r="HO484" s="118"/>
      <c r="HP484" s="118"/>
      <c r="HQ484" s="118"/>
      <c r="HR484" s="118"/>
      <c r="HS484" s="118"/>
      <c r="HT484" s="118"/>
      <c r="HU484" s="118"/>
      <c r="HV484" s="118"/>
      <c r="HW484" s="118"/>
      <c r="HX484" s="118"/>
      <c r="HY484" s="118"/>
      <c r="HZ484" s="118"/>
      <c r="IA484" s="99"/>
      <c r="IB484" s="99"/>
      <c r="IC484" s="99"/>
      <c r="ID484" s="99"/>
      <c r="IE484" s="99"/>
      <c r="IF484" s="99"/>
      <c r="IG484" s="99"/>
      <c r="IH484" s="99"/>
      <c r="II484" s="99"/>
      <c r="IJ484" s="99"/>
      <c r="IK484" s="99"/>
      <c r="IL484" s="99"/>
      <c r="IM484" s="99"/>
      <c r="IN484" s="99"/>
      <c r="IO484" s="99"/>
      <c r="IP484" s="99"/>
      <c r="IQ484" s="112"/>
      <c r="IR484" s="112"/>
    </row>
    <row r="485" spans="1:252" s="98" customFormat="1" ht="13" x14ac:dyDescent="0.15">
      <c r="A485" s="100" t="s">
        <v>574</v>
      </c>
      <c r="B485" s="100"/>
      <c r="C485" s="101">
        <v>494.45145133453411</v>
      </c>
      <c r="D485" s="101">
        <v>162.59474079765377</v>
      </c>
      <c r="E485" s="103">
        <v>0.93691100048462228</v>
      </c>
      <c r="F485" s="103">
        <v>0.32883863594455509</v>
      </c>
      <c r="G485" s="104">
        <v>825.70553253811806</v>
      </c>
      <c r="H485" s="104">
        <v>825.70553253811806</v>
      </c>
      <c r="I485" s="104">
        <v>33.281200785543213</v>
      </c>
      <c r="J485" s="100"/>
      <c r="K485" s="105">
        <v>9.8407966337451993E-4</v>
      </c>
      <c r="L485" s="100">
        <v>40.104979200020189</v>
      </c>
      <c r="M485" s="106">
        <v>5.7837967726308845E-3</v>
      </c>
      <c r="N485" s="107">
        <v>47.606861389400734</v>
      </c>
      <c r="O485" s="105">
        <v>1.5264695804240176E-3</v>
      </c>
      <c r="P485" s="107">
        <v>7.3749233866222914</v>
      </c>
      <c r="Q485" s="100">
        <v>0.1541877831129079</v>
      </c>
      <c r="R485" s="102">
        <v>655.10640554148699</v>
      </c>
      <c r="S485" s="107">
        <v>7.3749233866222914</v>
      </c>
      <c r="T485" s="105">
        <v>2.7480434538008938E-2</v>
      </c>
      <c r="U485" s="107">
        <v>47.032156620668225</v>
      </c>
      <c r="V485" s="107">
        <v>19.880582077754941</v>
      </c>
      <c r="W485" s="102">
        <v>7.9691834370608499</v>
      </c>
      <c r="X485" s="102">
        <v>8.0135210266494461</v>
      </c>
      <c r="Y485" s="104">
        <v>-1437.0863241652673</v>
      </c>
      <c r="Z485" s="104">
        <v>1540.5774238596146</v>
      </c>
      <c r="AA485" s="104">
        <v>1540.754754876179</v>
      </c>
      <c r="AB485" s="109">
        <v>5.8558509776915324</v>
      </c>
      <c r="AC485" s="109">
        <v>2.7797635180723677</v>
      </c>
      <c r="AD485" s="109">
        <v>2.7815872541361824</v>
      </c>
      <c r="AE485" s="109">
        <v>9.8327523609478558</v>
      </c>
      <c r="AF485" s="110">
        <v>0.72460519071245888</v>
      </c>
      <c r="AG485" s="110">
        <v>0.74084707622012358</v>
      </c>
      <c r="AH485" s="197">
        <f t="shared" si="60"/>
        <v>100.68421445501259</v>
      </c>
      <c r="AI485" s="97">
        <f t="shared" si="61"/>
        <v>-67.91329558089403</v>
      </c>
      <c r="AJ485" s="108">
        <v>80.66295037433261</v>
      </c>
      <c r="AK485" s="107">
        <v>10.084299272086342</v>
      </c>
      <c r="AL485" s="103">
        <v>0.75927070876886893</v>
      </c>
      <c r="AM485" s="102">
        <v>9.3131910688017943</v>
      </c>
      <c r="AN485" s="103">
        <v>0.87507499238928776</v>
      </c>
      <c r="AO485" s="104">
        <v>580.62993336330396</v>
      </c>
      <c r="AP485" s="109">
        <v>4.2200181512037469</v>
      </c>
      <c r="AQ485" s="104">
        <v>1669.7767250025554</v>
      </c>
      <c r="AR485" s="104">
        <v>521772.91045578249</v>
      </c>
      <c r="AS485" s="109">
        <v>6.1573445324914999</v>
      </c>
      <c r="AT485" s="109">
        <v>8.4134632342943263</v>
      </c>
      <c r="AU485" s="108">
        <v>29.203211199833</v>
      </c>
      <c r="AV485" s="109">
        <v>3.2376997208654954</v>
      </c>
      <c r="AW485" s="108">
        <v>16.36442871819618</v>
      </c>
      <c r="AX485" s="109">
        <v>6.4868326557104643</v>
      </c>
      <c r="AY485" s="110">
        <v>0.10417565659497287</v>
      </c>
      <c r="AZ485" s="108">
        <v>31.328048993449492</v>
      </c>
      <c r="BA485" s="108">
        <v>11.811832343756819</v>
      </c>
      <c r="BB485" s="104">
        <v>154.23302419321189</v>
      </c>
      <c r="BC485" s="108">
        <v>61.095030771227322</v>
      </c>
      <c r="BD485" s="104">
        <v>276.33184111773147</v>
      </c>
      <c r="BE485" s="108">
        <v>60.917578105356547</v>
      </c>
      <c r="BF485" s="104">
        <v>535.70102720932334</v>
      </c>
      <c r="BG485" s="108">
        <v>91.31398283169861</v>
      </c>
      <c r="BH485" s="104">
        <v>13386.253949485543</v>
      </c>
      <c r="BI485" s="109">
        <v>2.9655924899178849</v>
      </c>
      <c r="BJ485" s="104">
        <v>162.59474079765377</v>
      </c>
      <c r="BK485" s="104">
        <v>494.45145133453411</v>
      </c>
      <c r="BL485" s="100" t="s">
        <v>559</v>
      </c>
      <c r="BM485" s="100"/>
      <c r="BN485" s="100">
        <v>35.499844870440199</v>
      </c>
      <c r="BO485" s="100">
        <v>47.717665359204247</v>
      </c>
      <c r="BP485" s="100">
        <v>34.081049693321006</v>
      </c>
      <c r="BQ485" s="100">
        <v>35.041603250955419</v>
      </c>
      <c r="BR485" s="100"/>
      <c r="BS485" s="100">
        <v>42.397599056931142</v>
      </c>
      <c r="BT485" s="100">
        <v>1.7961320102581528</v>
      </c>
      <c r="BU485" s="100">
        <v>152.44792697542334</v>
      </c>
      <c r="BV485" s="100">
        <v>315.82439421809676</v>
      </c>
      <c r="BW485" s="100">
        <v>607.21663068193652</v>
      </c>
      <c r="BX485" s="100">
        <v>1079.4175047920021</v>
      </c>
      <c r="BY485" s="100">
        <v>1669.67879829445</v>
      </c>
      <c r="BZ485" s="100">
        <v>2388.9246315826099</v>
      </c>
      <c r="CA485" s="100">
        <v>3151.1825129960193</v>
      </c>
      <c r="CB485" s="100">
        <v>3595.0386941613629</v>
      </c>
      <c r="CC485" s="100"/>
      <c r="CD485" s="111">
        <v>713.87519085770657</v>
      </c>
      <c r="CE485" s="111"/>
      <c r="CF485" s="102">
        <v>1.3718590047537591</v>
      </c>
      <c r="CG485" s="102">
        <v>2.2341218678934412E-2</v>
      </c>
      <c r="CH485" s="102">
        <v>1286.5421767512501</v>
      </c>
      <c r="CI485" s="102">
        <v>4.8378006144265476E-2</v>
      </c>
      <c r="CJ485" s="102">
        <v>6.8214739669725123E-3</v>
      </c>
      <c r="CK485" s="102">
        <v>2.0762611698757008</v>
      </c>
      <c r="CL485" s="102">
        <v>1.2452879885118564E-2</v>
      </c>
      <c r="CM485" s="102">
        <v>3.7869272414869828E-2</v>
      </c>
      <c r="CN485" s="102">
        <v>0.32883863594455509</v>
      </c>
      <c r="CO485" s="102">
        <v>9.7375139060825594E-2</v>
      </c>
      <c r="CP485" s="102">
        <v>8.0167927538126733</v>
      </c>
      <c r="CQ485" s="100">
        <f>BK485/BF485</f>
        <v>0.92299888598370916</v>
      </c>
      <c r="CR485" s="106">
        <f>AS485/BF485</f>
        <v>1.1493994261253374E-2</v>
      </c>
      <c r="CX485" s="118"/>
      <c r="CY485" s="118"/>
      <c r="CZ485" s="118"/>
      <c r="DA485" s="118"/>
      <c r="DB485" s="118"/>
      <c r="DC485" s="118"/>
      <c r="DD485" s="118"/>
      <c r="DE485" s="118"/>
      <c r="DF485" s="118"/>
      <c r="DG485" s="118"/>
      <c r="DH485" s="118"/>
      <c r="DI485" s="118"/>
      <c r="DJ485" s="119"/>
      <c r="DK485" s="119"/>
      <c r="DL485" s="119"/>
      <c r="DM485" s="119"/>
      <c r="DN485" s="119"/>
      <c r="DO485" s="119"/>
      <c r="DP485" s="119"/>
      <c r="DQ485" s="119"/>
      <c r="DR485" s="119"/>
      <c r="DS485" s="120"/>
      <c r="DT485" s="118"/>
      <c r="DU485" s="118"/>
      <c r="DV485" s="118"/>
      <c r="DW485" s="118"/>
      <c r="DX485" s="118"/>
      <c r="DY485" s="118"/>
      <c r="DZ485" s="118"/>
      <c r="EA485" s="118"/>
      <c r="EB485" s="118" t="s">
        <v>574</v>
      </c>
      <c r="EC485" s="121">
        <v>9.8504690075742953</v>
      </c>
      <c r="ED485" s="122">
        <v>0.74084504015674835</v>
      </c>
      <c r="EE485" s="120">
        <v>-67.913936184745751</v>
      </c>
      <c r="EF485" s="121">
        <v>9.8327523609478558</v>
      </c>
      <c r="EG485" s="122">
        <v>0.74084707622012358</v>
      </c>
      <c r="EH485" s="120">
        <v>-67.91329558089403</v>
      </c>
      <c r="EI485" s="121">
        <v>9.8542452340474718</v>
      </c>
      <c r="EJ485" s="122">
        <v>0.74084460617938452</v>
      </c>
      <c r="EK485" s="120">
        <v>-67.914072726314771</v>
      </c>
      <c r="EL485" s="118"/>
      <c r="EM485" s="119">
        <v>-1</v>
      </c>
      <c r="EN485" s="119">
        <v>-1</v>
      </c>
      <c r="EO485" s="119">
        <v>-1</v>
      </c>
      <c r="EP485" s="119">
        <v>-1</v>
      </c>
      <c r="EQ485" s="119">
        <v>-1</v>
      </c>
      <c r="ER485" s="119">
        <v>-1</v>
      </c>
      <c r="ES485" s="119">
        <v>-1</v>
      </c>
      <c r="ET485" s="119">
        <v>-1</v>
      </c>
      <c r="EU485" s="119">
        <v>-1</v>
      </c>
      <c r="EV485" s="119">
        <v>-1</v>
      </c>
      <c r="EW485" s="119">
        <v>825.70553253811806</v>
      </c>
      <c r="EX485" s="119">
        <v>610321.29794849874</v>
      </c>
      <c r="EY485" s="123">
        <v>0</v>
      </c>
      <c r="EZ485" s="123">
        <v>0.17999307131601019</v>
      </c>
      <c r="FA485" s="123">
        <v>-3.8364807311262683E-2</v>
      </c>
      <c r="FB485" s="118"/>
      <c r="FC485" s="118"/>
      <c r="FD485" s="118"/>
      <c r="FE485" s="118"/>
      <c r="FF485" s="118"/>
      <c r="FG485" s="118"/>
      <c r="FH485" s="118"/>
      <c r="FI485" s="118"/>
      <c r="FJ485" s="118"/>
      <c r="FK485" s="118"/>
      <c r="FL485" s="118"/>
      <c r="FM485" s="118"/>
      <c r="FN485" s="118"/>
      <c r="FO485" s="118"/>
      <c r="FP485" s="118"/>
      <c r="FQ485" s="118"/>
      <c r="FR485" s="118"/>
      <c r="FS485" s="118"/>
      <c r="FT485" s="118"/>
      <c r="FU485" s="118"/>
      <c r="FV485" s="118"/>
      <c r="FW485" s="118"/>
      <c r="FX485" s="118"/>
      <c r="FY485" s="118"/>
      <c r="FZ485" s="118"/>
      <c r="GA485" s="118"/>
      <c r="GB485" s="118"/>
      <c r="GC485" s="118"/>
      <c r="GD485" s="118"/>
      <c r="GE485" s="118"/>
      <c r="GF485" s="118"/>
      <c r="GG485" s="118"/>
      <c r="GH485" s="118"/>
      <c r="GI485" s="118"/>
      <c r="GJ485" s="118"/>
      <c r="GK485" s="118"/>
      <c r="GL485" s="118"/>
      <c r="GM485" s="118"/>
      <c r="GN485" s="118"/>
      <c r="GO485" s="118"/>
      <c r="GP485" s="118"/>
      <c r="GQ485" s="118"/>
      <c r="GR485" s="118"/>
      <c r="GS485" s="118"/>
      <c r="GT485" s="118"/>
      <c r="GU485" s="118"/>
      <c r="GV485" s="118"/>
      <c r="GW485" s="118"/>
      <c r="GX485" s="118"/>
      <c r="GY485" s="118"/>
      <c r="GZ485" s="118"/>
      <c r="HA485" s="118"/>
      <c r="HB485" s="118"/>
      <c r="HC485" s="118"/>
      <c r="HD485" s="118"/>
      <c r="HE485" s="118"/>
      <c r="HF485" s="118"/>
      <c r="HG485" s="118"/>
      <c r="HH485" s="118"/>
      <c r="HI485" s="118"/>
      <c r="HJ485" s="118"/>
      <c r="HK485" s="118"/>
      <c r="HL485" s="118"/>
      <c r="HM485" s="118"/>
      <c r="HN485" s="118"/>
      <c r="HO485" s="118"/>
      <c r="HP485" s="118"/>
      <c r="HQ485" s="118"/>
      <c r="HR485" s="118"/>
      <c r="HS485" s="118"/>
      <c r="HT485" s="118"/>
      <c r="HU485" s="118"/>
      <c r="HV485" s="118"/>
      <c r="HW485" s="118"/>
      <c r="HX485" s="118"/>
      <c r="HY485" s="118"/>
      <c r="HZ485" s="118"/>
      <c r="IA485" s="99"/>
      <c r="IB485" s="99"/>
      <c r="IC485" s="99"/>
      <c r="ID485" s="99"/>
      <c r="IE485" s="99"/>
      <c r="IF485" s="99"/>
      <c r="IG485" s="99"/>
      <c r="IH485" s="99"/>
      <c r="II485" s="99"/>
      <c r="IJ485" s="99"/>
      <c r="IK485" s="99"/>
      <c r="IL485" s="99"/>
      <c r="IM485" s="99"/>
      <c r="IN485" s="99"/>
      <c r="IO485" s="99"/>
      <c r="IP485" s="99"/>
      <c r="IQ485" s="125"/>
      <c r="IR485" s="125"/>
    </row>
    <row r="486" spans="1:252" s="98" customFormat="1" ht="13" x14ac:dyDescent="0.15">
      <c r="A486" s="100" t="s">
        <v>575</v>
      </c>
      <c r="B486" s="100" t="s">
        <v>576</v>
      </c>
      <c r="C486" s="101">
        <v>455.78911861836957</v>
      </c>
      <c r="D486" s="101">
        <v>148.31105477468276</v>
      </c>
      <c r="E486" s="103">
        <v>0.92330702444168433</v>
      </c>
      <c r="F486" s="103">
        <v>0.32539402262225359</v>
      </c>
      <c r="G486" s="104">
        <v>800.54214895044674</v>
      </c>
      <c r="H486" s="104">
        <v>354.24527202067497</v>
      </c>
      <c r="I486" s="104">
        <v>16.279204644220663</v>
      </c>
      <c r="J486" s="100"/>
      <c r="K486" s="105">
        <v>1.2163156315376559E-3</v>
      </c>
      <c r="L486" s="100">
        <v>37.719961756604967</v>
      </c>
      <c r="M486" s="106">
        <v>1.3628186968437228E-2</v>
      </c>
      <c r="N486" s="107">
        <v>34.481990481197535</v>
      </c>
      <c r="O486" s="105">
        <v>1.5281779303452268E-3</v>
      </c>
      <c r="P486" s="107">
        <v>5.4757625189649302</v>
      </c>
      <c r="Q486" s="100">
        <v>0.1574526359020039</v>
      </c>
      <c r="R486" s="102">
        <v>654.37406217094929</v>
      </c>
      <c r="S486" s="107">
        <v>5.4757625189649302</v>
      </c>
      <c r="T486" s="105">
        <v>6.4678938689885876E-2</v>
      </c>
      <c r="U486" s="107">
        <v>34.044437025471517</v>
      </c>
      <c r="V486" s="107">
        <v>24.569410915947234</v>
      </c>
      <c r="W486" s="102">
        <v>9.2619419612602218</v>
      </c>
      <c r="X486" s="102">
        <v>9.3200256898660676</v>
      </c>
      <c r="Y486" s="104">
        <v>763.91026918196167</v>
      </c>
      <c r="Z486" s="104">
        <v>717.47828665006057</v>
      </c>
      <c r="AA486" s="104">
        <v>717.63583008056924</v>
      </c>
      <c r="AB486" s="108">
        <v>13.74438585298466</v>
      </c>
      <c r="AC486" s="109">
        <v>4.7074058488987713</v>
      </c>
      <c r="AD486" s="109">
        <v>4.7132880965094133</v>
      </c>
      <c r="AE486" s="109">
        <v>9.843748297753061</v>
      </c>
      <c r="AF486" s="110">
        <v>0.53860894407690185</v>
      </c>
      <c r="AG486" s="110">
        <v>0.56030542326716082</v>
      </c>
      <c r="AH486" s="197">
        <f t="shared" si="60"/>
        <v>98.711399925505077</v>
      </c>
      <c r="AI486" s="97">
        <f t="shared" si="61"/>
        <v>28.379860671508695</v>
      </c>
      <c r="AJ486" s="108">
        <v>24.840706369705963</v>
      </c>
      <c r="AK486" s="102">
        <v>9.6312377231867323</v>
      </c>
      <c r="AL486" s="103">
        <v>0.593634233596534</v>
      </c>
      <c r="AM486" s="102">
        <v>9.0822086418588537</v>
      </c>
      <c r="AN486" s="103">
        <v>0.75090279414880323</v>
      </c>
      <c r="AO486" s="104">
        <v>235.71813703629067</v>
      </c>
      <c r="AP486" s="109">
        <v>2.9953321992426711</v>
      </c>
      <c r="AQ486" s="104">
        <v>1449.894054702459</v>
      </c>
      <c r="AR486" s="104">
        <v>498861.13445268414</v>
      </c>
      <c r="AS486" s="109">
        <v>5.4879447543708357</v>
      </c>
      <c r="AT486" s="110"/>
      <c r="AU486" s="109">
        <v>7.2672512331101524</v>
      </c>
      <c r="AV486" s="110">
        <v>4.8232983811214297E-2</v>
      </c>
      <c r="AW486" s="110">
        <v>0.83286137490667322</v>
      </c>
      <c r="AX486" s="109">
        <v>3.149695885074403</v>
      </c>
      <c r="AY486" s="110">
        <v>8.0285290573177917E-2</v>
      </c>
      <c r="AZ486" s="108">
        <v>23.543331453054805</v>
      </c>
      <c r="BA486" s="109">
        <v>9.7745061911039652</v>
      </c>
      <c r="BB486" s="104">
        <v>130.66302398367912</v>
      </c>
      <c r="BC486" s="108">
        <v>51.295902091310602</v>
      </c>
      <c r="BD486" s="104">
        <v>230.45818146006565</v>
      </c>
      <c r="BE486" s="108">
        <v>50.011782241550222</v>
      </c>
      <c r="BF486" s="104">
        <v>447.80354614052368</v>
      </c>
      <c r="BG486" s="108">
        <v>74.072918855267858</v>
      </c>
      <c r="BH486" s="104">
        <v>13078.486709473855</v>
      </c>
      <c r="BI486" s="109">
        <v>2.5549406058381914</v>
      </c>
      <c r="BJ486" s="104">
        <v>148.31105477468276</v>
      </c>
      <c r="BK486" s="104">
        <v>455.78911861836957</v>
      </c>
      <c r="BL486" s="100" t="s">
        <v>559</v>
      </c>
      <c r="BM486" s="100"/>
      <c r="BN486" s="100">
        <v>1.271966872658605E-2</v>
      </c>
      <c r="BO486" s="100">
        <v>11.874593518153844</v>
      </c>
      <c r="BP486" s="100">
        <v>0.50771561906541363</v>
      </c>
      <c r="BQ486" s="100">
        <v>1.7834290683226406</v>
      </c>
      <c r="BR486" s="100"/>
      <c r="BS486" s="100">
        <v>20.586247614865378</v>
      </c>
      <c r="BT486" s="100">
        <v>1.3842291478134123</v>
      </c>
      <c r="BU486" s="100">
        <v>114.56608979588714</v>
      </c>
      <c r="BV486" s="100">
        <v>261.35043291721831</v>
      </c>
      <c r="BW486" s="100">
        <v>514.42135426645325</v>
      </c>
      <c r="BX486" s="100">
        <v>906.28802281467495</v>
      </c>
      <c r="BY486" s="100">
        <v>1392.4965647133874</v>
      </c>
      <c r="BZ486" s="100">
        <v>1961.2463624137342</v>
      </c>
      <c r="CA486" s="100">
        <v>2634.1385067089627</v>
      </c>
      <c r="CB486" s="100">
        <v>2916.2566478451913</v>
      </c>
      <c r="CC486" s="100"/>
      <c r="CD486" s="111">
        <v>684.56658291026599</v>
      </c>
      <c r="CE486" s="111"/>
      <c r="CF486" s="102">
        <v>147.76466373724452</v>
      </c>
      <c r="CG486" s="102">
        <v>2.8503050911229622E-2</v>
      </c>
      <c r="CH486" s="102">
        <v>1029.0015191840316</v>
      </c>
      <c r="CI486" s="102">
        <v>4.3492811598211514E-2</v>
      </c>
      <c r="CJ486" s="102">
        <v>5.663722455107178E-3</v>
      </c>
      <c r="CK486" s="102">
        <v>2.1479735152474992</v>
      </c>
      <c r="CL486" s="102">
        <v>1.2040534822345924E-2</v>
      </c>
      <c r="CM486" s="102">
        <v>3.7002937931418768E-2</v>
      </c>
      <c r="CN486" s="102">
        <v>0.32539402262225359</v>
      </c>
      <c r="CO486" s="102">
        <v>0.10229096001439809</v>
      </c>
      <c r="CP486" s="102">
        <v>9.0203050816411317</v>
      </c>
      <c r="CQ486" s="100">
        <f t="shared" ref="CQ486:CQ495" si="66">BK486/BF486</f>
        <v>1.0178327584644449</v>
      </c>
      <c r="CR486" s="106">
        <f t="shared" ref="CR486:CR495" si="67">AS486/BF486</f>
        <v>1.2255250771615557E-2</v>
      </c>
      <c r="CX486" s="112"/>
      <c r="CY486" s="112"/>
      <c r="CZ486" s="112"/>
      <c r="DA486" s="112"/>
      <c r="DB486" s="112"/>
      <c r="DC486" s="112"/>
      <c r="DD486" s="112"/>
      <c r="DE486" s="112"/>
      <c r="DF486" s="112"/>
      <c r="DG486" s="112"/>
      <c r="DH486" s="112"/>
      <c r="DI486" s="112"/>
      <c r="DJ486" s="113"/>
      <c r="DK486" s="113"/>
      <c r="DL486" s="113"/>
      <c r="DM486" s="113"/>
      <c r="DN486" s="113"/>
      <c r="DO486" s="113"/>
      <c r="DP486" s="113"/>
      <c r="DQ486" s="113"/>
      <c r="DR486" s="113"/>
      <c r="DS486" s="114"/>
      <c r="DT486" s="112"/>
      <c r="DU486" s="112"/>
      <c r="DV486" s="112"/>
      <c r="DW486" s="112"/>
      <c r="DX486" s="112"/>
      <c r="DY486" s="112"/>
      <c r="DZ486" s="112"/>
      <c r="EA486" s="112"/>
      <c r="EB486" s="112" t="s">
        <v>575</v>
      </c>
      <c r="EC486" s="115">
        <v>9.8614743247540808</v>
      </c>
      <c r="ED486" s="116">
        <v>0.56030388256947583</v>
      </c>
      <c r="EE486" s="114">
        <v>28.379089556430749</v>
      </c>
      <c r="EF486" s="115">
        <v>9.843748297753061</v>
      </c>
      <c r="EG486" s="116">
        <v>0.56030542326716082</v>
      </c>
      <c r="EH486" s="114">
        <v>28.379860671508695</v>
      </c>
      <c r="EI486" s="115">
        <v>9.8581507333482996</v>
      </c>
      <c r="EJ486" s="116">
        <v>0.56030417144660905</v>
      </c>
      <c r="EK486" s="114">
        <v>28.379234138302557</v>
      </c>
      <c r="EL486" s="112"/>
      <c r="EM486" s="113">
        <v>-1</v>
      </c>
      <c r="EN486" s="113">
        <v>-1</v>
      </c>
      <c r="EO486" s="113">
        <v>-1</v>
      </c>
      <c r="EP486" s="113">
        <v>-1</v>
      </c>
      <c r="EQ486" s="113">
        <v>-1</v>
      </c>
      <c r="ER486" s="113">
        <v>-1</v>
      </c>
      <c r="ES486" s="113">
        <v>-1</v>
      </c>
      <c r="ET486" s="113">
        <v>-1</v>
      </c>
      <c r="EU486" s="113">
        <v>-1</v>
      </c>
      <c r="EV486" s="113">
        <v>-1</v>
      </c>
      <c r="EW486" s="113">
        <v>800.54214895044674</v>
      </c>
      <c r="EX486" s="113">
        <v>564889.26985572919</v>
      </c>
      <c r="EY486" s="117">
        <v>0</v>
      </c>
      <c r="EZ486" s="117">
        <v>0.17988754803648987</v>
      </c>
      <c r="FA486" s="117">
        <v>3.3728560631667182E-2</v>
      </c>
      <c r="FB486" s="112"/>
      <c r="FC486" s="112"/>
      <c r="FD486" s="112"/>
      <c r="FE486" s="112"/>
      <c r="FF486" s="112"/>
      <c r="FG486" s="112"/>
      <c r="FH486" s="112"/>
      <c r="FI486" s="112"/>
      <c r="FJ486" s="112"/>
      <c r="FK486" s="112"/>
      <c r="FL486" s="112"/>
      <c r="FM486" s="112"/>
      <c r="FN486" s="112"/>
      <c r="FO486" s="112"/>
      <c r="FP486" s="112"/>
      <c r="FQ486" s="112"/>
      <c r="FR486" s="112"/>
      <c r="FS486" s="112"/>
      <c r="FT486" s="112"/>
      <c r="FU486" s="112"/>
      <c r="FV486" s="112"/>
      <c r="FW486" s="112"/>
      <c r="FX486" s="112"/>
      <c r="FY486" s="112"/>
      <c r="FZ486" s="112"/>
      <c r="GA486" s="112"/>
      <c r="GB486" s="112"/>
      <c r="GC486" s="112"/>
      <c r="GD486" s="112"/>
      <c r="GE486" s="112"/>
      <c r="GF486" s="112"/>
      <c r="GG486" s="112"/>
      <c r="GH486" s="112"/>
      <c r="GI486" s="112"/>
      <c r="GJ486" s="112"/>
      <c r="GK486" s="112"/>
      <c r="GL486" s="112"/>
      <c r="GM486" s="112"/>
      <c r="GN486" s="112"/>
      <c r="GO486" s="112"/>
      <c r="GP486" s="112"/>
      <c r="GQ486" s="112"/>
      <c r="GR486" s="112"/>
      <c r="GS486" s="112"/>
      <c r="GT486" s="112"/>
      <c r="GU486" s="112"/>
      <c r="GV486" s="112"/>
      <c r="GW486" s="112"/>
      <c r="GX486" s="112"/>
      <c r="GY486" s="112"/>
      <c r="GZ486" s="112"/>
      <c r="HA486" s="112"/>
      <c r="HB486" s="112"/>
      <c r="HC486" s="112"/>
      <c r="HD486" s="112"/>
      <c r="HE486" s="112"/>
      <c r="HF486" s="112"/>
      <c r="HG486" s="112"/>
      <c r="HH486" s="112"/>
      <c r="HI486" s="112"/>
      <c r="HJ486" s="112"/>
      <c r="HK486" s="112"/>
      <c r="HL486" s="112"/>
      <c r="HM486" s="112"/>
      <c r="HN486" s="112"/>
      <c r="HO486" s="112"/>
      <c r="HP486" s="112"/>
      <c r="HQ486" s="112"/>
      <c r="HR486" s="112"/>
      <c r="HS486" s="112"/>
      <c r="HT486" s="112"/>
      <c r="HU486" s="112"/>
      <c r="HV486" s="112"/>
      <c r="HW486" s="112"/>
      <c r="HX486" s="112"/>
      <c r="HY486" s="112"/>
      <c r="HZ486" s="112"/>
      <c r="IA486" s="112"/>
      <c r="IB486" s="112"/>
      <c r="IC486" s="112"/>
      <c r="ID486" s="112"/>
      <c r="IE486" s="112"/>
      <c r="IF486" s="112"/>
      <c r="IG486" s="112"/>
      <c r="IH486" s="112"/>
      <c r="II486" s="112"/>
      <c r="IJ486" s="112"/>
      <c r="IK486" s="112"/>
      <c r="IL486" s="112"/>
      <c r="IM486" s="112"/>
      <c r="IN486" s="112"/>
      <c r="IO486" s="112"/>
      <c r="IP486" s="112"/>
      <c r="IQ486" s="112"/>
      <c r="IR486" s="112"/>
    </row>
    <row r="487" spans="1:252" s="98" customFormat="1" ht="13" x14ac:dyDescent="0.15">
      <c r="A487" s="100" t="s">
        <v>577</v>
      </c>
      <c r="B487" s="100"/>
      <c r="C487" s="101">
        <v>411.92748892075002</v>
      </c>
      <c r="D487" s="101">
        <v>182.13684333234454</v>
      </c>
      <c r="E487" s="103">
        <v>0.8016358335872048</v>
      </c>
      <c r="F487" s="103">
        <v>0.4421575355641913</v>
      </c>
      <c r="G487" s="104">
        <v>628.29786577548452</v>
      </c>
      <c r="H487" s="104">
        <v>71.966730208975065</v>
      </c>
      <c r="I487" s="104">
        <v>2.1216542620600003</v>
      </c>
      <c r="J487" s="100"/>
      <c r="K487" s="105">
        <v>7.0033711302370442E-4</v>
      </c>
      <c r="L487" s="100">
        <v>36.678217960324929</v>
      </c>
      <c r="M487" s="106">
        <v>1.4449874650838813E-2</v>
      </c>
      <c r="N487" s="107">
        <v>36.062519501133572</v>
      </c>
      <c r="O487" s="105">
        <v>1.5286688306972718E-3</v>
      </c>
      <c r="P487" s="107">
        <v>8.6911400127735092</v>
      </c>
      <c r="Q487" s="100">
        <v>0.24018282399508972</v>
      </c>
      <c r="R487" s="102">
        <v>654.1639234862073</v>
      </c>
      <c r="S487" s="107">
        <v>8.6911400127735092</v>
      </c>
      <c r="T487" s="105">
        <v>6.8556619491417226E-2</v>
      </c>
      <c r="U487" s="107">
        <v>34.99956282652694</v>
      </c>
      <c r="V487" s="107">
        <v>14.15036202837368</v>
      </c>
      <c r="W487" s="102">
        <v>5.1882842768960478</v>
      </c>
      <c r="X487" s="102">
        <v>5.2245520792889746</v>
      </c>
      <c r="Y487" s="104">
        <v>885.43780033408621</v>
      </c>
      <c r="Z487" s="104">
        <v>723.480510732384</v>
      </c>
      <c r="AA487" s="104">
        <v>723.63213762606483</v>
      </c>
      <c r="AB487" s="108">
        <v>14.567162657509002</v>
      </c>
      <c r="AC487" s="109">
        <v>5.2157823814435726</v>
      </c>
      <c r="AD487" s="109">
        <v>5.2218029257914447</v>
      </c>
      <c r="AE487" s="109">
        <v>9.8469080153574424</v>
      </c>
      <c r="AF487" s="110">
        <v>0.85515527074403663</v>
      </c>
      <c r="AG487" s="110">
        <v>0.86913892209903065</v>
      </c>
      <c r="AH487" s="197">
        <f t="shared" si="60"/>
        <v>98.887905168308592</v>
      </c>
      <c r="AI487" s="97">
        <f t="shared" si="61"/>
        <v>32.403390784672737</v>
      </c>
      <c r="AJ487" s="108">
        <v>24.904773085934909</v>
      </c>
      <c r="AK487" s="102">
        <v>9.58584071447798</v>
      </c>
      <c r="AL487" s="103">
        <v>0.88355302401265956</v>
      </c>
      <c r="AM487" s="102">
        <v>9.5501269064375141</v>
      </c>
      <c r="AN487" s="103">
        <v>0.99384272581982303</v>
      </c>
      <c r="AO487" s="104">
        <v>198.65648283705906</v>
      </c>
      <c r="AP487" s="109">
        <v>2.8387028831137564</v>
      </c>
      <c r="AQ487" s="104">
        <v>2984.077291227693</v>
      </c>
      <c r="AR487" s="104">
        <v>507611.93884536484</v>
      </c>
      <c r="AS487" s="109">
        <v>5.6751713780059188</v>
      </c>
      <c r="AT487" s="110">
        <v>0.12960388903414735</v>
      </c>
      <c r="AU487" s="108">
        <v>19.885196183547222</v>
      </c>
      <c r="AV487" s="110">
        <v>0.22368636360044053</v>
      </c>
      <c r="AW487" s="109">
        <v>5.0950369649125333</v>
      </c>
      <c r="AX487" s="108">
        <v>11.877362070272561</v>
      </c>
      <c r="AY487" s="110">
        <v>0.17246895961323358</v>
      </c>
      <c r="AZ487" s="108">
        <v>77.904015484707472</v>
      </c>
      <c r="BA487" s="108">
        <v>27.97147035290326</v>
      </c>
      <c r="BB487" s="104">
        <v>336.88236538539468</v>
      </c>
      <c r="BC487" s="104">
        <v>124.09757428167197</v>
      </c>
      <c r="BD487" s="104">
        <v>502.69786073375354</v>
      </c>
      <c r="BE487" s="108">
        <v>98.026433902896756</v>
      </c>
      <c r="BF487" s="104">
        <v>832.7620314819444</v>
      </c>
      <c r="BG487" s="104">
        <v>128.4774750186582</v>
      </c>
      <c r="BH487" s="104">
        <v>9778.8933780078933</v>
      </c>
      <c r="BI487" s="109">
        <v>2.054633549334878</v>
      </c>
      <c r="BJ487" s="104">
        <v>182.13684333234454</v>
      </c>
      <c r="BK487" s="104">
        <v>411.92748892075002</v>
      </c>
      <c r="BL487" s="100" t="s">
        <v>559</v>
      </c>
      <c r="BM487" s="100"/>
      <c r="BN487" s="100">
        <v>0.54685185246475676</v>
      </c>
      <c r="BO487" s="100">
        <v>32.492150626711151</v>
      </c>
      <c r="BP487" s="100">
        <v>2.3545933010572688</v>
      </c>
      <c r="BQ487" s="100">
        <v>10.910143393816988</v>
      </c>
      <c r="BR487" s="100"/>
      <c r="BS487" s="100">
        <v>77.629817452761841</v>
      </c>
      <c r="BT487" s="100">
        <v>2.9736027519523032</v>
      </c>
      <c r="BU487" s="100">
        <v>379.09496586232348</v>
      </c>
      <c r="BV487" s="100">
        <v>747.90027681559513</v>
      </c>
      <c r="BW487" s="100">
        <v>1326.3085251393491</v>
      </c>
      <c r="BX487" s="100">
        <v>2192.5366480860771</v>
      </c>
      <c r="BY487" s="100">
        <v>3037.4493095695075</v>
      </c>
      <c r="BZ487" s="100">
        <v>3844.1738785449711</v>
      </c>
      <c r="CA487" s="100">
        <v>4898.6001851879082</v>
      </c>
      <c r="CB487" s="100">
        <v>5058.168307821189</v>
      </c>
      <c r="CC487" s="100"/>
      <c r="CD487" s="111">
        <v>680.13148451041627</v>
      </c>
      <c r="CE487" s="111"/>
      <c r="CF487" s="102">
        <v>28.634240085250834</v>
      </c>
      <c r="CG487" s="102">
        <v>1.733383502704159E-2</v>
      </c>
      <c r="CH487" s="102">
        <v>2166.2025810729101</v>
      </c>
      <c r="CI487" s="102">
        <v>7.7388427618283268E-2</v>
      </c>
      <c r="CJ487" s="102">
        <v>1.3138242749184261E-2</v>
      </c>
      <c r="CK487" s="102">
        <v>2.7621331209368574</v>
      </c>
      <c r="CL487" s="102">
        <v>1.3777112551713573E-2</v>
      </c>
      <c r="CM487" s="102">
        <v>3.1158832415089412E-2</v>
      </c>
      <c r="CN487" s="102">
        <v>0.4421575355641913</v>
      </c>
      <c r="CO487" s="102">
        <v>6.1036235176539541E-2</v>
      </c>
      <c r="CP487" s="102">
        <v>3.2770241597813019</v>
      </c>
      <c r="CQ487" s="100">
        <f t="shared" si="66"/>
        <v>0.49465210149855549</v>
      </c>
      <c r="CR487" s="106">
        <f t="shared" si="67"/>
        <v>6.8148776762872445E-3</v>
      </c>
      <c r="CX487" s="118"/>
      <c r="CY487" s="118"/>
      <c r="CZ487" s="118"/>
      <c r="DA487" s="118"/>
      <c r="DB487" s="118"/>
      <c r="DC487" s="118"/>
      <c r="DD487" s="118"/>
      <c r="DE487" s="118"/>
      <c r="DF487" s="118"/>
      <c r="DG487" s="118"/>
      <c r="DH487" s="118"/>
      <c r="DI487" s="118"/>
      <c r="DJ487" s="119"/>
      <c r="DK487" s="119"/>
      <c r="DL487" s="119"/>
      <c r="DM487" s="119"/>
      <c r="DN487" s="119"/>
      <c r="DO487" s="119"/>
      <c r="DP487" s="119"/>
      <c r="DQ487" s="119"/>
      <c r="DR487" s="119"/>
      <c r="DS487" s="120"/>
      <c r="DT487" s="118"/>
      <c r="DU487" s="118"/>
      <c r="DV487" s="118"/>
      <c r="DW487" s="118"/>
      <c r="DX487" s="118"/>
      <c r="DY487" s="118"/>
      <c r="DZ487" s="118"/>
      <c r="EA487" s="118"/>
      <c r="EB487" s="118" t="s">
        <v>577</v>
      </c>
      <c r="EC487" s="121">
        <v>9.8645684011823818</v>
      </c>
      <c r="ED487" s="122">
        <v>0.86913654103767768</v>
      </c>
      <c r="EE487" s="120">
        <v>32.402617245764318</v>
      </c>
      <c r="EF487" s="121">
        <v>9.8469080153574424</v>
      </c>
      <c r="EG487" s="122">
        <v>0.86913892209903065</v>
      </c>
      <c r="EH487" s="120">
        <v>32.403390784672737</v>
      </c>
      <c r="EI487" s="121">
        <v>9.8462787593243952</v>
      </c>
      <c r="EJ487" s="122">
        <v>0.8691390069385897</v>
      </c>
      <c r="EK487" s="120">
        <v>32.403418346717991</v>
      </c>
      <c r="EL487" s="118"/>
      <c r="EM487" s="119">
        <v>-1</v>
      </c>
      <c r="EN487" s="119">
        <v>-1</v>
      </c>
      <c r="EO487" s="119">
        <v>-1</v>
      </c>
      <c r="EP487" s="119">
        <v>-1</v>
      </c>
      <c r="EQ487" s="119">
        <v>-1</v>
      </c>
      <c r="ER487" s="119">
        <v>-1</v>
      </c>
      <c r="ES487" s="119">
        <v>-1</v>
      </c>
      <c r="ET487" s="119">
        <v>-1</v>
      </c>
      <c r="EU487" s="119">
        <v>-1</v>
      </c>
      <c r="EV487" s="119">
        <v>-1</v>
      </c>
      <c r="EW487" s="119">
        <v>628.29786577548452</v>
      </c>
      <c r="EX487" s="119">
        <v>469214.54875846481</v>
      </c>
      <c r="EY487" s="123">
        <v>0</v>
      </c>
      <c r="EZ487" s="123">
        <v>0.17916523731957368</v>
      </c>
      <c r="FA487" s="123">
        <v>0.18554905292441626</v>
      </c>
      <c r="FB487" s="118"/>
      <c r="FC487" s="118"/>
      <c r="FD487" s="118"/>
      <c r="FE487" s="118"/>
      <c r="FF487" s="118"/>
      <c r="FG487" s="118"/>
      <c r="FH487" s="118"/>
      <c r="FI487" s="118"/>
      <c r="FJ487" s="118"/>
      <c r="FK487" s="118"/>
      <c r="FL487" s="118"/>
      <c r="FM487" s="118"/>
      <c r="FN487" s="118"/>
      <c r="FO487" s="118"/>
      <c r="FP487" s="118"/>
      <c r="FQ487" s="118"/>
      <c r="FR487" s="118"/>
      <c r="FS487" s="118"/>
      <c r="FT487" s="118"/>
      <c r="FU487" s="118"/>
      <c r="FV487" s="118"/>
      <c r="FW487" s="118"/>
      <c r="FX487" s="118"/>
      <c r="FY487" s="118"/>
      <c r="FZ487" s="118"/>
      <c r="GA487" s="118"/>
      <c r="GB487" s="118"/>
      <c r="GC487" s="118"/>
      <c r="GD487" s="118"/>
      <c r="GE487" s="118"/>
      <c r="GF487" s="118"/>
      <c r="GG487" s="118"/>
      <c r="GH487" s="118"/>
      <c r="GI487" s="118"/>
      <c r="GJ487" s="118"/>
      <c r="GK487" s="118"/>
      <c r="GL487" s="118"/>
      <c r="GM487" s="118"/>
      <c r="GN487" s="118"/>
      <c r="GO487" s="118"/>
      <c r="GP487" s="118"/>
      <c r="GQ487" s="118"/>
      <c r="GR487" s="118"/>
      <c r="GS487" s="118"/>
      <c r="GT487" s="118"/>
      <c r="GU487" s="118"/>
      <c r="GV487" s="118"/>
      <c r="GW487" s="118"/>
      <c r="GX487" s="118"/>
      <c r="GY487" s="118"/>
      <c r="GZ487" s="118"/>
      <c r="HA487" s="118"/>
      <c r="HB487" s="118"/>
      <c r="HC487" s="118"/>
      <c r="HD487" s="118"/>
      <c r="HE487" s="118"/>
      <c r="HF487" s="118"/>
      <c r="HG487" s="118"/>
      <c r="HH487" s="118"/>
      <c r="HI487" s="118"/>
      <c r="HJ487" s="118"/>
      <c r="HK487" s="118"/>
      <c r="HL487" s="118"/>
      <c r="HM487" s="118"/>
      <c r="HN487" s="118"/>
      <c r="HO487" s="118"/>
      <c r="HP487" s="118"/>
      <c r="HQ487" s="118"/>
      <c r="HR487" s="118"/>
      <c r="HS487" s="118"/>
      <c r="HT487" s="118"/>
      <c r="HU487" s="118"/>
      <c r="HV487" s="118"/>
      <c r="HW487" s="118"/>
      <c r="HX487" s="118"/>
      <c r="HY487" s="118"/>
      <c r="HZ487" s="118"/>
      <c r="IA487" s="99"/>
      <c r="IB487" s="99"/>
      <c r="IC487" s="99"/>
      <c r="ID487" s="99"/>
      <c r="IE487" s="99"/>
      <c r="IF487" s="99"/>
      <c r="IG487" s="99"/>
      <c r="IH487" s="99"/>
      <c r="II487" s="99"/>
      <c r="IJ487" s="99"/>
      <c r="IK487" s="99"/>
      <c r="IL487" s="99"/>
      <c r="IM487" s="99"/>
      <c r="IN487" s="99"/>
      <c r="IO487" s="99"/>
      <c r="IP487" s="99"/>
      <c r="IQ487" s="112"/>
      <c r="IR487" s="112"/>
    </row>
    <row r="488" spans="1:252" s="98" customFormat="1" ht="13" x14ac:dyDescent="0.15">
      <c r="A488" s="100" t="s">
        <v>578</v>
      </c>
      <c r="B488" s="100"/>
      <c r="C488" s="101">
        <v>708.2093283060849</v>
      </c>
      <c r="D488" s="101">
        <v>268.79028648960355</v>
      </c>
      <c r="E488" s="102">
        <v>1.4371413378879077</v>
      </c>
      <c r="F488" s="103">
        <v>0.37953508340888953</v>
      </c>
      <c r="G488" s="104">
        <v>1113.4403491036221</v>
      </c>
      <c r="H488" s="104">
        <v>27.241149363128898</v>
      </c>
      <c r="I488" s="104">
        <v>0.61276657773841248</v>
      </c>
      <c r="J488" s="100"/>
      <c r="K488" s="105">
        <v>1.0215396039205582E-3</v>
      </c>
      <c r="L488" s="100">
        <v>22.368291144584639</v>
      </c>
      <c r="M488" s="106">
        <v>1.5026265433981535E-2</v>
      </c>
      <c r="N488" s="107">
        <v>15.677382908451886</v>
      </c>
      <c r="O488" s="105">
        <v>1.5295951689828814E-3</v>
      </c>
      <c r="P488" s="107">
        <v>6.0656041256593491</v>
      </c>
      <c r="Q488" s="100">
        <v>0.38421528481605266</v>
      </c>
      <c r="R488" s="102">
        <v>653.76775520607805</v>
      </c>
      <c r="S488" s="107">
        <v>6.0656041256593491</v>
      </c>
      <c r="T488" s="105">
        <v>7.1248098505256693E-2</v>
      </c>
      <c r="U488" s="107">
        <v>14.45644428789471</v>
      </c>
      <c r="V488" s="107">
        <v>20.636969378751505</v>
      </c>
      <c r="W488" s="102">
        <v>4.6137816157726634</v>
      </c>
      <c r="X488" s="102">
        <v>4.6973768920511212</v>
      </c>
      <c r="Y488" s="104">
        <v>964.55581075703503</v>
      </c>
      <c r="Z488" s="104">
        <v>295.18160366047221</v>
      </c>
      <c r="AA488" s="104">
        <v>295.54218359242088</v>
      </c>
      <c r="AB488" s="108">
        <v>15.143919819057034</v>
      </c>
      <c r="AC488" s="109">
        <v>2.3565532204577964</v>
      </c>
      <c r="AD488" s="109">
        <v>2.370825495500767</v>
      </c>
      <c r="AE488" s="109">
        <v>9.8528704582571525</v>
      </c>
      <c r="AF488" s="110">
        <v>0.59717962816321146</v>
      </c>
      <c r="AG488" s="110">
        <v>0.61694084844264641</v>
      </c>
      <c r="AH488" s="197">
        <f t="shared" si="60"/>
        <v>98.978506961611274</v>
      </c>
      <c r="AI488" s="97">
        <f t="shared" si="61"/>
        <v>34.938440139795581</v>
      </c>
      <c r="AJ488" s="108">
        <v>10.865118934207928</v>
      </c>
      <c r="AK488" s="102">
        <v>9.5582130554509686</v>
      </c>
      <c r="AL488" s="103">
        <v>0.59256281267410726</v>
      </c>
      <c r="AM488" s="102">
        <v>9.199565049116714</v>
      </c>
      <c r="AN488" s="103">
        <v>0.69726174252886675</v>
      </c>
      <c r="AO488" s="104">
        <v>388.47465811186311</v>
      </c>
      <c r="AP488" s="109">
        <v>3.3170530762064425</v>
      </c>
      <c r="AQ488" s="104">
        <v>1826.3193617713462</v>
      </c>
      <c r="AR488" s="104">
        <v>494815.20278203726</v>
      </c>
      <c r="AS488" s="109">
        <v>6.6153254090240736</v>
      </c>
      <c r="AT488" s="109">
        <v>3.3399618126234496</v>
      </c>
      <c r="AU488" s="108">
        <v>20.939588798947614</v>
      </c>
      <c r="AV488" s="109">
        <v>1.1814748952729046</v>
      </c>
      <c r="AW488" s="109">
        <v>7.2030069659709355</v>
      </c>
      <c r="AX488" s="109">
        <v>6.0036701350634996</v>
      </c>
      <c r="AY488" s="109">
        <v>4.137958174258919E-2</v>
      </c>
      <c r="AZ488" s="108">
        <v>31.949679860840938</v>
      </c>
      <c r="BA488" s="108">
        <v>12.457574967258573</v>
      </c>
      <c r="BB488" s="104">
        <v>166.92098689489464</v>
      </c>
      <c r="BC488" s="108">
        <v>66.726126225419009</v>
      </c>
      <c r="BD488" s="104">
        <v>302.60377189404522</v>
      </c>
      <c r="BE488" s="108">
        <v>65.443892940740938</v>
      </c>
      <c r="BF488" s="104">
        <v>587.4276255451208</v>
      </c>
      <c r="BG488" s="104">
        <v>100.79920799064845</v>
      </c>
      <c r="BH488" s="104">
        <v>12811.762363480309</v>
      </c>
      <c r="BI488" s="109">
        <v>3.2469018822060769</v>
      </c>
      <c r="BJ488" s="104">
        <v>268.79028648960355</v>
      </c>
      <c r="BK488" s="104">
        <v>708.2093283060849</v>
      </c>
      <c r="BL488" s="100" t="s">
        <v>559</v>
      </c>
      <c r="BM488" s="100"/>
      <c r="BN488" s="100">
        <v>14.092665876048311</v>
      </c>
      <c r="BO488" s="100">
        <v>34.215014377365385</v>
      </c>
      <c r="BP488" s="100">
        <v>12.436577844977943</v>
      </c>
      <c r="BQ488" s="100">
        <v>15.423997785805</v>
      </c>
      <c r="BR488" s="100"/>
      <c r="BS488" s="100">
        <v>39.239674085382347</v>
      </c>
      <c r="BT488" s="100">
        <v>0.71344106452739975</v>
      </c>
      <c r="BU488" s="100">
        <v>155.4728946999559</v>
      </c>
      <c r="BV488" s="100">
        <v>333.09023976627196</v>
      </c>
      <c r="BW488" s="100">
        <v>657.16923974367967</v>
      </c>
      <c r="BX488" s="100">
        <v>1178.906823770654</v>
      </c>
      <c r="BY488" s="100">
        <v>1828.4215824413607</v>
      </c>
      <c r="BZ488" s="100">
        <v>2566.4271741467037</v>
      </c>
      <c r="CA488" s="100">
        <v>3455.4566208536517</v>
      </c>
      <c r="CB488" s="100">
        <v>3968.4727555373411</v>
      </c>
      <c r="CC488" s="100"/>
      <c r="CD488" s="111">
        <v>693.10601615713779</v>
      </c>
      <c r="CE488" s="111"/>
      <c r="CF488" s="102">
        <v>2.5844593330460421</v>
      </c>
      <c r="CG488" s="102">
        <v>9.1341484361816706E-3</v>
      </c>
      <c r="CH488" s="102">
        <v>1373.0379485085896</v>
      </c>
      <c r="CI488" s="102">
        <v>4.4993444212749853E-2</v>
      </c>
      <c r="CJ488" s="102">
        <v>7.867708214599322E-3</v>
      </c>
      <c r="CK488" s="102">
        <v>2.0374269531450557</v>
      </c>
      <c r="CL488" s="102">
        <v>9.3409182068341229E-3</v>
      </c>
      <c r="CM488" s="102">
        <v>2.4611474973370906E-2</v>
      </c>
      <c r="CN488" s="102">
        <v>0.37953508340888953</v>
      </c>
      <c r="CO488" s="102">
        <v>0.14717594968105907</v>
      </c>
      <c r="CP488" s="102">
        <v>7.0150722987759311</v>
      </c>
      <c r="CQ488" s="100">
        <f t="shared" si="66"/>
        <v>1.2056112063999052</v>
      </c>
      <c r="CR488" s="106">
        <f t="shared" si="67"/>
        <v>1.1261515668224127E-2</v>
      </c>
      <c r="CX488" s="118"/>
      <c r="CY488" s="118"/>
      <c r="CZ488" s="118"/>
      <c r="DA488" s="118"/>
      <c r="DB488" s="118"/>
      <c r="DC488" s="118"/>
      <c r="DD488" s="118"/>
      <c r="DE488" s="118"/>
      <c r="DF488" s="118"/>
      <c r="DG488" s="118"/>
      <c r="DH488" s="118"/>
      <c r="DI488" s="118"/>
      <c r="DJ488" s="119"/>
      <c r="DK488" s="119"/>
      <c r="DL488" s="119"/>
      <c r="DM488" s="119"/>
      <c r="DN488" s="119"/>
      <c r="DO488" s="119"/>
      <c r="DP488" s="119"/>
      <c r="DQ488" s="119"/>
      <c r="DR488" s="119"/>
      <c r="DS488" s="120"/>
      <c r="DT488" s="118"/>
      <c r="DU488" s="118"/>
      <c r="DV488" s="118"/>
      <c r="DW488" s="118"/>
      <c r="DX488" s="118"/>
      <c r="DY488" s="118"/>
      <c r="DZ488" s="118"/>
      <c r="EA488" s="118"/>
      <c r="EB488" s="118" t="s">
        <v>578</v>
      </c>
      <c r="EC488" s="121">
        <v>9.8707425520408307</v>
      </c>
      <c r="ED488" s="122">
        <v>0.61693913803293554</v>
      </c>
      <c r="EE488" s="120">
        <v>34.937653978258524</v>
      </c>
      <c r="EF488" s="121">
        <v>9.8528704582571525</v>
      </c>
      <c r="EG488" s="122">
        <v>0.61694084844264641</v>
      </c>
      <c r="EH488" s="120">
        <v>34.938440139795581</v>
      </c>
      <c r="EI488" s="121">
        <v>9.908172026756068</v>
      </c>
      <c r="EJ488" s="122">
        <v>0.61693555594215177</v>
      </c>
      <c r="EK488" s="120">
        <v>34.936007547521996</v>
      </c>
      <c r="EL488" s="118"/>
      <c r="EM488" s="119">
        <v>-1</v>
      </c>
      <c r="EN488" s="119">
        <v>-1</v>
      </c>
      <c r="EO488" s="119">
        <v>-1</v>
      </c>
      <c r="EP488" s="119">
        <v>-1</v>
      </c>
      <c r="EQ488" s="119">
        <v>-1</v>
      </c>
      <c r="ER488" s="119">
        <v>-1</v>
      </c>
      <c r="ES488" s="119">
        <v>-1</v>
      </c>
      <c r="ET488" s="119">
        <v>-1</v>
      </c>
      <c r="EU488" s="119">
        <v>-1</v>
      </c>
      <c r="EV488" s="119">
        <v>-1</v>
      </c>
      <c r="EW488" s="119">
        <v>1113.4403491036221</v>
      </c>
      <c r="EX488" s="119">
        <v>825291.16282143199</v>
      </c>
      <c r="EY488" s="123">
        <v>0</v>
      </c>
      <c r="EZ488" s="123">
        <v>0.18119969447820863</v>
      </c>
      <c r="FA488" s="123">
        <v>-0.37948762783075352</v>
      </c>
      <c r="FB488" s="118"/>
      <c r="FC488" s="118"/>
      <c r="FD488" s="118"/>
      <c r="FE488" s="118"/>
      <c r="FF488" s="118"/>
      <c r="FG488" s="118"/>
      <c r="FH488" s="118"/>
      <c r="FI488" s="118"/>
      <c r="FJ488" s="118"/>
      <c r="FK488" s="118"/>
      <c r="FL488" s="118"/>
      <c r="FM488" s="118"/>
      <c r="FN488" s="118"/>
      <c r="FO488" s="118"/>
      <c r="FP488" s="118"/>
      <c r="FQ488" s="118"/>
      <c r="FR488" s="118"/>
      <c r="FS488" s="118"/>
      <c r="FT488" s="118"/>
      <c r="FU488" s="118"/>
      <c r="FV488" s="118"/>
      <c r="FW488" s="118"/>
      <c r="FX488" s="118"/>
      <c r="FY488" s="118"/>
      <c r="FZ488" s="118"/>
      <c r="GA488" s="118"/>
      <c r="GB488" s="118"/>
      <c r="GC488" s="118"/>
      <c r="GD488" s="118"/>
      <c r="GE488" s="118"/>
      <c r="GF488" s="118"/>
      <c r="GG488" s="118"/>
      <c r="GH488" s="118"/>
      <c r="GI488" s="118"/>
      <c r="GJ488" s="118"/>
      <c r="GK488" s="118"/>
      <c r="GL488" s="118"/>
      <c r="GM488" s="118"/>
      <c r="GN488" s="118"/>
      <c r="GO488" s="118"/>
      <c r="GP488" s="118"/>
      <c r="GQ488" s="118"/>
      <c r="GR488" s="118"/>
      <c r="GS488" s="118"/>
      <c r="GT488" s="118"/>
      <c r="GU488" s="118"/>
      <c r="GV488" s="118"/>
      <c r="GW488" s="118"/>
      <c r="GX488" s="118"/>
      <c r="GY488" s="118"/>
      <c r="GZ488" s="118"/>
      <c r="HA488" s="118"/>
      <c r="HB488" s="118"/>
      <c r="HC488" s="118"/>
      <c r="HD488" s="118"/>
      <c r="HE488" s="118"/>
      <c r="HF488" s="118"/>
      <c r="HG488" s="118"/>
      <c r="HH488" s="118"/>
      <c r="HI488" s="118"/>
      <c r="HJ488" s="118"/>
      <c r="HK488" s="118"/>
      <c r="HL488" s="118"/>
      <c r="HM488" s="118"/>
      <c r="HN488" s="118"/>
      <c r="HO488" s="118"/>
      <c r="HP488" s="118"/>
      <c r="HQ488" s="118"/>
      <c r="HR488" s="118"/>
      <c r="HS488" s="118"/>
      <c r="HT488" s="118"/>
      <c r="HU488" s="118"/>
      <c r="HV488" s="118"/>
      <c r="HW488" s="118"/>
      <c r="HX488" s="118"/>
      <c r="HY488" s="118"/>
      <c r="HZ488" s="118"/>
      <c r="IA488" s="112"/>
      <c r="IB488" s="112"/>
      <c r="IC488" s="112"/>
      <c r="ID488" s="112"/>
      <c r="IE488" s="112"/>
      <c r="IF488" s="112"/>
      <c r="IG488" s="112"/>
      <c r="IH488" s="112"/>
      <c r="II488" s="112"/>
      <c r="IJ488" s="112"/>
      <c r="IK488" s="112"/>
      <c r="IL488" s="112"/>
      <c r="IM488" s="112"/>
      <c r="IN488" s="112"/>
      <c r="IO488" s="112"/>
      <c r="IP488" s="112"/>
      <c r="IQ488" s="125"/>
      <c r="IR488" s="125"/>
    </row>
    <row r="489" spans="1:252" s="98" customFormat="1" ht="13" x14ac:dyDescent="0.15">
      <c r="A489" s="100" t="s">
        <v>579</v>
      </c>
      <c r="B489" s="100" t="s">
        <v>558</v>
      </c>
      <c r="C489" s="101">
        <v>565.88568034480761</v>
      </c>
      <c r="D489" s="101">
        <v>418.64350733834073</v>
      </c>
      <c r="E489" s="102">
        <v>1.2733488177508472</v>
      </c>
      <c r="F489" s="103">
        <v>0.73980226374212421</v>
      </c>
      <c r="G489" s="104">
        <v>904.7611044820552</v>
      </c>
      <c r="H489" s="104">
        <v>67.663634818456075</v>
      </c>
      <c r="I489" s="104">
        <v>2.5669938801071339</v>
      </c>
      <c r="J489" s="100"/>
      <c r="K489" s="105">
        <v>7.6835582734339949E-4</v>
      </c>
      <c r="L489" s="100">
        <v>26.735303796950056</v>
      </c>
      <c r="M489" s="106">
        <v>1.7499127720818922E-2</v>
      </c>
      <c r="N489" s="107">
        <v>22.123849701617868</v>
      </c>
      <c r="O489" s="105">
        <v>1.5518075922933922E-3</v>
      </c>
      <c r="P489" s="107">
        <v>4.4659087948919911</v>
      </c>
      <c r="Q489" s="100">
        <v>0.19927846086642814</v>
      </c>
      <c r="R489" s="102">
        <v>644.40978699048355</v>
      </c>
      <c r="S489" s="107">
        <v>4.4659087948919911</v>
      </c>
      <c r="T489" s="105">
        <v>8.1785677161968287E-2</v>
      </c>
      <c r="U489" s="107">
        <v>21.668419052978539</v>
      </c>
      <c r="V489" s="107">
        <v>15.524157418718861</v>
      </c>
      <c r="W489" s="102">
        <v>4.1488371642734752</v>
      </c>
      <c r="X489" s="102">
        <v>4.2010620237948455</v>
      </c>
      <c r="Y489" s="104">
        <v>1240.3786553732764</v>
      </c>
      <c r="Z489" s="104">
        <v>424.68567145312068</v>
      </c>
      <c r="AA489" s="104">
        <v>424.91627024419489</v>
      </c>
      <c r="AB489" s="108">
        <v>17.614642897303284</v>
      </c>
      <c r="AC489" s="109">
        <v>3.8634292678868274</v>
      </c>
      <c r="AD489" s="109">
        <v>3.8751725971300548</v>
      </c>
      <c r="AE489" s="109">
        <v>9.9958406645164768</v>
      </c>
      <c r="AF489" s="110">
        <v>0.44605920721545189</v>
      </c>
      <c r="AG489" s="110">
        <v>0.47287490236528146</v>
      </c>
      <c r="AH489" s="197">
        <f t="shared" si="60"/>
        <v>99.194129903702006</v>
      </c>
      <c r="AI489" s="97">
        <f t="shared" si="61"/>
        <v>43.252663577716973</v>
      </c>
      <c r="AJ489" s="108">
        <v>12.701422213151758</v>
      </c>
      <c r="AK489" s="102">
        <v>9.5632900682952897</v>
      </c>
      <c r="AL489" s="103">
        <v>0.48168959543090079</v>
      </c>
      <c r="AM489" s="102">
        <v>9.3022921013737161</v>
      </c>
      <c r="AN489" s="103">
        <v>0.73618382282179151</v>
      </c>
      <c r="AO489" s="104">
        <v>319.70759931218174</v>
      </c>
      <c r="AP489" s="108">
        <v>10.25190564277155</v>
      </c>
      <c r="AQ489" s="104">
        <v>1884.3255782581705</v>
      </c>
      <c r="AR489" s="104">
        <v>502680.61095984787</v>
      </c>
      <c r="AS489" s="109">
        <v>3.7770456343875791</v>
      </c>
      <c r="AT489" s="110"/>
      <c r="AU489" s="109">
        <v>6.2335967497877105</v>
      </c>
      <c r="AV489" s="110">
        <v>0.16312985638189484</v>
      </c>
      <c r="AW489" s="109">
        <v>3.0196896463884029</v>
      </c>
      <c r="AX489" s="109">
        <v>6.6066521341514903</v>
      </c>
      <c r="AY489" s="110">
        <v>0.12681495551924177</v>
      </c>
      <c r="AZ489" s="108">
        <v>38.457155684388958</v>
      </c>
      <c r="BA489" s="108">
        <v>14.544572130866788</v>
      </c>
      <c r="BB489" s="104">
        <v>183.4936301974293</v>
      </c>
      <c r="BC489" s="108">
        <v>68.17938500504232</v>
      </c>
      <c r="BD489" s="104">
        <v>297.79219824792841</v>
      </c>
      <c r="BE489" s="108">
        <v>61.266454967496493</v>
      </c>
      <c r="BF489" s="104">
        <v>519.76139110590452</v>
      </c>
      <c r="BG489" s="108">
        <v>87.332712081542766</v>
      </c>
      <c r="BH489" s="104">
        <v>9424.3914698318004</v>
      </c>
      <c r="BI489" s="109">
        <v>1.2385058919283027</v>
      </c>
      <c r="BJ489" s="104">
        <v>418.64350733834073</v>
      </c>
      <c r="BK489" s="104">
        <v>565.88568034480761</v>
      </c>
      <c r="BL489" s="100" t="s">
        <v>559</v>
      </c>
      <c r="BM489" s="100"/>
      <c r="BN489" s="100">
        <v>4.3019476893959609E-2</v>
      </c>
      <c r="BO489" s="100">
        <v>10.185615604228285</v>
      </c>
      <c r="BP489" s="100">
        <v>1.717156382967314</v>
      </c>
      <c r="BQ489" s="100">
        <v>6.4661448530800918</v>
      </c>
      <c r="BR489" s="100"/>
      <c r="BS489" s="100">
        <v>43.180732902950915</v>
      </c>
      <c r="BT489" s="100">
        <v>2.1864647503317545</v>
      </c>
      <c r="BU489" s="100">
        <v>187.13944371965431</v>
      </c>
      <c r="BV489" s="100">
        <v>388.89230296435261</v>
      </c>
      <c r="BW489" s="100">
        <v>722.41586691901296</v>
      </c>
      <c r="BX489" s="100">
        <v>1204.582773940677</v>
      </c>
      <c r="BY489" s="100">
        <v>1799.3486298968483</v>
      </c>
      <c r="BZ489" s="100">
        <v>2402.6060771567254</v>
      </c>
      <c r="CA489" s="100">
        <v>3057.4199476817912</v>
      </c>
      <c r="CB489" s="100">
        <v>3438.2957512418411</v>
      </c>
      <c r="CC489" s="100"/>
      <c r="CD489" s="111">
        <v>798.82412954855386</v>
      </c>
      <c r="CE489" s="111"/>
      <c r="CF489" s="102">
        <v>37.475703601054157</v>
      </c>
      <c r="CG489" s="102">
        <v>2.4322869428126698E-2</v>
      </c>
      <c r="CH489" s="102">
        <v>1286.9773827628283</v>
      </c>
      <c r="CI489" s="102">
        <v>6.1208288989397057E-2</v>
      </c>
      <c r="CJ489" s="102">
        <v>9.2666685547922612E-3</v>
      </c>
      <c r="CK489" s="102">
        <v>3.0496791811840915</v>
      </c>
      <c r="CL489" s="102">
        <v>6.674573620746394E-3</v>
      </c>
      <c r="CM489" s="102">
        <v>9.0221048891964157E-3</v>
      </c>
      <c r="CN489" s="102">
        <v>0.73980226374212421</v>
      </c>
      <c r="CO489" s="102">
        <v>0.22217153562460562</v>
      </c>
      <c r="CP489" s="102">
        <v>5.0014666141418633</v>
      </c>
      <c r="CQ489" s="100">
        <f t="shared" si="66"/>
        <v>1.0887412763398292</v>
      </c>
      <c r="CR489" s="106">
        <f t="shared" si="67"/>
        <v>7.2668838028755837E-3</v>
      </c>
      <c r="CX489" s="112"/>
      <c r="CY489" s="112"/>
      <c r="CZ489" s="112"/>
      <c r="DA489" s="112"/>
      <c r="DB489" s="112"/>
      <c r="DC489" s="112"/>
      <c r="DD489" s="112"/>
      <c r="DE489" s="112"/>
      <c r="DF489" s="112"/>
      <c r="DG489" s="112"/>
      <c r="DH489" s="112"/>
      <c r="DI489" s="112"/>
      <c r="DJ489" s="113"/>
      <c r="DK489" s="113"/>
      <c r="DL489" s="113"/>
      <c r="DM489" s="113"/>
      <c r="DN489" s="113"/>
      <c r="DO489" s="113"/>
      <c r="DP489" s="113"/>
      <c r="DQ489" s="113"/>
      <c r="DR489" s="113"/>
      <c r="DS489" s="114"/>
      <c r="DT489" s="112"/>
      <c r="DU489" s="112"/>
      <c r="DV489" s="112"/>
      <c r="DW489" s="112"/>
      <c r="DX489" s="112"/>
      <c r="DY489" s="112"/>
      <c r="DZ489" s="112"/>
      <c r="EA489" s="112"/>
      <c r="EB489" s="112" t="s">
        <v>579</v>
      </c>
      <c r="EC489" s="115">
        <v>10.013884167588714</v>
      </c>
      <c r="ED489" s="116">
        <v>0.47287357879103209</v>
      </c>
      <c r="EE489" s="114">
        <v>43.251858944021372</v>
      </c>
      <c r="EF489" s="115">
        <v>9.9958406645164768</v>
      </c>
      <c r="EG489" s="116">
        <v>0.47287490236528146</v>
      </c>
      <c r="EH489" s="114">
        <v>43.252663577716973</v>
      </c>
      <c r="EI489" s="115">
        <v>10.0227130296733</v>
      </c>
      <c r="EJ489" s="116">
        <v>0.47287293115458895</v>
      </c>
      <c r="EK489" s="114">
        <v>43.251465232200971</v>
      </c>
      <c r="EL489" s="112"/>
      <c r="EM489" s="113">
        <v>-1</v>
      </c>
      <c r="EN489" s="113">
        <v>-1</v>
      </c>
      <c r="EO489" s="113">
        <v>-1</v>
      </c>
      <c r="EP489" s="113">
        <v>-1</v>
      </c>
      <c r="EQ489" s="113">
        <v>-1</v>
      </c>
      <c r="ER489" s="113">
        <v>-1</v>
      </c>
      <c r="ES489" s="113">
        <v>-1</v>
      </c>
      <c r="ET489" s="113">
        <v>-1</v>
      </c>
      <c r="EU489" s="113">
        <v>-1</v>
      </c>
      <c r="EV489" s="113">
        <v>-1</v>
      </c>
      <c r="EW489" s="113">
        <v>904.7611044820552</v>
      </c>
      <c r="EX489" s="113">
        <v>641748.50751827122</v>
      </c>
      <c r="EY489" s="117">
        <v>0</v>
      </c>
      <c r="EZ489" s="117">
        <v>0.18032459283762167</v>
      </c>
      <c r="FA489" s="117">
        <v>-8.8234766413831434E-2</v>
      </c>
      <c r="FB489" s="112"/>
      <c r="FC489" s="112"/>
      <c r="FD489" s="112"/>
      <c r="FE489" s="112"/>
      <c r="FF489" s="112"/>
      <c r="FG489" s="112"/>
      <c r="FH489" s="112"/>
      <c r="FI489" s="112"/>
      <c r="FJ489" s="112"/>
      <c r="FK489" s="112"/>
      <c r="FL489" s="112"/>
      <c r="FM489" s="112"/>
      <c r="FN489" s="112"/>
      <c r="FO489" s="112"/>
      <c r="FP489" s="112"/>
      <c r="FQ489" s="112"/>
      <c r="FR489" s="112"/>
      <c r="FS489" s="112"/>
      <c r="FT489" s="112"/>
      <c r="FU489" s="112"/>
      <c r="FV489" s="112"/>
      <c r="FW489" s="112"/>
      <c r="FX489" s="112"/>
      <c r="FY489" s="112"/>
      <c r="FZ489" s="112"/>
      <c r="GA489" s="112"/>
      <c r="GB489" s="112"/>
      <c r="GC489" s="112"/>
      <c r="GD489" s="112"/>
      <c r="GE489" s="112"/>
      <c r="GF489" s="112"/>
      <c r="GG489" s="112"/>
      <c r="GH489" s="112"/>
      <c r="GI489" s="112"/>
      <c r="GJ489" s="112"/>
      <c r="GK489" s="112"/>
      <c r="GL489" s="112"/>
      <c r="GM489" s="112"/>
      <c r="GN489" s="112"/>
      <c r="GO489" s="112"/>
      <c r="GP489" s="112"/>
      <c r="GQ489" s="112"/>
      <c r="GR489" s="112"/>
      <c r="GS489" s="112"/>
      <c r="GT489" s="112"/>
      <c r="GU489" s="112"/>
      <c r="GV489" s="112"/>
      <c r="GW489" s="112"/>
      <c r="GX489" s="112"/>
      <c r="GY489" s="112"/>
      <c r="GZ489" s="112"/>
      <c r="HA489" s="112"/>
      <c r="HB489" s="112"/>
      <c r="HC489" s="112"/>
      <c r="HD489" s="112"/>
      <c r="HE489" s="112"/>
      <c r="HF489" s="112"/>
      <c r="HG489" s="112"/>
      <c r="HH489" s="112"/>
      <c r="HI489" s="112"/>
      <c r="HJ489" s="112"/>
      <c r="HK489" s="112"/>
      <c r="HL489" s="112"/>
      <c r="HM489" s="112"/>
      <c r="HN489" s="112"/>
      <c r="HO489" s="112"/>
      <c r="HP489" s="112"/>
      <c r="HQ489" s="112"/>
      <c r="HR489" s="112"/>
      <c r="HS489" s="112"/>
      <c r="HT489" s="112"/>
      <c r="HU489" s="112"/>
      <c r="HV489" s="112"/>
      <c r="HW489" s="112"/>
      <c r="HX489" s="112"/>
      <c r="HY489" s="112"/>
      <c r="HZ489" s="112"/>
      <c r="IA489" s="112"/>
      <c r="IB489" s="112"/>
      <c r="IC489" s="112"/>
      <c r="ID489" s="112"/>
      <c r="IE489" s="112"/>
      <c r="IF489" s="112"/>
      <c r="IG489" s="112"/>
      <c r="IH489" s="112"/>
      <c r="II489" s="112"/>
      <c r="IJ489" s="112"/>
      <c r="IK489" s="112"/>
      <c r="IL489" s="112"/>
      <c r="IM489" s="112"/>
      <c r="IN489" s="112"/>
      <c r="IO489" s="112"/>
      <c r="IP489" s="112"/>
      <c r="IQ489" s="112"/>
      <c r="IR489" s="112"/>
    </row>
    <row r="490" spans="1:252" s="98" customFormat="1" ht="13" x14ac:dyDescent="0.15">
      <c r="A490" s="100" t="s">
        <v>580</v>
      </c>
      <c r="B490" s="100"/>
      <c r="C490" s="101">
        <v>892.56590405854445</v>
      </c>
      <c r="D490" s="101">
        <v>599.97617283829834</v>
      </c>
      <c r="E490" s="102">
        <v>1.9165251133803261</v>
      </c>
      <c r="F490" s="103">
        <v>0.67219257436361268</v>
      </c>
      <c r="G490" s="104">
        <v>1389.1923854365064</v>
      </c>
      <c r="H490" s="104">
        <v>38.896901013676327</v>
      </c>
      <c r="I490" s="104">
        <v>0.8537023553921036</v>
      </c>
      <c r="J490" s="100"/>
      <c r="K490" s="105">
        <v>7.9233698296207581E-4</v>
      </c>
      <c r="L490" s="100">
        <v>17.139527374325368</v>
      </c>
      <c r="M490" s="106">
        <v>7.2716277766417935E-3</v>
      </c>
      <c r="N490" s="107">
        <v>33.204623125212279</v>
      </c>
      <c r="O490" s="105">
        <v>1.5589221814264632E-3</v>
      </c>
      <c r="P490" s="107">
        <v>4.2687136387766698</v>
      </c>
      <c r="Q490" s="100">
        <v>0.1267471399455728</v>
      </c>
      <c r="R490" s="102">
        <v>641.46883783831231</v>
      </c>
      <c r="S490" s="107">
        <v>4.2687136387766698</v>
      </c>
      <c r="T490" s="105">
        <v>3.3830306201589805E-2</v>
      </c>
      <c r="U490" s="107">
        <v>32.929091708662476</v>
      </c>
      <c r="V490" s="107">
        <v>16.008490106669878</v>
      </c>
      <c r="W490" s="102">
        <v>2.7426932622589848</v>
      </c>
      <c r="X490" s="102">
        <v>2.8292055621233541</v>
      </c>
      <c r="Y490" s="104">
        <v>-804.25825427473683</v>
      </c>
      <c r="Z490" s="104">
        <v>935.14291748177936</v>
      </c>
      <c r="AA490" s="104">
        <v>935.364227998498</v>
      </c>
      <c r="AB490" s="109">
        <v>7.3567720593855803</v>
      </c>
      <c r="AC490" s="109">
        <v>2.4339603818037996</v>
      </c>
      <c r="AD490" s="109">
        <v>2.437272490662282</v>
      </c>
      <c r="AE490" s="108">
        <v>10.041633028968821</v>
      </c>
      <c r="AF490" s="110">
        <v>0.42831487723155159</v>
      </c>
      <c r="AG490" s="110">
        <v>0.45663603942602515</v>
      </c>
      <c r="AH490" s="197">
        <f t="shared" si="60"/>
        <v>101.24855828032801</v>
      </c>
      <c r="AI490" s="97">
        <f t="shared" si="61"/>
        <v>-36.495095238922957</v>
      </c>
      <c r="AJ490" s="108">
        <v>45.532642429929844</v>
      </c>
      <c r="AK490" s="107">
        <v>10.217958794510706</v>
      </c>
      <c r="AL490" s="103">
        <v>0.45767998860447745</v>
      </c>
      <c r="AM490" s="102">
        <v>9.3701190664517462</v>
      </c>
      <c r="AN490" s="103">
        <v>0.57507175218520212</v>
      </c>
      <c r="AO490" s="104">
        <v>480.91953679196132</v>
      </c>
      <c r="AP490" s="109">
        <v>3.6517686992419183</v>
      </c>
      <c r="AQ490" s="104">
        <v>8217.2354273842284</v>
      </c>
      <c r="AR490" s="104">
        <v>517282.65610149846</v>
      </c>
      <c r="AS490" s="108">
        <v>20.57027132197031</v>
      </c>
      <c r="AT490" s="108">
        <v>10.696852324059556</v>
      </c>
      <c r="AU490" s="108">
        <v>94.825496025384936</v>
      </c>
      <c r="AV490" s="109">
        <v>5.194390875449673</v>
      </c>
      <c r="AW490" s="108">
        <v>42.37730458738006</v>
      </c>
      <c r="AX490" s="108">
        <v>51.015434996521741</v>
      </c>
      <c r="AY490" s="110">
        <v>0.66140725201666872</v>
      </c>
      <c r="AZ490" s="104">
        <v>287.30529134877042</v>
      </c>
      <c r="BA490" s="108">
        <v>90.711655820396587</v>
      </c>
      <c r="BB490" s="104">
        <v>1029.2594746872535</v>
      </c>
      <c r="BC490" s="104">
        <v>361.77299249537094</v>
      </c>
      <c r="BD490" s="104">
        <v>1384.8296999592669</v>
      </c>
      <c r="BE490" s="104">
        <v>256.78128584647828</v>
      </c>
      <c r="BF490" s="104">
        <v>1989.5832464031655</v>
      </c>
      <c r="BG490" s="104">
        <v>310.33927354167605</v>
      </c>
      <c r="BH490" s="104">
        <v>8010.3446765684894</v>
      </c>
      <c r="BI490" s="109">
        <v>3.2397233882281284</v>
      </c>
      <c r="BJ490" s="104">
        <v>599.97617283829834</v>
      </c>
      <c r="BK490" s="104">
        <v>892.56590405854445</v>
      </c>
      <c r="BL490" s="100" t="s">
        <v>559</v>
      </c>
      <c r="BM490" s="100"/>
      <c r="BN490" s="100">
        <v>45.134397991812477</v>
      </c>
      <c r="BO490" s="100">
        <v>154.94362095651132</v>
      </c>
      <c r="BP490" s="100">
        <v>54.677798688943923</v>
      </c>
      <c r="BQ490" s="100">
        <v>90.743692906595413</v>
      </c>
      <c r="BR490" s="100"/>
      <c r="BS490" s="100">
        <v>333.43421566354078</v>
      </c>
      <c r="BT490" s="100">
        <v>11.403573310632218</v>
      </c>
      <c r="BU490" s="100">
        <v>1398.0792766363525</v>
      </c>
      <c r="BV490" s="100">
        <v>2425.4453427913522</v>
      </c>
      <c r="BW490" s="100">
        <v>4052.2026562490296</v>
      </c>
      <c r="BX490" s="100">
        <v>6391.7489840171547</v>
      </c>
      <c r="BY490" s="100">
        <v>8367.5510571556915</v>
      </c>
      <c r="BZ490" s="100">
        <v>10069.854346920718</v>
      </c>
      <c r="CA490" s="100">
        <v>11703.430861195091</v>
      </c>
      <c r="CB490" s="100">
        <v>12218.081635499058</v>
      </c>
      <c r="CC490" s="100"/>
      <c r="CD490" s="111">
        <v>701.29327427373346</v>
      </c>
      <c r="CE490" s="111"/>
      <c r="CF490" s="102">
        <v>3.1189927343415595</v>
      </c>
      <c r="CG490" s="102">
        <v>1.6702057636986154E-2</v>
      </c>
      <c r="CH490" s="102">
        <v>5915.3538061631916</v>
      </c>
      <c r="CI490" s="102">
        <v>0.11945892561060409</v>
      </c>
      <c r="CJ490" s="102">
        <v>3.8742312106677126E-2</v>
      </c>
      <c r="CK490" s="102">
        <v>6.3493912463991613</v>
      </c>
      <c r="CL490" s="102">
        <v>2.3046221268856672E-2</v>
      </c>
      <c r="CM490" s="102">
        <v>3.4285147066189035E-2</v>
      </c>
      <c r="CN490" s="102">
        <v>0.67219257436361268</v>
      </c>
      <c r="CO490" s="102">
        <v>7.301435843481574E-2</v>
      </c>
      <c r="CP490" s="102">
        <v>0.97482234108490207</v>
      </c>
      <c r="CQ490" s="100">
        <f t="shared" si="66"/>
        <v>0.44861953158891676</v>
      </c>
      <c r="CR490" s="106">
        <f t="shared" si="67"/>
        <v>1.033898499052901E-2</v>
      </c>
      <c r="CX490" s="118"/>
      <c r="CY490" s="118"/>
      <c r="CZ490" s="118"/>
      <c r="DA490" s="118"/>
      <c r="DB490" s="118"/>
      <c r="DC490" s="118"/>
      <c r="DD490" s="118"/>
      <c r="DE490" s="118"/>
      <c r="DF490" s="118"/>
      <c r="DG490" s="118"/>
      <c r="DH490" s="118"/>
      <c r="DI490" s="118"/>
      <c r="DJ490" s="119"/>
      <c r="DK490" s="119"/>
      <c r="DL490" s="119"/>
      <c r="DM490" s="119"/>
      <c r="DN490" s="119"/>
      <c r="DO490" s="119"/>
      <c r="DP490" s="119"/>
      <c r="DQ490" s="119"/>
      <c r="DR490" s="119"/>
      <c r="DS490" s="120"/>
      <c r="DT490" s="118"/>
      <c r="DU490" s="118"/>
      <c r="DV490" s="118"/>
      <c r="DW490" s="118"/>
      <c r="DX490" s="118"/>
      <c r="DY490" s="118"/>
      <c r="DZ490" s="118"/>
      <c r="EA490" s="118"/>
      <c r="EB490" s="118" t="s">
        <v>580</v>
      </c>
      <c r="EC490" s="121">
        <v>10.059963702551759</v>
      </c>
      <c r="ED490" s="122">
        <v>0.45663474096240686</v>
      </c>
      <c r="EE490" s="120">
        <v>-36.495802295282374</v>
      </c>
      <c r="EF490" s="121">
        <v>10.041633028968821</v>
      </c>
      <c r="EG490" s="122">
        <v>0.45663603942602515</v>
      </c>
      <c r="EH490" s="120">
        <v>-36.495095238922957</v>
      </c>
      <c r="EI490" s="121">
        <v>10.126288098373408</v>
      </c>
      <c r="EJ490" s="122">
        <v>0.45663004286720998</v>
      </c>
      <c r="EK490" s="120">
        <v>-36.498360548727703</v>
      </c>
      <c r="EL490" s="118"/>
      <c r="EM490" s="119">
        <v>-1</v>
      </c>
      <c r="EN490" s="119">
        <v>-1</v>
      </c>
      <c r="EO490" s="119">
        <v>-1</v>
      </c>
      <c r="EP490" s="119">
        <v>-1</v>
      </c>
      <c r="EQ490" s="119">
        <v>-1</v>
      </c>
      <c r="ER490" s="119">
        <v>-1</v>
      </c>
      <c r="ES490" s="119">
        <v>-1</v>
      </c>
      <c r="ET490" s="119">
        <v>-1</v>
      </c>
      <c r="EU490" s="119">
        <v>-1</v>
      </c>
      <c r="EV490" s="119">
        <v>-1</v>
      </c>
      <c r="EW490" s="119">
        <v>1389.1923854365064</v>
      </c>
      <c r="EX490" s="119">
        <v>1001944.7028358273</v>
      </c>
      <c r="EY490" s="123">
        <v>0</v>
      </c>
      <c r="EZ490" s="123">
        <v>0.18235606755128406</v>
      </c>
      <c r="FA490" s="123">
        <v>-0.65980856425634382</v>
      </c>
      <c r="FB490" s="118"/>
      <c r="FC490" s="118"/>
      <c r="FD490" s="118"/>
      <c r="FE490" s="118"/>
      <c r="FF490" s="118"/>
      <c r="FG490" s="118"/>
      <c r="FH490" s="118"/>
      <c r="FI490" s="118"/>
      <c r="FJ490" s="118"/>
      <c r="FK490" s="118"/>
      <c r="FL490" s="118"/>
      <c r="FM490" s="118"/>
      <c r="FN490" s="118"/>
      <c r="FO490" s="118"/>
      <c r="FP490" s="118"/>
      <c r="FQ490" s="118"/>
      <c r="FR490" s="118"/>
      <c r="FS490" s="118"/>
      <c r="FT490" s="118"/>
      <c r="FU490" s="118"/>
      <c r="FV490" s="118"/>
      <c r="FW490" s="118"/>
      <c r="FX490" s="118"/>
      <c r="FY490" s="118"/>
      <c r="FZ490" s="118"/>
      <c r="GA490" s="118"/>
      <c r="GB490" s="118"/>
      <c r="GC490" s="118"/>
      <c r="GD490" s="118"/>
      <c r="GE490" s="118"/>
      <c r="GF490" s="118"/>
      <c r="GG490" s="118"/>
      <c r="GH490" s="118"/>
      <c r="GI490" s="118"/>
      <c r="GJ490" s="118"/>
      <c r="GK490" s="118"/>
      <c r="GL490" s="118"/>
      <c r="GM490" s="118"/>
      <c r="GN490" s="118"/>
      <c r="GO490" s="118"/>
      <c r="GP490" s="118"/>
      <c r="GQ490" s="118"/>
      <c r="GR490" s="118"/>
      <c r="GS490" s="118"/>
      <c r="GT490" s="118"/>
      <c r="GU490" s="118"/>
      <c r="GV490" s="118"/>
      <c r="GW490" s="118"/>
      <c r="GX490" s="118"/>
      <c r="GY490" s="118"/>
      <c r="GZ490" s="118"/>
      <c r="HA490" s="118"/>
      <c r="HB490" s="118"/>
      <c r="HC490" s="118"/>
      <c r="HD490" s="118"/>
      <c r="HE490" s="118"/>
      <c r="HF490" s="118"/>
      <c r="HG490" s="118"/>
      <c r="HH490" s="118"/>
      <c r="HI490" s="118"/>
      <c r="HJ490" s="118"/>
      <c r="HK490" s="118"/>
      <c r="HL490" s="118"/>
      <c r="HM490" s="118"/>
      <c r="HN490" s="118"/>
      <c r="HO490" s="118"/>
      <c r="HP490" s="118"/>
      <c r="HQ490" s="118"/>
      <c r="HR490" s="118"/>
      <c r="HS490" s="118"/>
      <c r="HT490" s="118"/>
      <c r="HU490" s="118"/>
      <c r="HV490" s="118"/>
      <c r="HW490" s="118"/>
      <c r="HX490" s="118"/>
      <c r="HY490" s="118"/>
      <c r="HZ490" s="118"/>
      <c r="IA490" s="99"/>
      <c r="IB490" s="99"/>
      <c r="IC490" s="99"/>
      <c r="ID490" s="99"/>
      <c r="IE490" s="99"/>
      <c r="IF490" s="99"/>
      <c r="IG490" s="99"/>
      <c r="IH490" s="99"/>
      <c r="II490" s="99"/>
      <c r="IJ490" s="99"/>
      <c r="IK490" s="99"/>
      <c r="IL490" s="99"/>
      <c r="IM490" s="99"/>
      <c r="IN490" s="99"/>
      <c r="IO490" s="99"/>
      <c r="IP490" s="99"/>
    </row>
    <row r="491" spans="1:252" s="98" customFormat="1" ht="13" x14ac:dyDescent="0.15">
      <c r="A491" s="100" t="s">
        <v>581</v>
      </c>
      <c r="B491" s="100"/>
      <c r="C491" s="101">
        <v>2157.1598381144695</v>
      </c>
      <c r="D491" s="101">
        <v>1179.2872135931516</v>
      </c>
      <c r="E491" s="102">
        <v>4.1340695126114682</v>
      </c>
      <c r="F491" s="103">
        <v>0.54668513327410317</v>
      </c>
      <c r="G491" s="104">
        <v>3452.1223192652419</v>
      </c>
      <c r="H491" s="104">
        <v>274.46868391625026</v>
      </c>
      <c r="I491" s="104">
        <v>1.7187031723728297</v>
      </c>
      <c r="J491" s="100"/>
      <c r="K491" s="105">
        <v>5.0188612941105294E-4</v>
      </c>
      <c r="L491" s="100">
        <v>13.714118581075462</v>
      </c>
      <c r="M491" s="106">
        <v>1.0377409291060073E-2</v>
      </c>
      <c r="N491" s="107">
        <v>8.7255402565497189</v>
      </c>
      <c r="O491" s="105">
        <v>1.5636666085627653E-3</v>
      </c>
      <c r="P491" s="107">
        <v>3.5729387879732899</v>
      </c>
      <c r="Q491" s="100">
        <v>0.40130764968955807</v>
      </c>
      <c r="R491" s="102">
        <v>639.52251363808557</v>
      </c>
      <c r="S491" s="107">
        <v>3.5729387879732899</v>
      </c>
      <c r="T491" s="105">
        <v>4.8133064076515526E-2</v>
      </c>
      <c r="U491" s="107">
        <v>7.960474934704945</v>
      </c>
      <c r="V491" s="107">
        <v>10.141651305941584</v>
      </c>
      <c r="W491" s="102">
        <v>1.3904892109123519</v>
      </c>
      <c r="X491" s="102">
        <v>1.455563661965664</v>
      </c>
      <c r="Y491" s="104">
        <v>105.79936280462596</v>
      </c>
      <c r="Z491" s="104">
        <v>188.10303783079522</v>
      </c>
      <c r="AA491" s="104">
        <v>188.85785198076852</v>
      </c>
      <c r="AB491" s="108">
        <v>10.482747241070427</v>
      </c>
      <c r="AC491" s="110">
        <v>0.90997100805195319</v>
      </c>
      <c r="AD491" s="110">
        <v>0.92759477728139272</v>
      </c>
      <c r="AE491" s="108">
        <v>10.072169894309436</v>
      </c>
      <c r="AF491" s="110">
        <v>0.35959147077881415</v>
      </c>
      <c r="AG491" s="110">
        <v>0.39281659445807382</v>
      </c>
      <c r="AH491" s="197">
        <f t="shared" si="60"/>
        <v>90.479933312160696</v>
      </c>
      <c r="AI491" s="97">
        <f t="shared" si="61"/>
        <v>3.9166960465514933</v>
      </c>
      <c r="AJ491" s="108">
        <v>9.0185181301507171</v>
      </c>
      <c r="AK491" s="107">
        <v>10.067234720539561</v>
      </c>
      <c r="AL491" s="103">
        <v>0.36213925862339652</v>
      </c>
      <c r="AM491" s="107">
        <v>10.086791126452379</v>
      </c>
      <c r="AN491" s="103">
        <v>0.41321542299454361</v>
      </c>
      <c r="AO491" s="104">
        <v>634.42682718270601</v>
      </c>
      <c r="AP491" s="109">
        <v>4.1452680803931026</v>
      </c>
      <c r="AQ491" s="104">
        <v>9934.5830674784702</v>
      </c>
      <c r="AR491" s="104">
        <v>511516.97012543347</v>
      </c>
      <c r="AS491" s="108">
        <v>74.988655637626763</v>
      </c>
      <c r="AT491" s="109"/>
      <c r="AU491" s="104">
        <v>112.33099076306175</v>
      </c>
      <c r="AV491" s="110">
        <v>0.38957083682377919</v>
      </c>
      <c r="AW491" s="108">
        <v>10.724122916890906</v>
      </c>
      <c r="AX491" s="108">
        <v>32.661562368567871</v>
      </c>
      <c r="AY491" s="110">
        <v>0.17788847086065515</v>
      </c>
      <c r="AZ491" s="104">
        <v>241.79504707054878</v>
      </c>
      <c r="BA491" s="108">
        <v>92.765835931767114</v>
      </c>
      <c r="BB491" s="104">
        <v>1173.5707025319164</v>
      </c>
      <c r="BC491" s="104">
        <v>426.6629368032805</v>
      </c>
      <c r="BD491" s="104">
        <v>1704.748035966795</v>
      </c>
      <c r="BE491" s="104">
        <v>339.12320318775687</v>
      </c>
      <c r="BF491" s="104">
        <v>2631.6101318699116</v>
      </c>
      <c r="BG491" s="104">
        <v>378.0261732646124</v>
      </c>
      <c r="BH491" s="104">
        <v>10171.409827893691</v>
      </c>
      <c r="BI491" s="108">
        <v>10.871228486422384</v>
      </c>
      <c r="BJ491" s="104">
        <v>1179.2872135931516</v>
      </c>
      <c r="BK491" s="104">
        <v>2157.1598381144695</v>
      </c>
      <c r="BL491" s="100" t="s">
        <v>559</v>
      </c>
      <c r="BM491" s="100"/>
      <c r="BN491" s="100">
        <v>0.10273492532272659</v>
      </c>
      <c r="BO491" s="100">
        <v>183.54737052787868</v>
      </c>
      <c r="BP491" s="100">
        <v>4.1007456507766227</v>
      </c>
      <c r="BQ491" s="100">
        <v>22.963860635740698</v>
      </c>
      <c r="BR491" s="100"/>
      <c r="BS491" s="100">
        <v>213.47426384684883</v>
      </c>
      <c r="BT491" s="100">
        <v>3.0670426010457783</v>
      </c>
      <c r="BU491" s="100">
        <v>1176.6182339199454</v>
      </c>
      <c r="BV491" s="100">
        <v>2480.3699446996552</v>
      </c>
      <c r="BW491" s="100">
        <v>4620.3570965823483</v>
      </c>
      <c r="BX491" s="100">
        <v>7538.2144311533657</v>
      </c>
      <c r="BY491" s="100">
        <v>10300.592362337129</v>
      </c>
      <c r="BZ491" s="100">
        <v>13298.949144617918</v>
      </c>
      <c r="CA491" s="100">
        <v>15480.059599234773</v>
      </c>
      <c r="CB491" s="100">
        <v>14882.920207268206</v>
      </c>
      <c r="CC491" s="100"/>
      <c r="CD491" s="111">
        <v>712.30284746109737</v>
      </c>
      <c r="CE491" s="111"/>
      <c r="CF491" s="102">
        <v>282.78586398513812</v>
      </c>
      <c r="CG491" s="102">
        <v>6.119687687419462E-3</v>
      </c>
      <c r="CH491" s="102">
        <v>7144.5862019827928</v>
      </c>
      <c r="CI491" s="102">
        <v>7.6008637200473642E-2</v>
      </c>
      <c r="CJ491" s="102">
        <v>3.716556304986627E-2</v>
      </c>
      <c r="CK491" s="102">
        <v>6.8979007967023982</v>
      </c>
      <c r="CL491" s="102">
        <v>3.4762679293701693E-2</v>
      </c>
      <c r="CM491" s="102">
        <v>6.3588118969886059E-2</v>
      </c>
      <c r="CN491" s="102">
        <v>0.54668513327410317</v>
      </c>
      <c r="CO491" s="102">
        <v>0.11870525472313258</v>
      </c>
      <c r="CP491" s="102">
        <v>1.0238386209875772</v>
      </c>
      <c r="CQ491" s="100">
        <f t="shared" si="66"/>
        <v>0.8197110248172218</v>
      </c>
      <c r="CR491" s="106">
        <f t="shared" si="67"/>
        <v>2.8495351469232631E-2</v>
      </c>
      <c r="CX491" s="118"/>
      <c r="CY491" s="118"/>
      <c r="CZ491" s="118"/>
      <c r="DA491" s="118"/>
      <c r="DB491" s="118"/>
      <c r="DC491" s="118"/>
      <c r="DD491" s="118"/>
      <c r="DE491" s="118"/>
      <c r="DF491" s="118"/>
      <c r="DG491" s="118"/>
      <c r="DH491" s="118"/>
      <c r="DI491" s="118"/>
      <c r="DJ491" s="119"/>
      <c r="DK491" s="119"/>
      <c r="DL491" s="119"/>
      <c r="DM491" s="119"/>
      <c r="DN491" s="119"/>
      <c r="DO491" s="119"/>
      <c r="DP491" s="119"/>
      <c r="DQ491" s="119"/>
      <c r="DR491" s="119"/>
      <c r="DS491" s="120"/>
      <c r="DT491" s="118"/>
      <c r="DU491" s="118"/>
      <c r="DV491" s="118"/>
      <c r="DW491" s="118"/>
      <c r="DX491" s="118"/>
      <c r="DY491" s="118"/>
      <c r="DZ491" s="118"/>
      <c r="EA491" s="118"/>
      <c r="EB491" s="118" t="s">
        <v>581</v>
      </c>
      <c r="EC491" s="121">
        <v>10.09143018348086</v>
      </c>
      <c r="ED491" s="122">
        <v>0.39281542082112086</v>
      </c>
      <c r="EE491" s="120">
        <v>3.9158937155574391</v>
      </c>
      <c r="EF491" s="121">
        <v>10.072169894309436</v>
      </c>
      <c r="EG491" s="122">
        <v>0.39281659445807382</v>
      </c>
      <c r="EH491" s="120">
        <v>3.9166960465514933</v>
      </c>
      <c r="EI491" s="121">
        <v>10.401350480117319</v>
      </c>
      <c r="EJ491" s="122">
        <v>0.39279653612927407</v>
      </c>
      <c r="EK491" s="120">
        <v>3.902984114310537</v>
      </c>
      <c r="EL491" s="118"/>
      <c r="EM491" s="119">
        <v>-1</v>
      </c>
      <c r="EN491" s="119">
        <v>-1</v>
      </c>
      <c r="EO491" s="119">
        <v>-1</v>
      </c>
      <c r="EP491" s="119">
        <v>-1</v>
      </c>
      <c r="EQ491" s="119">
        <v>-1</v>
      </c>
      <c r="ER491" s="119">
        <v>-1</v>
      </c>
      <c r="ES491" s="119">
        <v>-1</v>
      </c>
      <c r="ET491" s="119">
        <v>-1</v>
      </c>
      <c r="EU491" s="119">
        <v>-1</v>
      </c>
      <c r="EV491" s="119">
        <v>-1</v>
      </c>
      <c r="EW491" s="119">
        <v>3452.1223192652419</v>
      </c>
      <c r="EX491" s="119">
        <v>2523076.7061206237</v>
      </c>
      <c r="EY491" s="123">
        <v>0</v>
      </c>
      <c r="EZ491" s="123">
        <v>0.19100701591360567</v>
      </c>
      <c r="FA491" s="123">
        <v>-3.0736019564124311</v>
      </c>
      <c r="FB491" s="118"/>
      <c r="FC491" s="118"/>
      <c r="FD491" s="118"/>
      <c r="FE491" s="118"/>
      <c r="FF491" s="118"/>
      <c r="FG491" s="118"/>
      <c r="FH491" s="118"/>
      <c r="FI491" s="118"/>
      <c r="FJ491" s="118"/>
      <c r="FK491" s="118"/>
      <c r="FL491" s="118"/>
      <c r="FM491" s="118"/>
      <c r="FN491" s="118"/>
      <c r="FO491" s="118"/>
      <c r="FP491" s="118"/>
      <c r="FQ491" s="118"/>
      <c r="FR491" s="118"/>
      <c r="FS491" s="118"/>
      <c r="FT491" s="118"/>
      <c r="FU491" s="118"/>
      <c r="FV491" s="118"/>
      <c r="FW491" s="118"/>
      <c r="FX491" s="118"/>
      <c r="FY491" s="118"/>
      <c r="FZ491" s="118"/>
      <c r="GA491" s="118"/>
      <c r="GB491" s="118"/>
      <c r="GC491" s="118"/>
      <c r="GD491" s="118"/>
      <c r="GE491" s="118"/>
      <c r="GF491" s="118"/>
      <c r="GG491" s="118"/>
      <c r="GH491" s="118"/>
      <c r="GI491" s="118"/>
      <c r="GJ491" s="118"/>
      <c r="GK491" s="118"/>
      <c r="GL491" s="118"/>
      <c r="GM491" s="118"/>
      <c r="GN491" s="118"/>
      <c r="GO491" s="118"/>
      <c r="GP491" s="118"/>
      <c r="GQ491" s="118"/>
      <c r="GR491" s="118"/>
      <c r="GS491" s="118"/>
      <c r="GT491" s="118"/>
      <c r="GU491" s="118"/>
      <c r="GV491" s="118"/>
      <c r="GW491" s="118"/>
      <c r="GX491" s="118"/>
      <c r="GY491" s="118"/>
      <c r="GZ491" s="118"/>
      <c r="HA491" s="118"/>
      <c r="HB491" s="118"/>
      <c r="HC491" s="118"/>
      <c r="HD491" s="118"/>
      <c r="HE491" s="118"/>
      <c r="HF491" s="118"/>
      <c r="HG491" s="118"/>
      <c r="HH491" s="118"/>
      <c r="HI491" s="118"/>
      <c r="HJ491" s="118"/>
      <c r="HK491" s="118"/>
      <c r="HL491" s="118"/>
      <c r="HM491" s="118"/>
      <c r="HN491" s="118"/>
      <c r="HO491" s="118"/>
      <c r="HP491" s="118"/>
      <c r="HQ491" s="118"/>
      <c r="HR491" s="118"/>
      <c r="HS491" s="118"/>
      <c r="HT491" s="118"/>
      <c r="HU491" s="118"/>
      <c r="HV491" s="118"/>
      <c r="HW491" s="118"/>
      <c r="HX491" s="118"/>
      <c r="HY491" s="118"/>
      <c r="HZ491" s="118"/>
      <c r="IA491" s="112"/>
      <c r="IB491" s="112"/>
      <c r="IC491" s="112"/>
      <c r="ID491" s="112"/>
      <c r="IE491" s="112"/>
      <c r="IF491" s="112"/>
      <c r="IG491" s="112"/>
      <c r="IH491" s="112"/>
      <c r="II491" s="112"/>
      <c r="IJ491" s="112"/>
      <c r="IK491" s="112"/>
      <c r="IL491" s="112"/>
      <c r="IM491" s="112"/>
      <c r="IN491" s="112"/>
      <c r="IO491" s="112"/>
      <c r="IP491" s="112"/>
    </row>
    <row r="492" spans="1:252" s="98" customFormat="1" ht="13" x14ac:dyDescent="0.15">
      <c r="A492" s="100" t="s">
        <v>582</v>
      </c>
      <c r="B492" s="100"/>
      <c r="C492" s="101">
        <v>551.49321428747669</v>
      </c>
      <c r="D492" s="101">
        <v>206.4673871152327</v>
      </c>
      <c r="E492" s="102">
        <v>1.1149852495525656</v>
      </c>
      <c r="F492" s="103">
        <v>0.37437883507231606</v>
      </c>
      <c r="G492" s="104">
        <v>731.88691412918445</v>
      </c>
      <c r="H492" s="104">
        <v>38.668913129951747</v>
      </c>
      <c r="I492" s="104">
        <v>1.330083263175543</v>
      </c>
      <c r="J492" s="100"/>
      <c r="K492" s="105">
        <v>8.1576092350157828E-4</v>
      </c>
      <c r="L492" s="100">
        <v>33.048550262175759</v>
      </c>
      <c r="M492" s="106">
        <v>1.9250044874907338E-2</v>
      </c>
      <c r="N492" s="107">
        <v>28.456993715532739</v>
      </c>
      <c r="O492" s="105">
        <v>1.5736561406375132E-3</v>
      </c>
      <c r="P492" s="107">
        <v>7.5775732168035628</v>
      </c>
      <c r="Q492" s="100">
        <v>0.26510572250790448</v>
      </c>
      <c r="R492" s="102">
        <v>635.46283980112969</v>
      </c>
      <c r="S492" s="107">
        <v>7.5775732168035628</v>
      </c>
      <c r="T492" s="105">
        <v>8.8719815654973874E-2</v>
      </c>
      <c r="U492" s="107">
        <v>27.429562072148567</v>
      </c>
      <c r="V492" s="107">
        <v>16.481557859340537</v>
      </c>
      <c r="W492" s="102">
        <v>5.4446957517469539</v>
      </c>
      <c r="X492" s="102">
        <v>5.4881364395578887</v>
      </c>
      <c r="Y492" s="104">
        <v>1398.1305359242594</v>
      </c>
      <c r="Z492" s="104">
        <v>525.81831530176589</v>
      </c>
      <c r="AA492" s="104">
        <v>525.99548858671324</v>
      </c>
      <c r="AB492" s="108">
        <v>19.360417063111161</v>
      </c>
      <c r="AC492" s="109">
        <v>5.4572008201499091</v>
      </c>
      <c r="AD492" s="109">
        <v>5.4671653645213052</v>
      </c>
      <c r="AE492" s="108">
        <v>10.136465697206097</v>
      </c>
      <c r="AF492" s="110">
        <v>0.76749454007482487</v>
      </c>
      <c r="AG492" s="110">
        <v>0.78371628140894067</v>
      </c>
      <c r="AH492" s="197">
        <f t="shared" si="60"/>
        <v>99.274998618744476</v>
      </c>
      <c r="AI492" s="97">
        <f t="shared" si="61"/>
        <v>47.64335053236092</v>
      </c>
      <c r="AJ492" s="108">
        <v>15.281144449348218</v>
      </c>
      <c r="AK492" s="102">
        <v>9.6086690998879671</v>
      </c>
      <c r="AL492" s="103">
        <v>0.79091327969348302</v>
      </c>
      <c r="AM492" s="102">
        <v>9.7660205047306192</v>
      </c>
      <c r="AN492" s="103">
        <v>0.88085508160295256</v>
      </c>
      <c r="AO492" s="104">
        <v>323.13695917285634</v>
      </c>
      <c r="AP492" s="109">
        <v>2.0412997087746176</v>
      </c>
      <c r="AQ492" s="104">
        <v>2059.8318278537922</v>
      </c>
      <c r="AR492" s="104">
        <v>502112.7729798443</v>
      </c>
      <c r="AS492" s="109">
        <v>3.3160544575790998</v>
      </c>
      <c r="AT492" s="110">
        <v>8.475947025427516E-2</v>
      </c>
      <c r="AU492" s="109">
        <v>9.2939507768034062</v>
      </c>
      <c r="AV492" s="110">
        <v>9.1814747012479409E-2</v>
      </c>
      <c r="AW492" s="109">
        <v>1.250360391419467</v>
      </c>
      <c r="AX492" s="109">
        <v>4.4974147763917491</v>
      </c>
      <c r="AY492" s="110">
        <v>0.10858828594690699</v>
      </c>
      <c r="AZ492" s="108">
        <v>36.041871132025015</v>
      </c>
      <c r="BA492" s="108">
        <v>13.984890789621568</v>
      </c>
      <c r="BB492" s="104">
        <v>185.55501038265245</v>
      </c>
      <c r="BC492" s="108">
        <v>74.914479498844386</v>
      </c>
      <c r="BD492" s="104">
        <v>324.51199635523437</v>
      </c>
      <c r="BE492" s="108">
        <v>71.225358738708294</v>
      </c>
      <c r="BF492" s="104">
        <v>628.65496979797456</v>
      </c>
      <c r="BG492" s="104">
        <v>105.46627652549493</v>
      </c>
      <c r="BH492" s="104">
        <v>13683.678863567211</v>
      </c>
      <c r="BI492" s="109">
        <v>1.808253330847543</v>
      </c>
      <c r="BJ492" s="104">
        <v>206.4673871152327</v>
      </c>
      <c r="BK492" s="104">
        <v>551.49321428747669</v>
      </c>
      <c r="BL492" s="100" t="s">
        <v>559</v>
      </c>
      <c r="BM492" s="100"/>
      <c r="BN492" s="100">
        <v>0.35763489558765893</v>
      </c>
      <c r="BO492" s="100">
        <v>15.186194079744128</v>
      </c>
      <c r="BP492" s="100">
        <v>0.96647102118399375</v>
      </c>
      <c r="BQ492" s="100">
        <v>2.677431245009565</v>
      </c>
      <c r="BR492" s="100"/>
      <c r="BS492" s="100">
        <v>29.394867819553916</v>
      </c>
      <c r="BT492" s="100">
        <v>1.8722118266708101</v>
      </c>
      <c r="BU492" s="100">
        <v>175.38623421909983</v>
      </c>
      <c r="BV492" s="100">
        <v>373.92756121982802</v>
      </c>
      <c r="BW492" s="100">
        <v>730.53153693957654</v>
      </c>
      <c r="BX492" s="100">
        <v>1323.5773763046711</v>
      </c>
      <c r="BY492" s="100">
        <v>1960.7975610588178</v>
      </c>
      <c r="BZ492" s="100">
        <v>2793.1513230865999</v>
      </c>
      <c r="CA492" s="100">
        <v>3697.9704105763208</v>
      </c>
      <c r="CB492" s="100">
        <v>4152.215611239958</v>
      </c>
      <c r="CC492" s="100"/>
      <c r="CD492" s="111">
        <v>653.77610055386015</v>
      </c>
      <c r="CE492" s="111"/>
      <c r="CF492" s="102">
        <v>25.830605324057757</v>
      </c>
      <c r="CG492" s="102">
        <v>2.6074829473410766E-2</v>
      </c>
      <c r="CH492" s="102">
        <v>1455.6817416683841</v>
      </c>
      <c r="CI492" s="102">
        <v>4.7427700805146862E-2</v>
      </c>
      <c r="CJ492" s="102">
        <v>7.7074504288681348E-3</v>
      </c>
      <c r="CK492" s="102">
        <v>1.8338439647860834</v>
      </c>
      <c r="CL492" s="102">
        <v>6.0128653837806627E-3</v>
      </c>
      <c r="CM492" s="102">
        <v>1.6060911623434055E-2</v>
      </c>
      <c r="CN492" s="102">
        <v>0.37437883507231606</v>
      </c>
      <c r="CO492" s="102">
        <v>0.10023506983594771</v>
      </c>
      <c r="CP492" s="102">
        <v>6.6431048780446771</v>
      </c>
      <c r="CQ492" s="100">
        <f t="shared" si="66"/>
        <v>0.87725897476751891</v>
      </c>
      <c r="CR492" s="106">
        <f t="shared" si="67"/>
        <v>5.2748401219905282E-3</v>
      </c>
      <c r="CX492" s="118"/>
      <c r="CY492" s="118"/>
      <c r="CZ492" s="118"/>
      <c r="DA492" s="118"/>
      <c r="DB492" s="118"/>
      <c r="DC492" s="118"/>
      <c r="DD492" s="118"/>
      <c r="DE492" s="118"/>
      <c r="DF492" s="118"/>
      <c r="DG492" s="118"/>
      <c r="DH492" s="118"/>
      <c r="DI492" s="118"/>
      <c r="DJ492" s="119"/>
      <c r="DK492" s="119"/>
      <c r="DL492" s="119"/>
      <c r="DM492" s="119"/>
      <c r="DN492" s="119"/>
      <c r="DO492" s="119"/>
      <c r="DP492" s="119"/>
      <c r="DQ492" s="119"/>
      <c r="DR492" s="119"/>
      <c r="DS492" s="120"/>
      <c r="DT492" s="118"/>
      <c r="DU492" s="118"/>
      <c r="DV492" s="118"/>
      <c r="DW492" s="118"/>
      <c r="DX492" s="118"/>
      <c r="DY492" s="118"/>
      <c r="DZ492" s="118"/>
      <c r="EA492" s="118"/>
      <c r="EB492" s="118" t="s">
        <v>582</v>
      </c>
      <c r="EC492" s="121">
        <v>10.154689151222199</v>
      </c>
      <c r="ED492" s="122">
        <v>0.78371406591408954</v>
      </c>
      <c r="EE492" s="120">
        <v>47.642532167258459</v>
      </c>
      <c r="EF492" s="121">
        <v>10.136465697206097</v>
      </c>
      <c r="EG492" s="122">
        <v>0.78371628140894067</v>
      </c>
      <c r="EH492" s="120">
        <v>47.64335053236092</v>
      </c>
      <c r="EI492" s="121">
        <v>10.145748705428346</v>
      </c>
      <c r="EJ492" s="122">
        <v>0.78371515283742166</v>
      </c>
      <c r="EK492" s="120">
        <v>47.642933656793353</v>
      </c>
      <c r="EL492" s="118"/>
      <c r="EM492" s="119">
        <v>-1</v>
      </c>
      <c r="EN492" s="119">
        <v>-1</v>
      </c>
      <c r="EO492" s="119">
        <v>-1</v>
      </c>
      <c r="EP492" s="119">
        <v>-1</v>
      </c>
      <c r="EQ492" s="119">
        <v>-1</v>
      </c>
      <c r="ER492" s="119">
        <v>-1</v>
      </c>
      <c r="ES492" s="119">
        <v>-1</v>
      </c>
      <c r="ET492" s="119">
        <v>-1</v>
      </c>
      <c r="EU492" s="119">
        <v>-1</v>
      </c>
      <c r="EV492" s="119">
        <v>-1</v>
      </c>
      <c r="EW492" s="119">
        <v>731.88691412918445</v>
      </c>
      <c r="EX492" s="119">
        <v>530617.84373091871</v>
      </c>
      <c r="EY492" s="123">
        <v>0</v>
      </c>
      <c r="EZ492" s="123">
        <v>0.17959964058917319</v>
      </c>
      <c r="FA492" s="123">
        <v>8.8111836863575488E-2</v>
      </c>
      <c r="FB492" s="118"/>
      <c r="FC492" s="118"/>
      <c r="FD492" s="118"/>
      <c r="FE492" s="118"/>
      <c r="FF492" s="118"/>
      <c r="FG492" s="118"/>
      <c r="FH492" s="118"/>
      <c r="FI492" s="118"/>
      <c r="FJ492" s="118"/>
      <c r="FK492" s="118"/>
      <c r="FL492" s="118"/>
      <c r="FM492" s="118"/>
      <c r="FN492" s="118"/>
      <c r="FO492" s="118"/>
      <c r="FP492" s="118"/>
      <c r="FQ492" s="118"/>
      <c r="FR492" s="118"/>
      <c r="FS492" s="118"/>
      <c r="FT492" s="118"/>
      <c r="FU492" s="118"/>
      <c r="FV492" s="118"/>
      <c r="FW492" s="118"/>
      <c r="FX492" s="118"/>
      <c r="FY492" s="118"/>
      <c r="FZ492" s="118"/>
      <c r="GA492" s="118"/>
      <c r="GB492" s="118"/>
      <c r="GC492" s="118"/>
      <c r="GD492" s="118"/>
      <c r="GE492" s="118"/>
      <c r="GF492" s="118"/>
      <c r="GG492" s="118"/>
      <c r="GH492" s="118"/>
      <c r="GI492" s="118"/>
      <c r="GJ492" s="118"/>
      <c r="GK492" s="118"/>
      <c r="GL492" s="118"/>
      <c r="GM492" s="118"/>
      <c r="GN492" s="118"/>
      <c r="GO492" s="118"/>
      <c r="GP492" s="118"/>
      <c r="GQ492" s="118"/>
      <c r="GR492" s="118"/>
      <c r="GS492" s="118"/>
      <c r="GT492" s="118"/>
      <c r="GU492" s="118"/>
      <c r="GV492" s="118"/>
      <c r="GW492" s="118"/>
      <c r="GX492" s="118"/>
      <c r="GY492" s="118"/>
      <c r="GZ492" s="118"/>
      <c r="HA492" s="118"/>
      <c r="HB492" s="118"/>
      <c r="HC492" s="118"/>
      <c r="HD492" s="118"/>
      <c r="HE492" s="118"/>
      <c r="HF492" s="118"/>
      <c r="HG492" s="118"/>
      <c r="HH492" s="118"/>
      <c r="HI492" s="118"/>
      <c r="HJ492" s="118"/>
      <c r="HK492" s="118"/>
      <c r="HL492" s="118"/>
      <c r="HM492" s="118"/>
      <c r="HN492" s="118"/>
      <c r="HO492" s="118"/>
      <c r="HP492" s="118"/>
      <c r="HQ492" s="118"/>
      <c r="HR492" s="118"/>
      <c r="HS492" s="118"/>
      <c r="HT492" s="118"/>
      <c r="HU492" s="118"/>
      <c r="HV492" s="118"/>
      <c r="HW492" s="118"/>
      <c r="HX492" s="118"/>
      <c r="HY492" s="118"/>
      <c r="HZ492" s="118"/>
      <c r="IA492" s="112"/>
      <c r="IB492" s="112"/>
      <c r="IC492" s="112"/>
      <c r="ID492" s="112"/>
      <c r="IE492" s="112"/>
      <c r="IF492" s="112"/>
      <c r="IG492" s="112"/>
      <c r="IH492" s="112"/>
      <c r="II492" s="112"/>
      <c r="IJ492" s="112"/>
      <c r="IK492" s="112"/>
      <c r="IL492" s="112"/>
      <c r="IM492" s="112"/>
      <c r="IN492" s="112"/>
      <c r="IO492" s="112"/>
      <c r="IP492" s="112"/>
    </row>
    <row r="493" spans="1:252" s="98" customFormat="1" ht="13" x14ac:dyDescent="0.15">
      <c r="A493" s="100" t="s">
        <v>583</v>
      </c>
      <c r="B493" s="100"/>
      <c r="C493" s="101">
        <v>562.76449344651178</v>
      </c>
      <c r="D493" s="101">
        <v>292.67818538844159</v>
      </c>
      <c r="E493" s="102">
        <v>1.2070873731035374</v>
      </c>
      <c r="F493" s="103">
        <v>0.52007223056310203</v>
      </c>
      <c r="G493" s="104">
        <v>993.09858805276156</v>
      </c>
      <c r="H493" s="104">
        <v>61.038393618239226</v>
      </c>
      <c r="I493" s="104">
        <v>1.8604363718206143</v>
      </c>
      <c r="J493" s="100"/>
      <c r="K493" s="105">
        <v>8.2232781870572819E-4</v>
      </c>
      <c r="L493" s="100">
        <v>36.7771700591979</v>
      </c>
      <c r="M493" s="106">
        <v>1.7316640350809653E-2</v>
      </c>
      <c r="N493" s="107">
        <v>27.581338795442601</v>
      </c>
      <c r="O493" s="105">
        <v>1.5885594141369309E-3</v>
      </c>
      <c r="P493" s="107">
        <v>7.9464163651628725</v>
      </c>
      <c r="Q493" s="100">
        <v>0.28693395572590774</v>
      </c>
      <c r="R493" s="102">
        <v>629.50116382225656</v>
      </c>
      <c r="S493" s="107">
        <v>7.9464163651628725</v>
      </c>
      <c r="T493" s="105">
        <v>7.9060380434625238E-2</v>
      </c>
      <c r="U493" s="107">
        <v>26.411829105543955</v>
      </c>
      <c r="V493" s="107">
        <v>16.614180284867775</v>
      </c>
      <c r="W493" s="102">
        <v>6.1077147535114946</v>
      </c>
      <c r="X493" s="102">
        <v>6.1508528754501981</v>
      </c>
      <c r="Y493" s="104">
        <v>1173.6323390630339</v>
      </c>
      <c r="Z493" s="104">
        <v>522.67423228193877</v>
      </c>
      <c r="AA493" s="104">
        <v>522.86706741946296</v>
      </c>
      <c r="AB493" s="108">
        <v>17.432518710588049</v>
      </c>
      <c r="AC493" s="109">
        <v>4.7670833185618138</v>
      </c>
      <c r="AD493" s="109">
        <v>4.776515114844325</v>
      </c>
      <c r="AE493" s="108">
        <v>10.232386709396613</v>
      </c>
      <c r="AF493" s="110">
        <v>0.81246307053268962</v>
      </c>
      <c r="AG493" s="110">
        <v>0.82837999966634124</v>
      </c>
      <c r="AH493" s="197">
        <f t="shared" si="60"/>
        <v>99.128143766252592</v>
      </c>
      <c r="AI493" s="97">
        <f t="shared" si="61"/>
        <v>41.302878377628062</v>
      </c>
      <c r="AJ493" s="108">
        <v>16.714204606518919</v>
      </c>
      <c r="AK493" s="102">
        <v>9.8250679130036449</v>
      </c>
      <c r="AL493" s="103">
        <v>0.82470176022862929</v>
      </c>
      <c r="AM493" s="102">
        <v>9.69456653679776</v>
      </c>
      <c r="AN493" s="102">
        <v>1.0327326540832957</v>
      </c>
      <c r="AO493" s="104">
        <v>279.42889252123257</v>
      </c>
      <c r="AP493" s="109">
        <v>3.6646136495287673</v>
      </c>
      <c r="AQ493" s="104">
        <v>2787.3473447498536</v>
      </c>
      <c r="AR493" s="104">
        <v>491648.14957635169</v>
      </c>
      <c r="AS493" s="108">
        <v>14.975478428211808</v>
      </c>
      <c r="AT493" s="110">
        <v>0.66372804616398684</v>
      </c>
      <c r="AU493" s="108">
        <v>42.051482240115305</v>
      </c>
      <c r="AV493" s="110">
        <v>0.3738487066665177</v>
      </c>
      <c r="AW493" s="109">
        <v>5.3115600851636051</v>
      </c>
      <c r="AX493" s="108">
        <v>14.765635216166768</v>
      </c>
      <c r="AY493" s="110">
        <v>0.33286619402542744</v>
      </c>
      <c r="AZ493" s="108">
        <v>92.339706560936435</v>
      </c>
      <c r="BA493" s="108">
        <v>29.896099505783862</v>
      </c>
      <c r="BB493" s="104">
        <v>344.29934210883363</v>
      </c>
      <c r="BC493" s="104">
        <v>124.97226451637702</v>
      </c>
      <c r="BD493" s="104">
        <v>478.11445836272026</v>
      </c>
      <c r="BE493" s="108">
        <v>97.101146767753562</v>
      </c>
      <c r="BF493" s="104">
        <v>800.79446724539082</v>
      </c>
      <c r="BG493" s="104">
        <v>126.41969959031836</v>
      </c>
      <c r="BH493" s="104">
        <v>7385.9416673039914</v>
      </c>
      <c r="BI493" s="109">
        <v>3.3552953994098726</v>
      </c>
      <c r="BJ493" s="104">
        <v>292.67818538844159</v>
      </c>
      <c r="BK493" s="104">
        <v>562.76449344651178</v>
      </c>
      <c r="BL493" s="100" t="s">
        <v>559</v>
      </c>
      <c r="BM493" s="100"/>
      <c r="BN493" s="100">
        <v>2.8005402791729406</v>
      </c>
      <c r="BO493" s="100">
        <v>68.71157228777011</v>
      </c>
      <c r="BP493" s="100">
        <v>3.935249543858081</v>
      </c>
      <c r="BQ493" s="100">
        <v>11.373790332256114</v>
      </c>
      <c r="BR493" s="100"/>
      <c r="BS493" s="100">
        <v>96.507419713508284</v>
      </c>
      <c r="BT493" s="100">
        <v>5.7390723107832313</v>
      </c>
      <c r="BU493" s="100">
        <v>449.34163776611405</v>
      </c>
      <c r="BV493" s="100">
        <v>799.36094935250958</v>
      </c>
      <c r="BW493" s="100">
        <v>1355.5092209009197</v>
      </c>
      <c r="BX493" s="100">
        <v>2207.9905391586049</v>
      </c>
      <c r="BY493" s="100">
        <v>2888.9091139741404</v>
      </c>
      <c r="BZ493" s="100">
        <v>3807.8881085393555</v>
      </c>
      <c r="CA493" s="100">
        <v>4710.5556896787693</v>
      </c>
      <c r="CB493" s="100">
        <v>4977.1535271778885</v>
      </c>
      <c r="CC493" s="100"/>
      <c r="CD493" s="111">
        <v>701.59493821875719</v>
      </c>
      <c r="CE493" s="111"/>
      <c r="CF493" s="102">
        <v>20.697735659484309</v>
      </c>
      <c r="CG493" s="102">
        <v>2.7559606523608896E-2</v>
      </c>
      <c r="CH493" s="102">
        <v>2157.4363051464156</v>
      </c>
      <c r="CI493" s="102">
        <v>9.5390367372295379E-2</v>
      </c>
      <c r="CJ493" s="102">
        <v>1.711626022582222E-2</v>
      </c>
      <c r="CK493" s="102">
        <v>4.4632369569742458</v>
      </c>
      <c r="CL493" s="102">
        <v>2.6610560194546388E-2</v>
      </c>
      <c r="CM493" s="102">
        <v>5.1167046865267386E-2</v>
      </c>
      <c r="CN493" s="102">
        <v>0.52007223056310203</v>
      </c>
      <c r="CO493" s="102">
        <v>0.10500240880983835</v>
      </c>
      <c r="CP493" s="102">
        <v>2.6498102869080467</v>
      </c>
      <c r="CQ493" s="100">
        <f t="shared" si="66"/>
        <v>0.7027577193213318</v>
      </c>
      <c r="CR493" s="106">
        <f t="shared" si="67"/>
        <v>1.8700776592182434E-2</v>
      </c>
      <c r="CX493" s="118"/>
      <c r="CY493" s="118"/>
      <c r="CZ493" s="118"/>
      <c r="DA493" s="118"/>
      <c r="DB493" s="118"/>
      <c r="DC493" s="118"/>
      <c r="DD493" s="118"/>
      <c r="DE493" s="118"/>
      <c r="DF493" s="118"/>
      <c r="DG493" s="118"/>
      <c r="DH493" s="118"/>
      <c r="DI493" s="118"/>
      <c r="DJ493" s="119"/>
      <c r="DK493" s="119"/>
      <c r="DL493" s="119"/>
      <c r="DM493" s="119"/>
      <c r="DN493" s="119"/>
      <c r="DO493" s="119"/>
      <c r="DP493" s="119"/>
      <c r="DQ493" s="119"/>
      <c r="DR493" s="119"/>
      <c r="DS493" s="120"/>
      <c r="DT493" s="118"/>
      <c r="DU493" s="118"/>
      <c r="DV493" s="118"/>
      <c r="DW493" s="118"/>
      <c r="DX493" s="118"/>
      <c r="DY493" s="118"/>
      <c r="DZ493" s="118"/>
      <c r="EA493" s="118"/>
      <c r="EB493" s="118" t="s">
        <v>583</v>
      </c>
      <c r="EC493" s="121">
        <v>10.250894874940037</v>
      </c>
      <c r="ED493" s="122">
        <v>0.82837762132518533</v>
      </c>
      <c r="EE493" s="120">
        <v>41.302055752224341</v>
      </c>
      <c r="EF493" s="121">
        <v>10.232386709396613</v>
      </c>
      <c r="EG493" s="122">
        <v>0.82837999966634124</v>
      </c>
      <c r="EH493" s="120">
        <v>41.302878377628062</v>
      </c>
      <c r="EI493" s="121">
        <v>10.268853391903722</v>
      </c>
      <c r="EJ493" s="122">
        <v>0.82837531362164285</v>
      </c>
      <c r="EK493" s="120">
        <v>41.3012575656414</v>
      </c>
      <c r="EL493" s="118"/>
      <c r="EM493" s="119">
        <v>-1</v>
      </c>
      <c r="EN493" s="119">
        <v>-1</v>
      </c>
      <c r="EO493" s="119">
        <v>-1</v>
      </c>
      <c r="EP493" s="119">
        <v>-1</v>
      </c>
      <c r="EQ493" s="119">
        <v>-1</v>
      </c>
      <c r="ER493" s="119">
        <v>-1</v>
      </c>
      <c r="ES493" s="119">
        <v>-1</v>
      </c>
      <c r="ET493" s="119">
        <v>-1</v>
      </c>
      <c r="EU493" s="119">
        <v>-1</v>
      </c>
      <c r="EV493" s="119">
        <v>-1</v>
      </c>
      <c r="EW493" s="119">
        <v>993.09858805276156</v>
      </c>
      <c r="EX493" s="119">
        <v>696634.03085248894</v>
      </c>
      <c r="EY493" s="123">
        <v>0</v>
      </c>
      <c r="EZ493" s="123">
        <v>0.18069503828818978</v>
      </c>
      <c r="FA493" s="123">
        <v>-0.17532932051109307</v>
      </c>
      <c r="FB493" s="118"/>
      <c r="FC493" s="118"/>
      <c r="FD493" s="118"/>
      <c r="FE493" s="118"/>
      <c r="FF493" s="118"/>
      <c r="FG493" s="118"/>
      <c r="FH493" s="118"/>
      <c r="FI493" s="118"/>
      <c r="FJ493" s="118"/>
      <c r="FK493" s="118"/>
      <c r="FL493" s="118"/>
      <c r="FM493" s="118"/>
      <c r="FN493" s="118"/>
      <c r="FO493" s="118"/>
      <c r="FP493" s="118"/>
      <c r="FQ493" s="118"/>
      <c r="FR493" s="118"/>
      <c r="FS493" s="118"/>
      <c r="FT493" s="118"/>
      <c r="FU493" s="118"/>
      <c r="FV493" s="118"/>
      <c r="FW493" s="118"/>
      <c r="FX493" s="118"/>
      <c r="FY493" s="118"/>
      <c r="FZ493" s="118"/>
      <c r="GA493" s="118"/>
      <c r="GB493" s="118"/>
      <c r="GC493" s="118"/>
      <c r="GD493" s="118"/>
      <c r="GE493" s="118"/>
      <c r="GF493" s="118"/>
      <c r="GG493" s="118"/>
      <c r="GH493" s="118"/>
      <c r="GI493" s="118"/>
      <c r="GJ493" s="118"/>
      <c r="GK493" s="118"/>
      <c r="GL493" s="118"/>
      <c r="GM493" s="118"/>
      <c r="GN493" s="118"/>
      <c r="GO493" s="118"/>
      <c r="GP493" s="118"/>
      <c r="GQ493" s="118"/>
      <c r="GR493" s="118"/>
      <c r="GS493" s="118"/>
      <c r="GT493" s="118"/>
      <c r="GU493" s="118"/>
      <c r="GV493" s="118"/>
      <c r="GW493" s="118"/>
      <c r="GX493" s="118"/>
      <c r="GY493" s="118"/>
      <c r="GZ493" s="118"/>
      <c r="HA493" s="118"/>
      <c r="HB493" s="118"/>
      <c r="HC493" s="118"/>
      <c r="HD493" s="118"/>
      <c r="HE493" s="118"/>
      <c r="HF493" s="118"/>
      <c r="HG493" s="118"/>
      <c r="HH493" s="118"/>
      <c r="HI493" s="118"/>
      <c r="HJ493" s="118"/>
      <c r="HK493" s="118"/>
      <c r="HL493" s="118"/>
      <c r="HM493" s="118"/>
      <c r="HN493" s="118"/>
      <c r="HO493" s="118"/>
      <c r="HP493" s="118"/>
      <c r="HQ493" s="118"/>
      <c r="HR493" s="118"/>
      <c r="HS493" s="118"/>
      <c r="HT493" s="118"/>
      <c r="HU493" s="118"/>
      <c r="HV493" s="118"/>
      <c r="HW493" s="118"/>
      <c r="HX493" s="118"/>
      <c r="HY493" s="118"/>
      <c r="HZ493" s="118"/>
      <c r="IA493" s="99"/>
      <c r="IB493" s="99"/>
      <c r="IC493" s="99"/>
      <c r="ID493" s="99"/>
      <c r="IE493" s="99"/>
      <c r="IF493" s="99"/>
      <c r="IG493" s="99"/>
      <c r="IH493" s="99"/>
      <c r="II493" s="99"/>
      <c r="IJ493" s="99"/>
      <c r="IK493" s="99"/>
      <c r="IL493" s="99"/>
      <c r="IM493" s="99"/>
      <c r="IN493" s="99"/>
      <c r="IO493" s="99"/>
      <c r="IP493" s="99"/>
      <c r="IQ493" s="112"/>
      <c r="IR493" s="112"/>
    </row>
    <row r="494" spans="1:252" s="313" customFormat="1" ht="13" x14ac:dyDescent="0.15">
      <c r="A494" s="289" t="s">
        <v>710</v>
      </c>
      <c r="B494" s="289"/>
      <c r="C494" s="288">
        <v>2323.3637979472092</v>
      </c>
      <c r="D494" s="288">
        <v>1484.2829410176535</v>
      </c>
      <c r="E494" s="302">
        <v>4.7183497863768959</v>
      </c>
      <c r="F494" s="303">
        <v>0.63885085165271172</v>
      </c>
      <c r="G494" s="304">
        <v>3907.2743993620952</v>
      </c>
      <c r="H494" s="304">
        <v>149.1867182760931</v>
      </c>
      <c r="I494" s="304">
        <v>3.3074038129987606</v>
      </c>
      <c r="J494" s="289"/>
      <c r="K494" s="305">
        <v>5.3972800377432976E-4</v>
      </c>
      <c r="L494" s="289">
        <v>11.96391063375496</v>
      </c>
      <c r="M494" s="306">
        <v>1.281135040445576E-2</v>
      </c>
      <c r="N494" s="307">
        <v>9.2743403701935065</v>
      </c>
      <c r="O494" s="305">
        <v>1.5898518141870086E-3</v>
      </c>
      <c r="P494" s="307">
        <v>4.3816268976959254</v>
      </c>
      <c r="Q494" s="289">
        <v>0.46611438743077294</v>
      </c>
      <c r="R494" s="302">
        <v>628.98943856057622</v>
      </c>
      <c r="S494" s="307">
        <v>4.3816268976959254</v>
      </c>
      <c r="T494" s="305">
        <v>5.8443603844657951E-2</v>
      </c>
      <c r="U494" s="307">
        <v>8.174028078713004</v>
      </c>
      <c r="V494" s="307">
        <v>10.906118681737746</v>
      </c>
      <c r="W494" s="302">
        <v>1.3044463329021367</v>
      </c>
      <c r="X494" s="302">
        <v>1.3888531747144313</v>
      </c>
      <c r="Y494" s="304">
        <v>546.4199326271023</v>
      </c>
      <c r="Z494" s="304">
        <v>178.58199455085816</v>
      </c>
      <c r="AA494" s="304">
        <v>179.26839617403763</v>
      </c>
      <c r="AB494" s="308">
        <v>12.92580524994017</v>
      </c>
      <c r="AC494" s="309">
        <v>1.1911852067993649</v>
      </c>
      <c r="AD494" s="309">
        <v>1.2118642762991938</v>
      </c>
      <c r="AE494" s="308">
        <v>10.24070483619467</v>
      </c>
      <c r="AF494" s="310">
        <v>0.44835325872389159</v>
      </c>
      <c r="AG494" s="310">
        <v>0.47662678206861708</v>
      </c>
      <c r="AH494" s="276">
        <f t="shared" si="60"/>
        <v>98.12585445282734</v>
      </c>
      <c r="AI494" s="311">
        <f t="shared" si="61"/>
        <v>20.773177081233907</v>
      </c>
      <c r="AJ494" s="308">
        <v>8.0832604558302972</v>
      </c>
      <c r="AK494" s="307">
        <v>10.102020207094018</v>
      </c>
      <c r="AL494" s="303">
        <v>0.44587925141467277</v>
      </c>
      <c r="AM494" s="307">
        <v>10.189741371826026</v>
      </c>
      <c r="AN494" s="303">
        <v>0.51761186069276643</v>
      </c>
      <c r="AO494" s="304">
        <v>566.28521877230867</v>
      </c>
      <c r="AP494" s="309">
        <v>5.7893770063274026</v>
      </c>
      <c r="AQ494" s="304">
        <v>7005.3562054451486</v>
      </c>
      <c r="AR494" s="304">
        <v>498115.14946944395</v>
      </c>
      <c r="AS494" s="308">
        <v>99.171981510906861</v>
      </c>
      <c r="AT494" s="310">
        <v>0.37239933500415062</v>
      </c>
      <c r="AU494" s="308">
        <v>97.967826316406658</v>
      </c>
      <c r="AV494" s="310">
        <v>0.30423491458699747</v>
      </c>
      <c r="AW494" s="309">
        <v>5.9552744429830051</v>
      </c>
      <c r="AX494" s="308">
        <v>20.894104715683255</v>
      </c>
      <c r="AY494" s="310">
        <v>0.10074266073720678</v>
      </c>
      <c r="AZ494" s="304">
        <v>166.81847884290329</v>
      </c>
      <c r="BA494" s="308">
        <v>64.352313871803119</v>
      </c>
      <c r="BB494" s="304">
        <v>804.89730414084624</v>
      </c>
      <c r="BC494" s="304">
        <v>294.51278850946875</v>
      </c>
      <c r="BD494" s="304">
        <v>1188.9922913536604</v>
      </c>
      <c r="BE494" s="304">
        <v>226.05410870782757</v>
      </c>
      <c r="BF494" s="304">
        <v>1875.0920071258427</v>
      </c>
      <c r="BG494" s="304">
        <v>277.16717115568724</v>
      </c>
      <c r="BH494" s="304">
        <v>10361.308548912919</v>
      </c>
      <c r="BI494" s="308">
        <v>16.818638256910397</v>
      </c>
      <c r="BJ494" s="304">
        <v>1484.2829410176535</v>
      </c>
      <c r="BK494" s="304">
        <v>2323.3637979472092</v>
      </c>
      <c r="BL494" s="289" t="s">
        <v>559</v>
      </c>
      <c r="BM494" s="289"/>
      <c r="BN494" s="289">
        <v>1.5713052109879775</v>
      </c>
      <c r="BO494" s="289">
        <v>160.07814757582787</v>
      </c>
      <c r="BP494" s="289">
        <v>3.2024727851262891</v>
      </c>
      <c r="BQ494" s="289">
        <v>12.752193668057826</v>
      </c>
      <c r="BR494" s="289"/>
      <c r="BS494" s="289">
        <v>136.56277591949839</v>
      </c>
      <c r="BT494" s="289">
        <v>1.7369424265035651</v>
      </c>
      <c r="BU494" s="289">
        <v>811.76875349344675</v>
      </c>
      <c r="BV494" s="289">
        <v>1720.6501035241474</v>
      </c>
      <c r="BW494" s="289">
        <v>3168.8870241765599</v>
      </c>
      <c r="BX494" s="289">
        <v>5203.4061574111092</v>
      </c>
      <c r="BY494" s="289">
        <v>7184.2434522879785</v>
      </c>
      <c r="BZ494" s="289">
        <v>8864.8670081501004</v>
      </c>
      <c r="CA494" s="289">
        <v>11029.952983093192</v>
      </c>
      <c r="CB494" s="289">
        <v>10912.093352586113</v>
      </c>
      <c r="CC494" s="289"/>
      <c r="CD494" s="312">
        <v>742.5464465523338</v>
      </c>
      <c r="CE494" s="312"/>
      <c r="CF494" s="302">
        <v>71.360691654319183</v>
      </c>
      <c r="CG494" s="302">
        <v>5.2167868209389047E-3</v>
      </c>
      <c r="CH494" s="302">
        <v>5023.4810460934405</v>
      </c>
      <c r="CI494" s="302">
        <v>7.3596755556232477E-2</v>
      </c>
      <c r="CJ494" s="302">
        <v>2.6750209189047545E-2</v>
      </c>
      <c r="CK494" s="302">
        <v>5.8965523840884888</v>
      </c>
      <c r="CL494" s="302">
        <v>4.2684654722833129E-2</v>
      </c>
      <c r="CM494" s="302">
        <v>6.681474183278871E-2</v>
      </c>
      <c r="CN494" s="302">
        <v>0.63885085165271172</v>
      </c>
      <c r="CO494" s="302">
        <v>0.21187829676154721</v>
      </c>
      <c r="CP494" s="302">
        <v>1.4790552036253692</v>
      </c>
      <c r="CQ494" s="289">
        <f t="shared" si="66"/>
        <v>1.239066557330422</v>
      </c>
      <c r="CR494" s="306">
        <f t="shared" si="67"/>
        <v>5.2889128178258589E-2</v>
      </c>
      <c r="CX494" s="314"/>
      <c r="CY494" s="314"/>
      <c r="CZ494" s="314"/>
      <c r="DA494" s="314"/>
      <c r="DB494" s="314"/>
      <c r="DC494" s="314"/>
      <c r="DD494" s="314"/>
      <c r="DE494" s="314"/>
      <c r="DF494" s="314"/>
      <c r="DG494" s="314"/>
      <c r="DH494" s="314"/>
      <c r="DI494" s="314"/>
      <c r="DJ494" s="121"/>
      <c r="DK494" s="121"/>
      <c r="DL494" s="121"/>
      <c r="DM494" s="121"/>
      <c r="DN494" s="121"/>
      <c r="DO494" s="121"/>
      <c r="DP494" s="316"/>
      <c r="DQ494" s="121"/>
      <c r="DR494" s="121"/>
      <c r="DS494" s="315"/>
      <c r="DT494" s="314"/>
      <c r="DU494" s="314"/>
      <c r="DV494" s="314"/>
      <c r="DW494" s="314"/>
      <c r="DX494" s="314"/>
      <c r="DY494" s="314"/>
      <c r="DZ494" s="314"/>
      <c r="EA494" s="314"/>
      <c r="EB494" s="314" t="s">
        <v>584</v>
      </c>
      <c r="EC494" s="121">
        <v>10.260483205966157</v>
      </c>
      <c r="ED494" s="316">
        <v>0.47662531972288324</v>
      </c>
      <c r="EE494" s="315">
        <v>20.772328068694655</v>
      </c>
      <c r="EF494" s="121">
        <v>10.24070483619467</v>
      </c>
      <c r="EG494" s="316">
        <v>0.47662678206861708</v>
      </c>
      <c r="EH494" s="315">
        <v>20.773177081233907</v>
      </c>
      <c r="EI494" s="121">
        <v>10.61741996922863</v>
      </c>
      <c r="EJ494" s="316">
        <v>0.47659892979752411</v>
      </c>
      <c r="EK494" s="315">
        <v>20.757007423718342</v>
      </c>
      <c r="EL494" s="314"/>
      <c r="EM494" s="121">
        <v>-1</v>
      </c>
      <c r="EN494" s="121">
        <v>-1</v>
      </c>
      <c r="EO494" s="121">
        <v>-1</v>
      </c>
      <c r="EP494" s="121">
        <v>-1</v>
      </c>
      <c r="EQ494" s="121">
        <v>-1</v>
      </c>
      <c r="ER494" s="121">
        <v>-1</v>
      </c>
      <c r="ES494" s="121">
        <v>-1</v>
      </c>
      <c r="ET494" s="121">
        <v>-1</v>
      </c>
      <c r="EU494" s="121">
        <v>-1</v>
      </c>
      <c r="EV494" s="121">
        <v>-1</v>
      </c>
      <c r="EW494" s="121">
        <v>3907.2743993620952</v>
      </c>
      <c r="EX494" s="121">
        <v>2780201.3020240823</v>
      </c>
      <c r="EY494" s="317">
        <v>0</v>
      </c>
      <c r="EZ494" s="317">
        <v>0.19291570756490828</v>
      </c>
      <c r="FA494" s="317">
        <v>-3.4816175981925817</v>
      </c>
      <c r="FB494" s="314"/>
      <c r="FC494" s="314"/>
      <c r="FD494" s="314"/>
      <c r="FE494" s="314"/>
      <c r="FF494" s="314"/>
      <c r="FG494" s="314"/>
      <c r="FH494" s="314"/>
      <c r="FI494" s="314"/>
      <c r="FJ494" s="314"/>
      <c r="FK494" s="314"/>
      <c r="FL494" s="314"/>
      <c r="FM494" s="314"/>
      <c r="FN494" s="314"/>
      <c r="FO494" s="314"/>
      <c r="FP494" s="314"/>
      <c r="FQ494" s="314"/>
      <c r="FR494" s="314"/>
      <c r="FS494" s="314"/>
      <c r="FT494" s="314"/>
      <c r="FU494" s="314"/>
      <c r="FV494" s="314"/>
      <c r="FW494" s="314"/>
      <c r="FX494" s="314"/>
      <c r="FY494" s="314"/>
      <c r="FZ494" s="314"/>
      <c r="GA494" s="314"/>
      <c r="GB494" s="314"/>
      <c r="GC494" s="314"/>
      <c r="GD494" s="314"/>
      <c r="GE494" s="314"/>
      <c r="GF494" s="314"/>
      <c r="GG494" s="314"/>
      <c r="GH494" s="314"/>
      <c r="GI494" s="314"/>
      <c r="GJ494" s="314"/>
      <c r="GK494" s="314"/>
      <c r="GL494" s="314"/>
      <c r="GM494" s="314"/>
      <c r="GN494" s="314"/>
      <c r="GO494" s="314"/>
      <c r="GP494" s="314"/>
      <c r="GQ494" s="314"/>
      <c r="GR494" s="314"/>
      <c r="GS494" s="314"/>
      <c r="GT494" s="314"/>
      <c r="GU494" s="314"/>
      <c r="GV494" s="314"/>
      <c r="GW494" s="314"/>
      <c r="GX494" s="314"/>
      <c r="GY494" s="314"/>
      <c r="GZ494" s="314"/>
      <c r="HA494" s="314"/>
      <c r="HB494" s="314"/>
      <c r="HC494" s="314"/>
      <c r="HD494" s="314"/>
      <c r="HE494" s="314"/>
      <c r="HF494" s="314"/>
      <c r="HG494" s="314"/>
      <c r="HH494" s="314"/>
      <c r="HI494" s="314"/>
      <c r="HJ494" s="314"/>
      <c r="HK494" s="314"/>
      <c r="HL494" s="314"/>
      <c r="HM494" s="314"/>
      <c r="HN494" s="314"/>
      <c r="HO494" s="314"/>
      <c r="HP494" s="314"/>
      <c r="HQ494" s="314"/>
      <c r="HR494" s="314"/>
      <c r="HS494" s="314"/>
      <c r="HT494" s="314"/>
      <c r="HU494" s="314"/>
      <c r="HV494" s="314"/>
      <c r="HW494" s="314"/>
      <c r="HX494" s="314"/>
      <c r="HY494" s="314"/>
      <c r="HZ494" s="314"/>
      <c r="IA494" s="318"/>
      <c r="IB494" s="318"/>
      <c r="IC494" s="318"/>
      <c r="ID494" s="318"/>
      <c r="IE494" s="318"/>
      <c r="IF494" s="318"/>
      <c r="IG494" s="318"/>
      <c r="IH494" s="318"/>
      <c r="II494" s="318"/>
      <c r="IJ494" s="318"/>
      <c r="IK494" s="318"/>
      <c r="IL494" s="318"/>
      <c r="IM494" s="318"/>
      <c r="IN494" s="318"/>
      <c r="IO494" s="318"/>
      <c r="IP494" s="318"/>
      <c r="IQ494" s="318"/>
      <c r="IR494" s="318"/>
    </row>
    <row r="495" spans="1:252" s="313" customFormat="1" ht="13" x14ac:dyDescent="0.15">
      <c r="A495" s="289" t="s">
        <v>711</v>
      </c>
      <c r="B495" s="289"/>
      <c r="C495" s="288">
        <v>684.38008342246542</v>
      </c>
      <c r="D495" s="288">
        <v>266.76388476108451</v>
      </c>
      <c r="E495" s="302">
        <v>1.4911821561226</v>
      </c>
      <c r="F495" s="303">
        <v>0.38978908244530563</v>
      </c>
      <c r="G495" s="304">
        <v>1118.1237992788749</v>
      </c>
      <c r="H495" s="304">
        <v>97.160006093858854</v>
      </c>
      <c r="I495" s="304">
        <v>2.5778482137106247</v>
      </c>
      <c r="J495" s="289"/>
      <c r="K495" s="305">
        <v>1.1684534862533896E-3</v>
      </c>
      <c r="L495" s="289">
        <v>28.118800425484274</v>
      </c>
      <c r="M495" s="306">
        <v>1.4557473787708294E-2</v>
      </c>
      <c r="N495" s="307">
        <v>23.023794735868538</v>
      </c>
      <c r="O495" s="305">
        <v>1.6147256053872035E-3</v>
      </c>
      <c r="P495" s="307">
        <v>6.5847338728531959</v>
      </c>
      <c r="Q495" s="289">
        <v>0.28431660386775714</v>
      </c>
      <c r="R495" s="302">
        <v>619.3002678992043</v>
      </c>
      <c r="S495" s="307">
        <v>6.5847338728531959</v>
      </c>
      <c r="T495" s="305">
        <v>6.5386186659873738E-2</v>
      </c>
      <c r="U495" s="307">
        <v>22.06210334177382</v>
      </c>
      <c r="V495" s="307">
        <v>23.603166349402052</v>
      </c>
      <c r="W495" s="302">
        <v>6.633053541067512</v>
      </c>
      <c r="X495" s="302">
        <v>6.7081015930200438</v>
      </c>
      <c r="Y495" s="304">
        <v>786.76778705199092</v>
      </c>
      <c r="Z495" s="304">
        <v>463.25031187748743</v>
      </c>
      <c r="AA495" s="304">
        <v>463.4926985355242</v>
      </c>
      <c r="AB495" s="308">
        <v>14.674855062180555</v>
      </c>
      <c r="AC495" s="309">
        <v>3.3544102604684483</v>
      </c>
      <c r="AD495" s="309">
        <v>3.3638143324766987</v>
      </c>
      <c r="AE495" s="308">
        <v>10.400795085758595</v>
      </c>
      <c r="AF495" s="310">
        <v>0.68431248574418535</v>
      </c>
      <c r="AG495" s="310">
        <v>0.70351037910140657</v>
      </c>
      <c r="AH495" s="276">
        <f t="shared" si="60"/>
        <v>98.678034960641909</v>
      </c>
      <c r="AI495" s="311">
        <f t="shared" si="61"/>
        <v>29.125057510359298</v>
      </c>
      <c r="AJ495" s="308">
        <v>16.858509476785404</v>
      </c>
      <c r="AK495" s="307">
        <v>10.16722078441715</v>
      </c>
      <c r="AL495" s="303">
        <v>0.69447846535467239</v>
      </c>
      <c r="AM495" s="302">
        <v>9.5741689073648839</v>
      </c>
      <c r="AN495" s="303">
        <v>0.8443008586374422</v>
      </c>
      <c r="AO495" s="304">
        <v>375.90002117418089</v>
      </c>
      <c r="AP495" s="309">
        <v>2.2285575413257717</v>
      </c>
      <c r="AQ495" s="304">
        <v>2516.8978952370699</v>
      </c>
      <c r="AR495" s="304">
        <v>487303.65743393207</v>
      </c>
      <c r="AS495" s="309">
        <v>6.0854160074855486</v>
      </c>
      <c r="AT495" s="310">
        <v>0.85967621737310818</v>
      </c>
      <c r="AU495" s="308">
        <v>12.492112520226467</v>
      </c>
      <c r="AV495" s="310">
        <v>0.31278024432263601</v>
      </c>
      <c r="AW495" s="309">
        <v>3.6651286643036873</v>
      </c>
      <c r="AX495" s="309">
        <v>8.7251868119391851</v>
      </c>
      <c r="AY495" s="309">
        <v>1.6902063823503222E-2</v>
      </c>
      <c r="AZ495" s="308">
        <v>52.704961997357486</v>
      </c>
      <c r="BA495" s="308">
        <v>20.665537148802642</v>
      </c>
      <c r="BB495" s="304">
        <v>265.24102512469466</v>
      </c>
      <c r="BC495" s="304">
        <v>102.42751590012715</v>
      </c>
      <c r="BD495" s="304">
        <v>440.40741884430457</v>
      </c>
      <c r="BE495" s="308">
        <v>89.059900009259835</v>
      </c>
      <c r="BF495" s="304">
        <v>746.95022831323058</v>
      </c>
      <c r="BG495" s="304">
        <v>120.11575807830432</v>
      </c>
      <c r="BH495" s="304">
        <v>14008.406655455639</v>
      </c>
      <c r="BI495" s="309">
        <v>2.7963779006312586</v>
      </c>
      <c r="BJ495" s="304">
        <v>266.76388476108451</v>
      </c>
      <c r="BK495" s="304">
        <v>684.38008342246542</v>
      </c>
      <c r="BL495" s="289" t="s">
        <v>559</v>
      </c>
      <c r="BM495" s="289"/>
      <c r="BN495" s="289">
        <v>3.6273258117008784</v>
      </c>
      <c r="BO495" s="289">
        <v>20.411948562461546</v>
      </c>
      <c r="BP495" s="289">
        <v>3.2924236244488001</v>
      </c>
      <c r="BQ495" s="289">
        <v>7.8482412511856259</v>
      </c>
      <c r="BR495" s="289"/>
      <c r="BS495" s="289">
        <v>57.027364783916241</v>
      </c>
      <c r="BT495" s="289">
        <v>0.29141489350867622</v>
      </c>
      <c r="BU495" s="289">
        <v>256.47183453701939</v>
      </c>
      <c r="BV495" s="289">
        <v>552.55446921932196</v>
      </c>
      <c r="BW495" s="289">
        <v>1044.2560044279317</v>
      </c>
      <c r="BX495" s="289">
        <v>1809.6734257972996</v>
      </c>
      <c r="BY495" s="289">
        <v>2661.0720171861303</v>
      </c>
      <c r="BZ495" s="289">
        <v>3492.5450984023469</v>
      </c>
      <c r="CA495" s="289">
        <v>4393.8248724307678</v>
      </c>
      <c r="CB495" s="289">
        <v>4728.9668534765487</v>
      </c>
      <c r="CC495" s="289"/>
      <c r="CD495" s="312">
        <v>660.64735554905599</v>
      </c>
      <c r="CE495" s="312"/>
      <c r="CF495" s="302">
        <v>5.9065424215747271</v>
      </c>
      <c r="CG495" s="302">
        <v>2.4096293970228928E-3</v>
      </c>
      <c r="CH495" s="302">
        <v>1863.6441319380697</v>
      </c>
      <c r="CI495" s="302">
        <v>5.8370973350863914E-2</v>
      </c>
      <c r="CJ495" s="302">
        <v>8.574548200421115E-3</v>
      </c>
      <c r="CK495" s="302">
        <v>2.176177978703028</v>
      </c>
      <c r="CL495" s="302">
        <v>8.8918660184461318E-3</v>
      </c>
      <c r="CM495" s="302">
        <v>2.2811993508550406E-2</v>
      </c>
      <c r="CN495" s="302">
        <v>0.38978908244530563</v>
      </c>
      <c r="CO495" s="302">
        <v>0.10598915643972029</v>
      </c>
      <c r="CP495" s="302">
        <v>5.5657429258313913</v>
      </c>
      <c r="CQ495" s="289">
        <f t="shared" si="66"/>
        <v>0.91623251119145965</v>
      </c>
      <c r="CR495" s="306">
        <f t="shared" si="67"/>
        <v>8.1470167312589041E-3</v>
      </c>
      <c r="CX495" s="314"/>
      <c r="CY495" s="314"/>
      <c r="CZ495" s="314"/>
      <c r="DA495" s="314"/>
      <c r="DB495" s="314"/>
      <c r="DC495" s="314"/>
      <c r="DD495" s="314"/>
      <c r="DE495" s="314"/>
      <c r="DF495" s="314"/>
      <c r="DG495" s="314"/>
      <c r="DH495" s="314"/>
      <c r="DI495" s="314"/>
      <c r="DJ495" s="121"/>
      <c r="DK495" s="121"/>
      <c r="DL495" s="121"/>
      <c r="DM495" s="121"/>
      <c r="DN495" s="121"/>
      <c r="DO495" s="121"/>
      <c r="DP495" s="121"/>
      <c r="DQ495" s="121"/>
      <c r="DR495" s="121"/>
      <c r="DS495" s="315"/>
      <c r="DT495" s="314"/>
      <c r="DU495" s="314"/>
      <c r="DV495" s="314"/>
      <c r="DW495" s="314"/>
      <c r="DX495" s="314"/>
      <c r="DY495" s="314"/>
      <c r="DZ495" s="314"/>
      <c r="EA495" s="314"/>
      <c r="EB495" s="314" t="s">
        <v>585</v>
      </c>
      <c r="EC495" s="121">
        <v>10.419662303967938</v>
      </c>
      <c r="ED495" s="316">
        <v>0.70350832008626474</v>
      </c>
      <c r="EE495" s="315">
        <v>29.124235904376107</v>
      </c>
      <c r="EF495" s="121">
        <v>10.400795085758595</v>
      </c>
      <c r="EG495" s="316">
        <v>0.70351037910140657</v>
      </c>
      <c r="EH495" s="315">
        <v>29.125057510359298</v>
      </c>
      <c r="EI495" s="121">
        <v>10.452837623903644</v>
      </c>
      <c r="EJ495" s="316">
        <v>0.70350469961558426</v>
      </c>
      <c r="EK495" s="315">
        <v>29.122791246297652</v>
      </c>
      <c r="EL495" s="314"/>
      <c r="EM495" s="121">
        <v>-1</v>
      </c>
      <c r="EN495" s="121">
        <v>-1</v>
      </c>
      <c r="EO495" s="121">
        <v>-1</v>
      </c>
      <c r="EP495" s="121">
        <v>-1</v>
      </c>
      <c r="EQ495" s="121">
        <v>-1</v>
      </c>
      <c r="ER495" s="121">
        <v>-1</v>
      </c>
      <c r="ES495" s="121">
        <v>-1</v>
      </c>
      <c r="ET495" s="121">
        <v>-1</v>
      </c>
      <c r="EU495" s="121">
        <v>-1</v>
      </c>
      <c r="EV495" s="121">
        <v>-1</v>
      </c>
      <c r="EW495" s="121">
        <v>1118.1237992788749</v>
      </c>
      <c r="EX495" s="121">
        <v>786952.13218842004</v>
      </c>
      <c r="EY495" s="317">
        <v>0</v>
      </c>
      <c r="EZ495" s="317">
        <v>0.18121933464385809</v>
      </c>
      <c r="FA495" s="317">
        <v>-0.31864971330144654</v>
      </c>
      <c r="FB495" s="314"/>
      <c r="FC495" s="314"/>
      <c r="FD495" s="314"/>
      <c r="FE495" s="314"/>
      <c r="FF495" s="314"/>
      <c r="FG495" s="314"/>
      <c r="FH495" s="314"/>
      <c r="FI495" s="314"/>
      <c r="FJ495" s="314"/>
      <c r="FK495" s="314"/>
      <c r="FL495" s="314"/>
      <c r="FM495" s="314"/>
      <c r="FN495" s="314"/>
      <c r="FO495" s="314"/>
      <c r="FP495" s="314"/>
      <c r="FQ495" s="314"/>
      <c r="FR495" s="314"/>
      <c r="FS495" s="314"/>
      <c r="FT495" s="314"/>
      <c r="FU495" s="314"/>
      <c r="FV495" s="314"/>
      <c r="FW495" s="314"/>
      <c r="FX495" s="314"/>
      <c r="FY495" s="314"/>
      <c r="FZ495" s="314"/>
      <c r="GA495" s="314"/>
      <c r="GB495" s="314"/>
      <c r="GC495" s="314"/>
      <c r="GD495" s="314"/>
      <c r="GE495" s="314"/>
      <c r="GF495" s="314"/>
      <c r="GG495" s="314"/>
      <c r="GH495" s="314"/>
      <c r="GI495" s="314"/>
      <c r="GJ495" s="314"/>
      <c r="GK495" s="314"/>
      <c r="GL495" s="314"/>
      <c r="GM495" s="314"/>
      <c r="GN495" s="314"/>
      <c r="GO495" s="314"/>
      <c r="GP495" s="314"/>
      <c r="GQ495" s="314"/>
      <c r="GR495" s="314"/>
      <c r="GS495" s="314"/>
      <c r="GT495" s="314"/>
      <c r="GU495" s="314"/>
      <c r="GV495" s="314"/>
      <c r="GW495" s="314"/>
      <c r="GX495" s="314"/>
      <c r="GY495" s="314"/>
      <c r="GZ495" s="314"/>
      <c r="HA495" s="314"/>
      <c r="HB495" s="314"/>
      <c r="HC495" s="314"/>
      <c r="HD495" s="314"/>
      <c r="HE495" s="314"/>
      <c r="HF495" s="314"/>
      <c r="HG495" s="314"/>
      <c r="HH495" s="314"/>
      <c r="HI495" s="314"/>
      <c r="HJ495" s="314"/>
      <c r="HK495" s="314"/>
      <c r="HL495" s="314"/>
      <c r="HM495" s="314"/>
      <c r="HN495" s="314"/>
      <c r="HO495" s="314"/>
      <c r="HP495" s="314"/>
      <c r="HQ495" s="314"/>
      <c r="HR495" s="314"/>
      <c r="HS495" s="314"/>
      <c r="HT495" s="314"/>
      <c r="HU495" s="314"/>
      <c r="HV495" s="314"/>
      <c r="HW495" s="314"/>
      <c r="HX495" s="314"/>
      <c r="HY495" s="314"/>
      <c r="HZ495" s="314"/>
      <c r="IA495" s="318"/>
      <c r="IB495" s="318"/>
      <c r="IC495" s="318"/>
      <c r="ID495" s="318"/>
      <c r="IE495" s="318"/>
      <c r="IF495" s="318"/>
      <c r="IG495" s="318"/>
      <c r="IH495" s="318"/>
      <c r="II495" s="318"/>
      <c r="IJ495" s="318"/>
      <c r="IK495" s="318"/>
      <c r="IL495" s="318"/>
      <c r="IM495" s="318"/>
      <c r="IN495" s="318"/>
      <c r="IO495" s="318"/>
      <c r="IP495" s="318"/>
      <c r="IQ495" s="319"/>
      <c r="IR495" s="319"/>
    </row>
    <row r="496" spans="1:252" s="124" customFormat="1" ht="13" x14ac:dyDescent="0.15">
      <c r="A496" s="100" t="s">
        <v>586</v>
      </c>
      <c r="B496" s="100" t="s">
        <v>558</v>
      </c>
      <c r="C496" s="101">
        <v>338.02499368734317</v>
      </c>
      <c r="D496" s="101">
        <v>160.825124581067</v>
      </c>
      <c r="E496" s="103">
        <v>0.9015736162490029</v>
      </c>
      <c r="F496" s="103">
        <v>0.47577879619701285</v>
      </c>
      <c r="G496" s="104">
        <v>522.17572224970024</v>
      </c>
      <c r="H496" s="104">
        <v>131.58590607182583</v>
      </c>
      <c r="I496" s="104">
        <v>4.9985372062631033</v>
      </c>
      <c r="J496" s="100"/>
      <c r="K496" s="105">
        <v>1.72444169183307E-3</v>
      </c>
      <c r="L496" s="100">
        <v>23.20389800033988</v>
      </c>
      <c r="M496" s="106">
        <v>3.1486141567432034E-2</v>
      </c>
      <c r="N496" s="107">
        <v>23.810291879703883</v>
      </c>
      <c r="O496" s="105">
        <v>1.6150678876971605E-3</v>
      </c>
      <c r="P496" s="107">
        <v>6.8123082717793482</v>
      </c>
      <c r="Q496" s="100">
        <v>0.28452411468189687</v>
      </c>
      <c r="R496" s="102">
        <v>619.16901922051511</v>
      </c>
      <c r="S496" s="107">
        <v>6.8123082717793482</v>
      </c>
      <c r="T496" s="105">
        <v>0.14139282994883365</v>
      </c>
      <c r="U496" s="107">
        <v>22.814961218615721</v>
      </c>
      <c r="V496" s="107">
        <v>34.824650519347507</v>
      </c>
      <c r="W496" s="102">
        <v>8.0737190546327877</v>
      </c>
      <c r="X496" s="102">
        <v>8.2143726331514504</v>
      </c>
      <c r="Y496" s="104">
        <v>2244.3344865364279</v>
      </c>
      <c r="Z496" s="104">
        <v>394.35764787976495</v>
      </c>
      <c r="AA496" s="104">
        <v>394.55220586611256</v>
      </c>
      <c r="AB496" s="108">
        <v>31.47750237688378</v>
      </c>
      <c r="AC496" s="109">
        <v>7.3799033873176727</v>
      </c>
      <c r="AD496" s="109">
        <v>7.3994396308116919</v>
      </c>
      <c r="AE496" s="108">
        <v>10.402998021782174</v>
      </c>
      <c r="AF496" s="110">
        <v>0.70811277724430921</v>
      </c>
      <c r="AG496" s="110">
        <v>0.72687503172199441</v>
      </c>
      <c r="AH496" s="197">
        <f t="shared" si="60"/>
        <v>99.536477379633524</v>
      </c>
      <c r="AI496" s="97">
        <f t="shared" si="61"/>
        <v>66.95100552379958</v>
      </c>
      <c r="AJ496" s="108">
        <v>8.0682958287297541</v>
      </c>
      <c r="AK496" s="102">
        <v>9.1664528722437026</v>
      </c>
      <c r="AL496" s="103">
        <v>0.75451064725114247</v>
      </c>
      <c r="AM496" s="102">
        <v>8.4832084358443733</v>
      </c>
      <c r="AN496" s="102">
        <v>1.0018810043817512</v>
      </c>
      <c r="AO496" s="126"/>
      <c r="AP496" s="127"/>
      <c r="AQ496" s="126"/>
      <c r="AR496" s="126"/>
      <c r="AS496" s="127"/>
      <c r="AT496" s="126"/>
      <c r="AU496" s="126"/>
      <c r="AV496" s="128"/>
      <c r="AW496" s="126"/>
      <c r="AX496" s="128"/>
      <c r="AY496" s="129"/>
      <c r="AZ496" s="126"/>
      <c r="BA496" s="128"/>
      <c r="BB496" s="126"/>
      <c r="BC496" s="128"/>
      <c r="BD496" s="126"/>
      <c r="BE496" s="128"/>
      <c r="BF496" s="126"/>
      <c r="BG496" s="128"/>
      <c r="BH496" s="126"/>
      <c r="BI496" s="127"/>
      <c r="BJ496" s="126"/>
      <c r="BK496" s="126"/>
      <c r="BL496" s="130"/>
      <c r="BM496" s="130"/>
      <c r="BN496" s="130"/>
      <c r="BO496" s="130"/>
      <c r="BP496" s="130"/>
      <c r="BQ496" s="130"/>
      <c r="BR496" s="130"/>
      <c r="BS496" s="130"/>
      <c r="BT496" s="130"/>
      <c r="BU496" s="130"/>
      <c r="BV496" s="130"/>
      <c r="BW496" s="130"/>
      <c r="BX496" s="130"/>
      <c r="BY496" s="130"/>
      <c r="BZ496" s="130"/>
      <c r="CA496" s="130"/>
      <c r="CB496" s="130"/>
      <c r="CC496" s="130"/>
      <c r="CD496" s="131"/>
      <c r="CE496" s="131"/>
      <c r="CF496" s="132"/>
      <c r="CG496" s="132"/>
      <c r="CH496" s="132"/>
      <c r="CI496" s="132"/>
      <c r="CJ496" s="132"/>
      <c r="CK496" s="132"/>
      <c r="CL496" s="132"/>
      <c r="CM496" s="132"/>
      <c r="CN496" s="132"/>
      <c r="CO496" s="132"/>
      <c r="CP496" s="132"/>
      <c r="CQ496" s="100"/>
      <c r="CR496" s="106"/>
      <c r="CX496" s="112"/>
      <c r="CY496" s="112"/>
      <c r="CZ496" s="112"/>
      <c r="DA496" s="112"/>
      <c r="DB496" s="112"/>
      <c r="DC496" s="112"/>
      <c r="DD496" s="112"/>
      <c r="DE496" s="112"/>
      <c r="DF496" s="112"/>
      <c r="DG496" s="112"/>
      <c r="DH496" s="112"/>
      <c r="DI496" s="112"/>
      <c r="DJ496" s="113"/>
      <c r="DK496" s="113"/>
      <c r="DL496" s="113"/>
      <c r="DM496" s="113"/>
      <c r="DN496" s="113"/>
      <c r="DO496" s="113"/>
      <c r="DP496" s="113"/>
      <c r="DQ496" s="113"/>
      <c r="DR496" s="113"/>
      <c r="DS496" s="114"/>
      <c r="DT496" s="112"/>
      <c r="DU496" s="112"/>
      <c r="DV496" s="112"/>
      <c r="DW496" s="112"/>
      <c r="DX496" s="112"/>
      <c r="DY496" s="112"/>
      <c r="DZ496" s="112"/>
      <c r="EA496" s="112"/>
      <c r="EB496" s="112" t="s">
        <v>586</v>
      </c>
      <c r="EC496" s="115">
        <v>10.421608522049887</v>
      </c>
      <c r="ED496" s="116">
        <v>0.72687293327034919</v>
      </c>
      <c r="EE496" s="114">
        <v>66.950145487671662</v>
      </c>
      <c r="EF496" s="115">
        <v>10.402998021782174</v>
      </c>
      <c r="EG496" s="116">
        <v>0.72687503172199441</v>
      </c>
      <c r="EH496" s="114">
        <v>66.95100552379958</v>
      </c>
      <c r="EI496" s="115">
        <v>10.384289062392119</v>
      </c>
      <c r="EJ496" s="116">
        <v>0.72687714128163483</v>
      </c>
      <c r="EK496" s="114">
        <v>66.951870126496772</v>
      </c>
      <c r="EL496" s="112"/>
      <c r="EM496" s="113">
        <v>-1</v>
      </c>
      <c r="EN496" s="113">
        <v>-1</v>
      </c>
      <c r="EO496" s="113">
        <v>-1</v>
      </c>
      <c r="EP496" s="113">
        <v>-1</v>
      </c>
      <c r="EQ496" s="113">
        <v>-1</v>
      </c>
      <c r="ER496" s="113">
        <v>-1</v>
      </c>
      <c r="ES496" s="113">
        <v>-1</v>
      </c>
      <c r="ET496" s="113">
        <v>-1</v>
      </c>
      <c r="EU496" s="113">
        <v>-1</v>
      </c>
      <c r="EV496" s="113">
        <v>-1</v>
      </c>
      <c r="EW496" s="113">
        <v>522.17572224970024</v>
      </c>
      <c r="EX496" s="113">
        <v>360295.97381535004</v>
      </c>
      <c r="EY496" s="117">
        <v>0</v>
      </c>
      <c r="EZ496" s="117">
        <v>0.17872021145190567</v>
      </c>
      <c r="FA496" s="117">
        <v>0.35838542472713664</v>
      </c>
      <c r="FB496" s="112"/>
      <c r="FC496" s="112"/>
      <c r="FD496" s="112"/>
      <c r="FE496" s="112"/>
      <c r="FF496" s="112"/>
      <c r="FG496" s="112"/>
      <c r="FH496" s="112"/>
      <c r="FI496" s="112"/>
      <c r="FJ496" s="112"/>
      <c r="FK496" s="112"/>
      <c r="FL496" s="112"/>
      <c r="FM496" s="112"/>
      <c r="FN496" s="112"/>
      <c r="FO496" s="112"/>
      <c r="FP496" s="112"/>
      <c r="FQ496" s="112"/>
      <c r="FR496" s="112"/>
      <c r="FS496" s="112"/>
      <c r="FT496" s="112"/>
      <c r="FU496" s="112"/>
      <c r="FV496" s="112"/>
      <c r="FW496" s="112"/>
      <c r="FX496" s="112"/>
      <c r="FY496" s="112"/>
      <c r="FZ496" s="112"/>
      <c r="GA496" s="112"/>
      <c r="GB496" s="112"/>
      <c r="GC496" s="112"/>
      <c r="GD496" s="112"/>
      <c r="GE496" s="112"/>
      <c r="GF496" s="112"/>
      <c r="GG496" s="112"/>
      <c r="GH496" s="112"/>
      <c r="GI496" s="112"/>
      <c r="GJ496" s="112"/>
      <c r="GK496" s="112"/>
      <c r="GL496" s="112"/>
      <c r="GM496" s="112"/>
      <c r="GN496" s="112"/>
      <c r="GO496" s="112"/>
      <c r="GP496" s="112"/>
      <c r="GQ496" s="112"/>
      <c r="GR496" s="112"/>
      <c r="GS496" s="112"/>
      <c r="GT496" s="112"/>
      <c r="GU496" s="112"/>
      <c r="GV496" s="112"/>
      <c r="GW496" s="112"/>
      <c r="GX496" s="112"/>
      <c r="GY496" s="112"/>
      <c r="GZ496" s="112"/>
      <c r="HA496" s="112"/>
      <c r="HB496" s="112"/>
      <c r="HC496" s="112"/>
      <c r="HD496" s="112"/>
      <c r="HE496" s="112"/>
      <c r="HF496" s="112"/>
      <c r="HG496" s="112"/>
      <c r="HH496" s="112"/>
      <c r="HI496" s="112"/>
      <c r="HJ496" s="112"/>
      <c r="HK496" s="112"/>
      <c r="HL496" s="112"/>
      <c r="HM496" s="112"/>
      <c r="HN496" s="112"/>
      <c r="HO496" s="112"/>
      <c r="HP496" s="112"/>
      <c r="HQ496" s="112"/>
      <c r="HR496" s="112"/>
      <c r="HS496" s="112"/>
      <c r="HT496" s="112"/>
      <c r="HU496" s="112"/>
      <c r="HV496" s="112"/>
      <c r="HW496" s="112"/>
      <c r="HX496" s="112"/>
      <c r="HY496" s="112"/>
      <c r="HZ496" s="112"/>
      <c r="IA496" s="112"/>
      <c r="IB496" s="112"/>
      <c r="IC496" s="112"/>
      <c r="ID496" s="112"/>
      <c r="IE496" s="112"/>
      <c r="IF496" s="112"/>
      <c r="IG496" s="112"/>
      <c r="IH496" s="112"/>
      <c r="II496" s="112"/>
      <c r="IJ496" s="112"/>
      <c r="IK496" s="112"/>
      <c r="IL496" s="112"/>
      <c r="IM496" s="112"/>
      <c r="IN496" s="112"/>
      <c r="IO496" s="112"/>
      <c r="IP496" s="112"/>
      <c r="IQ496" s="112"/>
      <c r="IR496" s="112"/>
    </row>
    <row r="497" spans="1:252" s="124" customFormat="1" ht="13" x14ac:dyDescent="0.15">
      <c r="A497" s="100" t="s">
        <v>587</v>
      </c>
      <c r="B497" s="100" t="s">
        <v>576</v>
      </c>
      <c r="C497" s="101">
        <v>167.02369467016982</v>
      </c>
      <c r="D497" s="107">
        <v>69.517414413144692</v>
      </c>
      <c r="E497" s="103">
        <v>0.39842730445644509</v>
      </c>
      <c r="F497" s="103">
        <v>0.41621288853910376</v>
      </c>
      <c r="G497" s="104">
        <v>292.6344418860229</v>
      </c>
      <c r="H497" s="104">
        <v>12.498798601304653</v>
      </c>
      <c r="I497" s="104">
        <v>0.79765436044112548</v>
      </c>
      <c r="J497" s="100"/>
      <c r="K497" s="105">
        <v>1.4039782667053568E-3</v>
      </c>
      <c r="L497" s="100">
        <v>34.652735361986039</v>
      </c>
      <c r="M497" s="106">
        <v>2.5190226635975057E-2</v>
      </c>
      <c r="N497" s="107">
        <v>34.454706408181188</v>
      </c>
      <c r="O497" s="105">
        <v>1.6152014392155955E-3</v>
      </c>
      <c r="P497" s="107">
        <v>9.2709815162870548</v>
      </c>
      <c r="Q497" s="100">
        <v>0.26827270846920209</v>
      </c>
      <c r="R497" s="102">
        <v>619.11782377165218</v>
      </c>
      <c r="S497" s="107">
        <v>9.2709815162870548</v>
      </c>
      <c r="T497" s="105">
        <v>0.11311080863924851</v>
      </c>
      <c r="U497" s="107">
        <v>33.183967445117617</v>
      </c>
      <c r="V497" s="107">
        <v>28.35751266765465</v>
      </c>
      <c r="W497" s="102">
        <v>9.8197636763536504</v>
      </c>
      <c r="X497" s="102">
        <v>9.8971370277950168</v>
      </c>
      <c r="Y497" s="104">
        <v>1849.9941269268832</v>
      </c>
      <c r="Z497" s="104">
        <v>600.04851530444193</v>
      </c>
      <c r="AA497" s="104">
        <v>600.18855861841996</v>
      </c>
      <c r="AB497" s="108">
        <v>25.260884736933189</v>
      </c>
      <c r="AC497" s="109">
        <v>8.5961915012851904</v>
      </c>
      <c r="AD497" s="109">
        <v>8.6070745183274582</v>
      </c>
      <c r="AE497" s="108">
        <v>10.403857561912087</v>
      </c>
      <c r="AF497" s="110">
        <v>0.96376179554372832</v>
      </c>
      <c r="AG497" s="110">
        <v>0.97764272801770624</v>
      </c>
      <c r="AH497" s="197">
        <f t="shared" si="60"/>
        <v>99.437627535650904</v>
      </c>
      <c r="AI497" s="97">
        <f t="shared" si="61"/>
        <v>58.814357967831121</v>
      </c>
      <c r="AJ497" s="108">
        <v>14.525340515735675</v>
      </c>
      <c r="AK497" s="102">
        <v>9.5402538087104212</v>
      </c>
      <c r="AL497" s="102">
        <v>1.0119033108170163</v>
      </c>
      <c r="AM497" s="102">
        <v>9.1886229526843639</v>
      </c>
      <c r="AN497" s="102">
        <v>1.2333095019987832</v>
      </c>
      <c r="AO497" s="104">
        <v>427.337274823928</v>
      </c>
      <c r="AP497" s="108">
        <v>18.064925464160979</v>
      </c>
      <c r="AQ497" s="104">
        <v>1680.5563627982683</v>
      </c>
      <c r="AR497" s="104">
        <v>514646.76972997317</v>
      </c>
      <c r="AS497" s="110">
        <v>0.68939097903180679</v>
      </c>
      <c r="AT497" s="110">
        <v>0.15895566086565288</v>
      </c>
      <c r="AU497" s="109">
        <v>1.544321546935143</v>
      </c>
      <c r="AV497" s="110">
        <v>0.20470686784448297</v>
      </c>
      <c r="AW497" s="109">
        <v>4.0969463539786499</v>
      </c>
      <c r="AX497" s="109">
        <v>7.8452787730857656</v>
      </c>
      <c r="AY497" s="110">
        <v>0.19965165322005096</v>
      </c>
      <c r="AZ497" s="108">
        <v>39.719511075490068</v>
      </c>
      <c r="BA497" s="108">
        <v>14.380260501819434</v>
      </c>
      <c r="BB497" s="104">
        <v>174.34358809457041</v>
      </c>
      <c r="BC497" s="108">
        <v>62.732277130500734</v>
      </c>
      <c r="BD497" s="104">
        <v>262.84234779565128</v>
      </c>
      <c r="BE497" s="108">
        <v>55.369225143092265</v>
      </c>
      <c r="BF497" s="104">
        <v>485.26213000247816</v>
      </c>
      <c r="BG497" s="108">
        <v>83.072445394512926</v>
      </c>
      <c r="BH497" s="104">
        <v>9779.5269974007897</v>
      </c>
      <c r="BI497" s="110">
        <v>0.39810923893028088</v>
      </c>
      <c r="BJ497" s="108">
        <v>69.517414413144692</v>
      </c>
      <c r="BK497" s="104">
        <v>167.02369467016982</v>
      </c>
      <c r="BL497" s="100" t="s">
        <v>559</v>
      </c>
      <c r="BM497" s="100"/>
      <c r="BN497" s="100">
        <v>0.67069899099431596</v>
      </c>
      <c r="BO497" s="100">
        <v>2.5234012204822598</v>
      </c>
      <c r="BP497" s="100">
        <v>2.1548091352050838</v>
      </c>
      <c r="BQ497" s="100">
        <v>8.77290439824122</v>
      </c>
      <c r="BR497" s="100"/>
      <c r="BS497" s="100">
        <v>51.27633185023376</v>
      </c>
      <c r="BT497" s="100">
        <v>3.4422698831043266</v>
      </c>
      <c r="BU497" s="100">
        <v>193.28229233815119</v>
      </c>
      <c r="BV497" s="100">
        <v>384.49894389891534</v>
      </c>
      <c r="BW497" s="100">
        <v>686.39207911248195</v>
      </c>
      <c r="BX497" s="100">
        <v>1108.3441189134405</v>
      </c>
      <c r="BY497" s="100">
        <v>1588.171285774328</v>
      </c>
      <c r="BZ497" s="100">
        <v>2171.3421624742068</v>
      </c>
      <c r="CA497" s="100">
        <v>2854.4831176616362</v>
      </c>
      <c r="CB497" s="100">
        <v>3270.5687163194066</v>
      </c>
      <c r="CC497" s="100"/>
      <c r="CD497" s="111">
        <v>861.13106382251635</v>
      </c>
      <c r="CE497" s="111"/>
      <c r="CF497" s="102">
        <v>2.0990272574538951</v>
      </c>
      <c r="CG497" s="102">
        <v>3.457724670049353E-2</v>
      </c>
      <c r="CH497" s="102">
        <v>1191.771645994045</v>
      </c>
      <c r="CI497" s="102">
        <v>6.7711835863470127E-2</v>
      </c>
      <c r="CJ497" s="102">
        <v>8.494525902591402E-3</v>
      </c>
      <c r="CK497" s="102">
        <v>1.7316628493330113</v>
      </c>
      <c r="CL497" s="102">
        <v>4.1275040669719477E-3</v>
      </c>
      <c r="CM497" s="102">
        <v>9.9168098360898384E-3</v>
      </c>
      <c r="CN497" s="102">
        <v>0.41621288853910376</v>
      </c>
      <c r="CO497" s="102">
        <v>4.136571432652953E-2</v>
      </c>
      <c r="CP497" s="102">
        <v>5.8192198809191087</v>
      </c>
      <c r="CQ497" s="100">
        <f>BK497/BF497</f>
        <v>0.34419272459879952</v>
      </c>
      <c r="CR497" s="106">
        <f>AS497/BF497</f>
        <v>1.4206568706037006E-3</v>
      </c>
      <c r="CX497" s="112"/>
      <c r="CY497" s="112"/>
      <c r="CZ497" s="112"/>
      <c r="DA497" s="112"/>
      <c r="DB497" s="112"/>
      <c r="DC497" s="112"/>
      <c r="DD497" s="112"/>
      <c r="DE497" s="112"/>
      <c r="DF497" s="112"/>
      <c r="DG497" s="112"/>
      <c r="DH497" s="112"/>
      <c r="DI497" s="112"/>
      <c r="DJ497" s="113"/>
      <c r="DK497" s="113"/>
      <c r="DL497" s="113"/>
      <c r="DM497" s="113"/>
      <c r="DN497" s="113"/>
      <c r="DO497" s="113"/>
      <c r="DP497" s="113"/>
      <c r="DQ497" s="113"/>
      <c r="DR497" s="113"/>
      <c r="DS497" s="114"/>
      <c r="DT497" s="112"/>
      <c r="DU497" s="112"/>
      <c r="DV497" s="112"/>
      <c r="DW497" s="112"/>
      <c r="DX497" s="112"/>
      <c r="DY497" s="112"/>
      <c r="DZ497" s="112"/>
      <c r="EA497" s="112"/>
      <c r="EB497" s="112" t="s">
        <v>587</v>
      </c>
      <c r="EC497" s="115">
        <v>10.42236917581635</v>
      </c>
      <c r="ED497" s="116">
        <v>0.97763992060908789</v>
      </c>
      <c r="EE497" s="114">
        <v>58.813512349572541</v>
      </c>
      <c r="EF497" s="115">
        <v>10.403857561912087</v>
      </c>
      <c r="EG497" s="116">
        <v>0.97764272801770624</v>
      </c>
      <c r="EH497" s="114">
        <v>58.814357967831121</v>
      </c>
      <c r="EI497" s="115">
        <v>10.35760416177173</v>
      </c>
      <c r="EJ497" s="116">
        <v>0.97764974268682958</v>
      </c>
      <c r="EK497" s="114">
        <v>58.816470899675899</v>
      </c>
      <c r="EL497" s="112"/>
      <c r="EM497" s="113">
        <v>-1</v>
      </c>
      <c r="EN497" s="113">
        <v>-1</v>
      </c>
      <c r="EO497" s="113">
        <v>-1</v>
      </c>
      <c r="EP497" s="113">
        <v>-1</v>
      </c>
      <c r="EQ497" s="113">
        <v>-1</v>
      </c>
      <c r="ER497" s="113">
        <v>-1</v>
      </c>
      <c r="ES497" s="113">
        <v>-1</v>
      </c>
      <c r="ET497" s="113">
        <v>-1</v>
      </c>
      <c r="EU497" s="113">
        <v>-1</v>
      </c>
      <c r="EV497" s="113">
        <v>-1</v>
      </c>
      <c r="EW497" s="113">
        <v>292.6344418860229</v>
      </c>
      <c r="EX497" s="113">
        <v>194231.44171521906</v>
      </c>
      <c r="EY497" s="117">
        <v>0</v>
      </c>
      <c r="EZ497" s="117">
        <v>0.17775762434175507</v>
      </c>
      <c r="FA497" s="117">
        <v>0.62190329785661258</v>
      </c>
      <c r="FB497" s="112"/>
      <c r="FC497" s="112"/>
      <c r="FD497" s="112"/>
      <c r="FE497" s="112"/>
      <c r="FF497" s="112"/>
      <c r="FG497" s="112"/>
      <c r="FH497" s="112"/>
      <c r="FI497" s="112"/>
      <c r="FJ497" s="112"/>
      <c r="FK497" s="112"/>
      <c r="FL497" s="112"/>
      <c r="FM497" s="112"/>
      <c r="FN497" s="112"/>
      <c r="FO497" s="112"/>
      <c r="FP497" s="112"/>
      <c r="FQ497" s="112"/>
      <c r="FR497" s="112"/>
      <c r="FS497" s="112"/>
      <c r="FT497" s="112"/>
      <c r="FU497" s="112"/>
      <c r="FV497" s="112"/>
      <c r="FW497" s="112"/>
      <c r="FX497" s="112"/>
      <c r="FY497" s="112"/>
      <c r="FZ497" s="112"/>
      <c r="GA497" s="112"/>
      <c r="GB497" s="112"/>
      <c r="GC497" s="112"/>
      <c r="GD497" s="112"/>
      <c r="GE497" s="112"/>
      <c r="GF497" s="112"/>
      <c r="GG497" s="112"/>
      <c r="GH497" s="112"/>
      <c r="GI497" s="112"/>
      <c r="GJ497" s="112"/>
      <c r="GK497" s="112"/>
      <c r="GL497" s="112"/>
      <c r="GM497" s="112"/>
      <c r="GN497" s="112"/>
      <c r="GO497" s="112"/>
      <c r="GP497" s="112"/>
      <c r="GQ497" s="112"/>
      <c r="GR497" s="112"/>
      <c r="GS497" s="112"/>
      <c r="GT497" s="112"/>
      <c r="GU497" s="112"/>
      <c r="GV497" s="112"/>
      <c r="GW497" s="112"/>
      <c r="GX497" s="112"/>
      <c r="GY497" s="112"/>
      <c r="GZ497" s="112"/>
      <c r="HA497" s="112"/>
      <c r="HB497" s="112"/>
      <c r="HC497" s="112"/>
      <c r="HD497" s="112"/>
      <c r="HE497" s="112"/>
      <c r="HF497" s="112"/>
      <c r="HG497" s="112"/>
      <c r="HH497" s="112"/>
      <c r="HI497" s="112"/>
      <c r="HJ497" s="112"/>
      <c r="HK497" s="112"/>
      <c r="HL497" s="112"/>
      <c r="HM497" s="112"/>
      <c r="HN497" s="112"/>
      <c r="HO497" s="112"/>
      <c r="HP497" s="112"/>
      <c r="HQ497" s="112"/>
      <c r="HR497" s="112"/>
      <c r="HS497" s="112"/>
      <c r="HT497" s="112"/>
      <c r="HU497" s="112"/>
      <c r="HV497" s="112"/>
      <c r="HW497" s="112"/>
      <c r="HX497" s="112"/>
      <c r="HY497" s="112"/>
      <c r="HZ497" s="112"/>
      <c r="IA497" s="112"/>
      <c r="IB497" s="112"/>
      <c r="IC497" s="112"/>
      <c r="ID497" s="112"/>
      <c r="IE497" s="112"/>
      <c r="IF497" s="112"/>
      <c r="IG497" s="112"/>
      <c r="IH497" s="112"/>
      <c r="II497" s="112"/>
      <c r="IJ497" s="112"/>
      <c r="IK497" s="112"/>
      <c r="IL497" s="112"/>
      <c r="IM497" s="112"/>
      <c r="IN497" s="112"/>
      <c r="IO497" s="112"/>
      <c r="IP497" s="112"/>
      <c r="IQ497" s="112"/>
      <c r="IR497" s="112"/>
    </row>
    <row r="498" spans="1:252" s="124" customFormat="1" ht="13" x14ac:dyDescent="0.15">
      <c r="A498" s="100" t="s">
        <v>588</v>
      </c>
      <c r="B498" s="100" t="s">
        <v>558</v>
      </c>
      <c r="C498" s="101">
        <v>292.3356222925849</v>
      </c>
      <c r="D498" s="107">
        <v>78.260610348245791</v>
      </c>
      <c r="E498" s="103">
        <v>0.78829833096562807</v>
      </c>
      <c r="F498" s="103">
        <v>0.26770808748691749</v>
      </c>
      <c r="G498" s="104">
        <v>509.87685684253211</v>
      </c>
      <c r="H498" s="104">
        <v>27.515963841066483</v>
      </c>
      <c r="I498" s="104">
        <v>2.0841691362703614</v>
      </c>
      <c r="J498" s="100"/>
      <c r="K498" s="105">
        <v>3.2509148465165042E-3</v>
      </c>
      <c r="L498" s="100">
        <v>27.340358953807826</v>
      </c>
      <c r="M498" s="106">
        <v>2.797648504902743E-2</v>
      </c>
      <c r="N498" s="107">
        <v>35.181663299946607</v>
      </c>
      <c r="O498" s="105">
        <v>1.6200885276278683E-3</v>
      </c>
      <c r="P498" s="107">
        <v>10.724852990293826</v>
      </c>
      <c r="Q498" s="100">
        <v>0.30416712982033828</v>
      </c>
      <c r="R498" s="102">
        <v>617.25021993964663</v>
      </c>
      <c r="S498" s="107">
        <v>10.724852990293826</v>
      </c>
      <c r="T498" s="105">
        <v>0.12524290360930099</v>
      </c>
      <c r="U498" s="107">
        <v>33.507118062993655</v>
      </c>
      <c r="V498" s="107">
        <v>65.601393170121412</v>
      </c>
      <c r="W498" s="107">
        <v>17.906581475251222</v>
      </c>
      <c r="X498" s="107">
        <v>18.12054145343253</v>
      </c>
      <c r="Y498" s="104">
        <v>2032.2418384305722</v>
      </c>
      <c r="Z498" s="104">
        <v>593.00244590290652</v>
      </c>
      <c r="AA498" s="104">
        <v>593.13695178167654</v>
      </c>
      <c r="AB498" s="108">
        <v>28.016746007434751</v>
      </c>
      <c r="AC498" s="109">
        <v>9.7220141192687102</v>
      </c>
      <c r="AD498" s="109">
        <v>9.7336929013962354</v>
      </c>
      <c r="AE498" s="108">
        <v>10.435310877663193</v>
      </c>
      <c r="AF498" s="109">
        <v>1.1182663942187834</v>
      </c>
      <c r="AG498" s="109">
        <v>1.1301909998595359</v>
      </c>
      <c r="AH498" s="197">
        <f t="shared" si="60"/>
        <v>99.486512349055758</v>
      </c>
      <c r="AI498" s="97">
        <f t="shared" si="61"/>
        <v>62.753308771496897</v>
      </c>
      <c r="AJ498" s="108">
        <v>13.527149101965366</v>
      </c>
      <c r="AK498" s="102">
        <v>9.4086493695870157</v>
      </c>
      <c r="AL498" s="102">
        <v>1.1497658986837684</v>
      </c>
      <c r="AM498" s="102">
        <v>8.0699883866450488</v>
      </c>
      <c r="AN498" s="102">
        <v>1.404715784227085</v>
      </c>
      <c r="AO498" s="126"/>
      <c r="AP498" s="127"/>
      <c r="AQ498" s="126"/>
      <c r="AR498" s="126"/>
      <c r="AS498" s="127"/>
      <c r="AT498" s="128"/>
      <c r="AU498" s="126"/>
      <c r="AV498" s="128"/>
      <c r="AW498" s="126"/>
      <c r="AX498" s="128"/>
      <c r="AY498" s="127"/>
      <c r="AZ498" s="128"/>
      <c r="BA498" s="128"/>
      <c r="BB498" s="126"/>
      <c r="BC498" s="128"/>
      <c r="BD498" s="126"/>
      <c r="BE498" s="128"/>
      <c r="BF498" s="126"/>
      <c r="BG498" s="128"/>
      <c r="BH498" s="126"/>
      <c r="BI498" s="127"/>
      <c r="BJ498" s="128"/>
      <c r="BK498" s="126"/>
      <c r="BL498" s="130"/>
      <c r="BM498" s="130"/>
      <c r="BN498" s="130"/>
      <c r="BO498" s="130"/>
      <c r="BP498" s="130"/>
      <c r="BQ498" s="130"/>
      <c r="BR498" s="130"/>
      <c r="BS498" s="130"/>
      <c r="BT498" s="130"/>
      <c r="BU498" s="130"/>
      <c r="BV498" s="130"/>
      <c r="BW498" s="130"/>
      <c r="BX498" s="130"/>
      <c r="BY498" s="130"/>
      <c r="BZ498" s="130"/>
      <c r="CA498" s="130"/>
      <c r="CB498" s="130"/>
      <c r="CC498" s="130"/>
      <c r="CD498" s="131"/>
      <c r="CE498" s="131"/>
      <c r="CF498" s="132"/>
      <c r="CG498" s="132"/>
      <c r="CH498" s="132"/>
      <c r="CI498" s="132"/>
      <c r="CJ498" s="132"/>
      <c r="CK498" s="132"/>
      <c r="CL498" s="132"/>
      <c r="CM498" s="132"/>
      <c r="CN498" s="132"/>
      <c r="CO498" s="132"/>
      <c r="CP498" s="132"/>
      <c r="CQ498" s="100"/>
      <c r="CR498" s="106"/>
      <c r="CX498" s="112"/>
      <c r="CY498" s="112"/>
      <c r="CZ498" s="112"/>
      <c r="DA498" s="112"/>
      <c r="DB498" s="112"/>
      <c r="DC498" s="112"/>
      <c r="DD498" s="112"/>
      <c r="DE498" s="112"/>
      <c r="DF498" s="112"/>
      <c r="DG498" s="112"/>
      <c r="DH498" s="112"/>
      <c r="DI498" s="112"/>
      <c r="DJ498" s="113"/>
      <c r="DK498" s="113"/>
      <c r="DL498" s="113"/>
      <c r="DM498" s="113"/>
      <c r="DN498" s="113"/>
      <c r="DO498" s="113"/>
      <c r="DP498" s="113"/>
      <c r="DQ498" s="113"/>
      <c r="DR498" s="113"/>
      <c r="DS498" s="114"/>
      <c r="DT498" s="112"/>
      <c r="DU498" s="112"/>
      <c r="DV498" s="112"/>
      <c r="DW498" s="112"/>
      <c r="DX498" s="112"/>
      <c r="DY498" s="112"/>
      <c r="DZ498" s="112"/>
      <c r="EA498" s="112"/>
      <c r="EB498" s="112" t="s">
        <v>588</v>
      </c>
      <c r="EC498" s="115">
        <v>10.453973740357171</v>
      </c>
      <c r="ED498" s="116">
        <v>1.1301877278747827</v>
      </c>
      <c r="EE498" s="114">
        <v>62.752451360648983</v>
      </c>
      <c r="EF498" s="115">
        <v>10.435310877663193</v>
      </c>
      <c r="EG498" s="116">
        <v>1.1301909998595359</v>
      </c>
      <c r="EH498" s="114">
        <v>62.753308771496897</v>
      </c>
      <c r="EI498" s="115">
        <v>10.41472605286493</v>
      </c>
      <c r="EJ498" s="116">
        <v>1.1301946088148727</v>
      </c>
      <c r="EK498" s="114">
        <v>62.75425449831873</v>
      </c>
      <c r="EL498" s="112"/>
      <c r="EM498" s="113">
        <v>-1</v>
      </c>
      <c r="EN498" s="113">
        <v>-1</v>
      </c>
      <c r="EO498" s="113">
        <v>-1</v>
      </c>
      <c r="EP498" s="113">
        <v>-1</v>
      </c>
      <c r="EQ498" s="113">
        <v>-1</v>
      </c>
      <c r="ER498" s="113">
        <v>-1</v>
      </c>
      <c r="ES498" s="113">
        <v>-1</v>
      </c>
      <c r="ET498" s="113">
        <v>-1</v>
      </c>
      <c r="EU498" s="113">
        <v>-1</v>
      </c>
      <c r="EV498" s="113">
        <v>-1</v>
      </c>
      <c r="EW498" s="113">
        <v>509.87685684253211</v>
      </c>
      <c r="EX498" s="113">
        <v>349361.58825605875</v>
      </c>
      <c r="EY498" s="117">
        <v>0</v>
      </c>
      <c r="EZ498" s="117">
        <v>0.17866863585168397</v>
      </c>
      <c r="FA498" s="117">
        <v>0.37573654714998317</v>
      </c>
      <c r="FB498" s="112"/>
      <c r="FC498" s="112"/>
      <c r="FD498" s="112"/>
      <c r="FE498" s="112"/>
      <c r="FF498" s="112"/>
      <c r="FG498" s="112"/>
      <c r="FH498" s="112"/>
      <c r="FI498" s="112"/>
      <c r="FJ498" s="112"/>
      <c r="FK498" s="112"/>
      <c r="FL498" s="112"/>
      <c r="FM498" s="112"/>
      <c r="FN498" s="112"/>
      <c r="FO498" s="112"/>
      <c r="FP498" s="112"/>
      <c r="FQ498" s="112"/>
      <c r="FR498" s="112"/>
      <c r="FS498" s="112"/>
      <c r="FT498" s="112"/>
      <c r="FU498" s="112"/>
      <c r="FV498" s="112"/>
      <c r="FW498" s="112"/>
      <c r="FX498" s="112"/>
      <c r="FY498" s="112"/>
      <c r="FZ498" s="112"/>
      <c r="GA498" s="112"/>
      <c r="GB498" s="112"/>
      <c r="GC498" s="112"/>
      <c r="GD498" s="112"/>
      <c r="GE498" s="112"/>
      <c r="GF498" s="112"/>
      <c r="GG498" s="112"/>
      <c r="GH498" s="112"/>
      <c r="GI498" s="112"/>
      <c r="GJ498" s="112"/>
      <c r="GK498" s="112"/>
      <c r="GL498" s="112"/>
      <c r="GM498" s="112"/>
      <c r="GN498" s="112"/>
      <c r="GO498" s="112"/>
      <c r="GP498" s="112"/>
      <c r="GQ498" s="112"/>
      <c r="GR498" s="112"/>
      <c r="GS498" s="112"/>
      <c r="GT498" s="112"/>
      <c r="GU498" s="112"/>
      <c r="GV498" s="112"/>
      <c r="GW498" s="112"/>
      <c r="GX498" s="112"/>
      <c r="GY498" s="112"/>
      <c r="GZ498" s="112"/>
      <c r="HA498" s="112"/>
      <c r="HB498" s="112"/>
      <c r="HC498" s="112"/>
      <c r="HD498" s="112"/>
      <c r="HE498" s="112"/>
      <c r="HF498" s="112"/>
      <c r="HG498" s="112"/>
      <c r="HH498" s="112"/>
      <c r="HI498" s="112"/>
      <c r="HJ498" s="112"/>
      <c r="HK498" s="112"/>
      <c r="HL498" s="112"/>
      <c r="HM498" s="112"/>
      <c r="HN498" s="112"/>
      <c r="HO498" s="112"/>
      <c r="HP498" s="112"/>
      <c r="HQ498" s="112"/>
      <c r="HR498" s="112"/>
      <c r="HS498" s="112"/>
      <c r="HT498" s="112"/>
      <c r="HU498" s="112"/>
      <c r="HV498" s="112"/>
      <c r="HW498" s="112"/>
      <c r="HX498" s="112"/>
      <c r="HY498" s="112"/>
      <c r="HZ498" s="112"/>
      <c r="IA498" s="112"/>
      <c r="IB498" s="112"/>
      <c r="IC498" s="112"/>
      <c r="ID498" s="112"/>
      <c r="IE498" s="112"/>
      <c r="IF498" s="112"/>
      <c r="IG498" s="112"/>
      <c r="IH498" s="112"/>
      <c r="II498" s="112"/>
      <c r="IJ498" s="112"/>
      <c r="IK498" s="112"/>
      <c r="IL498" s="112"/>
      <c r="IM498" s="112"/>
      <c r="IN498" s="112"/>
      <c r="IO498" s="112"/>
      <c r="IP498" s="112"/>
    </row>
    <row r="499" spans="1:252" s="320" customFormat="1" ht="13" x14ac:dyDescent="0.15">
      <c r="A499" s="289" t="s">
        <v>712</v>
      </c>
      <c r="B499" s="289" t="s">
        <v>576</v>
      </c>
      <c r="C499" s="288">
        <v>557.3296743346524</v>
      </c>
      <c r="D499" s="288">
        <v>267.94482183826369</v>
      </c>
      <c r="E499" s="302">
        <v>1.2607151192082224</v>
      </c>
      <c r="F499" s="303">
        <v>0.4807653964561277</v>
      </c>
      <c r="G499" s="304">
        <v>936.19221954631405</v>
      </c>
      <c r="H499" s="304">
        <v>69.387249819272213</v>
      </c>
      <c r="I499" s="304">
        <v>2.6603426070494827</v>
      </c>
      <c r="J499" s="289"/>
      <c r="K499" s="305">
        <v>1.1610794206927677E-3</v>
      </c>
      <c r="L499" s="289">
        <v>30.165275597923642</v>
      </c>
      <c r="M499" s="306">
        <v>9.3198091806111008E-3</v>
      </c>
      <c r="N499" s="307">
        <v>39.769396688399048</v>
      </c>
      <c r="O499" s="305">
        <v>1.6331881937493796E-3</v>
      </c>
      <c r="P499" s="307">
        <v>6.3363237046601437</v>
      </c>
      <c r="Q499" s="289">
        <v>0.15831528056660016</v>
      </c>
      <c r="R499" s="302">
        <v>612.29930746943342</v>
      </c>
      <c r="S499" s="307">
        <v>6.3363237046601437</v>
      </c>
      <c r="T499" s="305">
        <v>4.138753051229653E-2</v>
      </c>
      <c r="U499" s="307">
        <v>39.261379431561075</v>
      </c>
      <c r="V499" s="307">
        <v>23.45429405602933</v>
      </c>
      <c r="W499" s="302">
        <v>7.0709490626364095</v>
      </c>
      <c r="X499" s="302">
        <v>7.1406928538772707</v>
      </c>
      <c r="Y499" s="304">
        <v>-263.6281186590395</v>
      </c>
      <c r="Z499" s="304">
        <v>996.19404874508984</v>
      </c>
      <c r="AA499" s="304">
        <v>996.35873671140041</v>
      </c>
      <c r="AB499" s="309">
        <v>9.4193508887821356</v>
      </c>
      <c r="AC499" s="309">
        <v>3.7286973746737306</v>
      </c>
      <c r="AD499" s="309">
        <v>3.7322059332265045</v>
      </c>
      <c r="AE499" s="308">
        <v>10.519619611311429</v>
      </c>
      <c r="AF499" s="310">
        <v>0.66601358414552425</v>
      </c>
      <c r="AG499" s="310">
        <v>0.68617984602282966</v>
      </c>
      <c r="AH499" s="276">
        <f t="shared" si="60"/>
        <v>103.9903253358633</v>
      </c>
      <c r="AI499" s="311">
        <f t="shared" si="61"/>
        <v>-11.680939966252302</v>
      </c>
      <c r="AJ499" s="308">
        <v>44.771321057262931</v>
      </c>
      <c r="AK499" s="307">
        <v>10.603446525438258</v>
      </c>
      <c r="AL499" s="303">
        <v>0.70445039961908129</v>
      </c>
      <c r="AM499" s="302">
        <v>9.5014670986605552</v>
      </c>
      <c r="AN499" s="303">
        <v>0.91792049393981368</v>
      </c>
      <c r="AO499" s="304"/>
      <c r="AP499" s="309"/>
      <c r="AQ499" s="304"/>
      <c r="AR499" s="304"/>
      <c r="AS499" s="309"/>
      <c r="AT499" s="308"/>
      <c r="AU499" s="304"/>
      <c r="AV499" s="308"/>
      <c r="AW499" s="304"/>
      <c r="AX499" s="308"/>
      <c r="AY499" s="310"/>
      <c r="AZ499" s="308"/>
      <c r="BA499" s="308"/>
      <c r="BB499" s="304"/>
      <c r="BC499" s="308"/>
      <c r="BD499" s="304"/>
      <c r="BE499" s="308"/>
      <c r="BF499" s="304"/>
      <c r="BG499" s="304"/>
      <c r="BH499" s="304"/>
      <c r="BI499" s="309"/>
      <c r="BJ499" s="304"/>
      <c r="BK499" s="304"/>
      <c r="BL499" s="289"/>
      <c r="BM499" s="289"/>
      <c r="BN499" s="289"/>
      <c r="BO499" s="289"/>
      <c r="BP499" s="289"/>
      <c r="BQ499" s="289"/>
      <c r="BR499" s="289"/>
      <c r="BS499" s="289"/>
      <c r="BT499" s="289"/>
      <c r="BU499" s="289"/>
      <c r="BV499" s="289"/>
      <c r="BW499" s="289"/>
      <c r="BX499" s="289"/>
      <c r="BY499" s="289"/>
      <c r="BZ499" s="289"/>
      <c r="CA499" s="289"/>
      <c r="CB499" s="289"/>
      <c r="CC499" s="289"/>
      <c r="CD499" s="312"/>
      <c r="CE499" s="312"/>
      <c r="CF499" s="302"/>
      <c r="CG499" s="302"/>
      <c r="CH499" s="302"/>
      <c r="CI499" s="302"/>
      <c r="CJ499" s="302"/>
      <c r="CK499" s="302"/>
      <c r="CL499" s="302"/>
      <c r="CM499" s="302"/>
      <c r="CN499" s="302"/>
      <c r="CO499" s="302"/>
      <c r="CP499" s="302"/>
      <c r="CQ499" s="289"/>
      <c r="CR499" s="306"/>
      <c r="CX499" s="318"/>
      <c r="CY499" s="318"/>
      <c r="CZ499" s="318"/>
      <c r="DA499" s="318"/>
      <c r="DB499" s="318"/>
      <c r="DC499" s="318"/>
      <c r="DD499" s="318"/>
      <c r="DE499" s="318"/>
      <c r="DF499" s="318"/>
      <c r="DG499" s="318"/>
      <c r="DH499" s="318"/>
      <c r="DI499" s="318"/>
      <c r="DJ499" s="115"/>
      <c r="DK499" s="115"/>
      <c r="DL499" s="115"/>
      <c r="DM499" s="115"/>
      <c r="DN499" s="115"/>
      <c r="DO499" s="115"/>
      <c r="DP499" s="115"/>
      <c r="DQ499" s="115"/>
      <c r="DR499" s="115"/>
      <c r="DS499" s="321"/>
      <c r="DT499" s="318"/>
      <c r="DU499" s="318"/>
      <c r="DV499" s="318"/>
      <c r="DW499" s="318"/>
      <c r="DX499" s="318"/>
      <c r="DY499" s="318"/>
      <c r="DZ499" s="318"/>
      <c r="EA499" s="318"/>
      <c r="EB499" s="318" t="s">
        <v>589</v>
      </c>
      <c r="EC499" s="115">
        <v>10.538621720116046</v>
      </c>
      <c r="ED499" s="322">
        <v>0.68617782337201816</v>
      </c>
      <c r="EE499" s="321">
        <v>-11.681708903842857</v>
      </c>
      <c r="EF499" s="115">
        <v>10.519619611311429</v>
      </c>
      <c r="EG499" s="322">
        <v>0.68617984602282966</v>
      </c>
      <c r="EH499" s="321">
        <v>-11.680939966252302</v>
      </c>
      <c r="EI499" s="115">
        <v>10.548785875999702</v>
      </c>
      <c r="EJ499" s="322">
        <v>0.68617674146622276</v>
      </c>
      <c r="EK499" s="321">
        <v>-11.682120203575108</v>
      </c>
      <c r="EL499" s="318"/>
      <c r="EM499" s="115">
        <v>-1</v>
      </c>
      <c r="EN499" s="115">
        <v>-1</v>
      </c>
      <c r="EO499" s="115">
        <v>-1</v>
      </c>
      <c r="EP499" s="115">
        <v>-1</v>
      </c>
      <c r="EQ499" s="115">
        <v>-1</v>
      </c>
      <c r="ER499" s="115">
        <v>-1</v>
      </c>
      <c r="ES499" s="115">
        <v>-1</v>
      </c>
      <c r="ET499" s="115">
        <v>-1</v>
      </c>
      <c r="EU499" s="115">
        <v>-1</v>
      </c>
      <c r="EV499" s="115">
        <v>-1</v>
      </c>
      <c r="EW499" s="115">
        <v>936.19221954631405</v>
      </c>
      <c r="EX499" s="115">
        <v>646973.2904064114</v>
      </c>
      <c r="EY499" s="323">
        <v>0</v>
      </c>
      <c r="EZ499" s="323">
        <v>0.18045640000612131</v>
      </c>
      <c r="FA499" s="323">
        <v>-9.6525661867749468E-2</v>
      </c>
      <c r="FB499" s="318"/>
      <c r="FC499" s="318"/>
      <c r="FD499" s="318"/>
      <c r="FE499" s="318"/>
      <c r="FF499" s="318"/>
      <c r="FG499" s="318"/>
      <c r="FH499" s="318"/>
      <c r="FI499" s="318"/>
      <c r="FJ499" s="318"/>
      <c r="FK499" s="318"/>
      <c r="FL499" s="318"/>
      <c r="FM499" s="318"/>
      <c r="FN499" s="318"/>
      <c r="FO499" s="318"/>
      <c r="FP499" s="318"/>
      <c r="FQ499" s="318"/>
      <c r="FR499" s="318"/>
      <c r="FS499" s="318"/>
      <c r="FT499" s="318"/>
      <c r="FU499" s="318"/>
      <c r="FV499" s="318"/>
      <c r="FW499" s="318"/>
      <c r="FX499" s="318"/>
      <c r="FY499" s="318"/>
      <c r="FZ499" s="318"/>
      <c r="GA499" s="318"/>
      <c r="GB499" s="318"/>
      <c r="GC499" s="318"/>
      <c r="GD499" s="318"/>
      <c r="GE499" s="318"/>
      <c r="GF499" s="318"/>
      <c r="GG499" s="318"/>
      <c r="GH499" s="318"/>
      <c r="GI499" s="318"/>
      <c r="GJ499" s="318"/>
      <c r="GK499" s="318"/>
      <c r="GL499" s="318"/>
      <c r="GM499" s="318"/>
      <c r="GN499" s="318"/>
      <c r="GO499" s="318"/>
      <c r="GP499" s="318"/>
      <c r="GQ499" s="318"/>
      <c r="GR499" s="318"/>
      <c r="GS499" s="318"/>
      <c r="GT499" s="318"/>
      <c r="GU499" s="318"/>
      <c r="GV499" s="318"/>
      <c r="GW499" s="318"/>
      <c r="GX499" s="318"/>
      <c r="GY499" s="318"/>
      <c r="GZ499" s="318"/>
      <c r="HA499" s="318"/>
      <c r="HB499" s="318"/>
      <c r="HC499" s="318"/>
      <c r="HD499" s="318"/>
      <c r="HE499" s="318"/>
      <c r="HF499" s="318"/>
      <c r="HG499" s="318"/>
      <c r="HH499" s="318"/>
      <c r="HI499" s="318"/>
      <c r="HJ499" s="318"/>
      <c r="HK499" s="318"/>
      <c r="HL499" s="318"/>
      <c r="HM499" s="318"/>
      <c r="HN499" s="318"/>
      <c r="HO499" s="318"/>
      <c r="HP499" s="318"/>
      <c r="HQ499" s="318"/>
      <c r="HR499" s="318"/>
      <c r="HS499" s="318"/>
      <c r="HT499" s="318"/>
      <c r="HU499" s="318"/>
      <c r="HV499" s="318"/>
      <c r="HW499" s="318"/>
      <c r="HX499" s="318"/>
      <c r="HY499" s="318"/>
      <c r="HZ499" s="318"/>
      <c r="IA499" s="318"/>
      <c r="IB499" s="318"/>
      <c r="IC499" s="318"/>
      <c r="ID499" s="318"/>
      <c r="IE499" s="318"/>
      <c r="IF499" s="318"/>
      <c r="IG499" s="318"/>
      <c r="IH499" s="318"/>
      <c r="II499" s="318"/>
      <c r="IJ499" s="318"/>
      <c r="IK499" s="318"/>
      <c r="IL499" s="318"/>
      <c r="IM499" s="318"/>
      <c r="IN499" s="318"/>
      <c r="IO499" s="318"/>
      <c r="IP499" s="318"/>
      <c r="IQ499" s="318"/>
      <c r="IR499" s="318"/>
    </row>
    <row r="500" spans="1:252" s="320" customFormat="1" ht="13" x14ac:dyDescent="0.15">
      <c r="A500" s="289" t="s">
        <v>713</v>
      </c>
      <c r="B500" s="289"/>
      <c r="C500" s="288">
        <v>930.57204605484139</v>
      </c>
      <c r="D500" s="288">
        <v>832.5484073431345</v>
      </c>
      <c r="E500" s="302">
        <v>2.1620507987678628</v>
      </c>
      <c r="F500" s="303">
        <v>0.89466303106000444</v>
      </c>
      <c r="G500" s="304">
        <v>1498.4145607558644</v>
      </c>
      <c r="H500" s="304">
        <v>1498.4145607558644</v>
      </c>
      <c r="I500" s="304">
        <v>21.145745644987571</v>
      </c>
      <c r="J500" s="289"/>
      <c r="K500" s="305">
        <v>6.5593050152997271E-4</v>
      </c>
      <c r="L500" s="289">
        <v>23.196859771312216</v>
      </c>
      <c r="M500" s="306">
        <v>1.2738978024607278E-2</v>
      </c>
      <c r="N500" s="307">
        <v>25.180720429753006</v>
      </c>
      <c r="O500" s="305">
        <v>1.6409533872257763E-3</v>
      </c>
      <c r="P500" s="307">
        <v>4.5693420891078906</v>
      </c>
      <c r="Q500" s="289">
        <v>0.17923184792500674</v>
      </c>
      <c r="R500" s="302">
        <v>609.40183175502443</v>
      </c>
      <c r="S500" s="307">
        <v>4.5693420891078906</v>
      </c>
      <c r="T500" s="305">
        <v>5.6303717311304603E-2</v>
      </c>
      <c r="U500" s="307">
        <v>24.762669368105037</v>
      </c>
      <c r="V500" s="307">
        <v>13.253417331157069</v>
      </c>
      <c r="W500" s="302">
        <v>3.0733688953264457</v>
      </c>
      <c r="X500" s="302">
        <v>3.1265967646080268</v>
      </c>
      <c r="Y500" s="304">
        <v>464.33786850017316</v>
      </c>
      <c r="Z500" s="304">
        <v>548.66361113738685</v>
      </c>
      <c r="AA500" s="304">
        <v>548.89315346062051</v>
      </c>
      <c r="AB500" s="308">
        <v>12.853246511683212</v>
      </c>
      <c r="AC500" s="309">
        <v>3.2161413302662858</v>
      </c>
      <c r="AD500" s="309">
        <v>3.2237457031650059</v>
      </c>
      <c r="AE500" s="308">
        <v>10.569595450676816</v>
      </c>
      <c r="AF500" s="310">
        <v>0.48256525642217285</v>
      </c>
      <c r="AG500" s="310">
        <v>0.51051699848007082</v>
      </c>
      <c r="AH500" s="276">
        <f t="shared" si="60"/>
        <v>97.723727447684382</v>
      </c>
      <c r="AI500" s="311">
        <f t="shared" si="61"/>
        <v>17.767114782484139</v>
      </c>
      <c r="AJ500" s="308">
        <v>20.916042981019988</v>
      </c>
      <c r="AK500" s="307">
        <v>10.454171884087042</v>
      </c>
      <c r="AL500" s="303">
        <v>0.5118749783344213</v>
      </c>
      <c r="AM500" s="307">
        <v>10.161340041185564</v>
      </c>
      <c r="AN500" s="303">
        <v>0.74656384642694273</v>
      </c>
      <c r="AO500" s="304">
        <v>629.38414628127805</v>
      </c>
      <c r="AP500" s="309">
        <v>4.7139897737596694</v>
      </c>
      <c r="AQ500" s="304">
        <v>4466.2447018221183</v>
      </c>
      <c r="AR500" s="304">
        <v>529722.82842835586</v>
      </c>
      <c r="AS500" s="308">
        <v>23.954256335061086</v>
      </c>
      <c r="AT500" s="308">
        <v>61.479604384867066</v>
      </c>
      <c r="AU500" s="304">
        <v>227.91122369227188</v>
      </c>
      <c r="AV500" s="308">
        <v>23.892018259662873</v>
      </c>
      <c r="AW500" s="304">
        <v>131.65070286258063</v>
      </c>
      <c r="AX500" s="308">
        <v>54.073921859164713</v>
      </c>
      <c r="AY500" s="310">
        <v>0.57891673865200433</v>
      </c>
      <c r="AZ500" s="304">
        <v>176.18286860280909</v>
      </c>
      <c r="BA500" s="308">
        <v>52.780451045684252</v>
      </c>
      <c r="BB500" s="304">
        <v>555.05180022646425</v>
      </c>
      <c r="BC500" s="304">
        <v>185.46288184446078</v>
      </c>
      <c r="BD500" s="304">
        <v>712.7474810853829</v>
      </c>
      <c r="BE500" s="304">
        <v>131.32261684256724</v>
      </c>
      <c r="BF500" s="304">
        <v>1071.5186281311558</v>
      </c>
      <c r="BG500" s="304">
        <v>165.2164191407858</v>
      </c>
      <c r="BH500" s="304">
        <v>7922.697728486808</v>
      </c>
      <c r="BI500" s="309">
        <v>4.8798828976719753</v>
      </c>
      <c r="BJ500" s="304">
        <v>832.5484073431345</v>
      </c>
      <c r="BK500" s="304">
        <v>930.57204605484139</v>
      </c>
      <c r="BL500" s="289" t="s">
        <v>559</v>
      </c>
      <c r="BM500" s="289"/>
      <c r="BN500" s="289">
        <v>259.40761343825767</v>
      </c>
      <c r="BO500" s="289">
        <v>372.40396028149001</v>
      </c>
      <c r="BP500" s="289">
        <v>251.49492904908286</v>
      </c>
      <c r="BQ500" s="289">
        <v>281.90728664364161</v>
      </c>
      <c r="BR500" s="289"/>
      <c r="BS500" s="289">
        <v>353.42432587689353</v>
      </c>
      <c r="BT500" s="289">
        <v>9.9813230802069715</v>
      </c>
      <c r="BU500" s="289">
        <v>857.33756011099319</v>
      </c>
      <c r="BV500" s="289">
        <v>1411.2420065690976</v>
      </c>
      <c r="BW500" s="289">
        <v>2185.2433079782058</v>
      </c>
      <c r="BX500" s="289">
        <v>3276.7293612095546</v>
      </c>
      <c r="BY500" s="289">
        <v>4306.6313056518602</v>
      </c>
      <c r="BZ500" s="289">
        <v>5149.9065428457743</v>
      </c>
      <c r="CA500" s="289">
        <v>6303.0507537126805</v>
      </c>
      <c r="CB500" s="289">
        <v>6504.583430739599</v>
      </c>
      <c r="CC500" s="289"/>
      <c r="CD500" s="312">
        <v>723.72687057305484</v>
      </c>
      <c r="CE500" s="312"/>
      <c r="CF500" s="302">
        <v>1.4580026567251341</v>
      </c>
      <c r="CG500" s="302">
        <v>1.8132762312873852E-2</v>
      </c>
      <c r="CH500" s="302">
        <v>3549.8695347165094</v>
      </c>
      <c r="CI500" s="302">
        <v>0.13601946003782317</v>
      </c>
      <c r="CJ500" s="302">
        <v>2.0853555796623992E-2</v>
      </c>
      <c r="CK500" s="302">
        <v>4.9087768779223859</v>
      </c>
      <c r="CL500" s="302">
        <v>2.5741431237500754E-2</v>
      </c>
      <c r="CM500" s="302">
        <v>2.8772208467138835E-2</v>
      </c>
      <c r="CN500" s="302">
        <v>0.89466303106000444</v>
      </c>
      <c r="CO500" s="302">
        <v>0.18640904449401868</v>
      </c>
      <c r="CP500" s="302">
        <v>1.7739058778518206</v>
      </c>
      <c r="CQ500" s="289">
        <f>BK500/BF500</f>
        <v>0.86846091297344929</v>
      </c>
      <c r="CR500" s="306">
        <f>AS500/BF500</f>
        <v>2.2355426873763171E-2</v>
      </c>
      <c r="CX500" s="314"/>
      <c r="CY500" s="314"/>
      <c r="CZ500" s="314"/>
      <c r="DA500" s="314"/>
      <c r="DB500" s="314"/>
      <c r="DC500" s="314"/>
      <c r="DD500" s="314"/>
      <c r="DE500" s="314"/>
      <c r="DF500" s="314"/>
      <c r="DG500" s="314"/>
      <c r="DH500" s="314"/>
      <c r="DI500" s="314"/>
      <c r="DJ500" s="121"/>
      <c r="DK500" s="121"/>
      <c r="DL500" s="121"/>
      <c r="DM500" s="121"/>
      <c r="DN500" s="121"/>
      <c r="DO500" s="121"/>
      <c r="DP500" s="121"/>
      <c r="DQ500" s="121"/>
      <c r="DR500" s="121"/>
      <c r="DS500" s="315"/>
      <c r="DT500" s="314"/>
      <c r="DU500" s="314"/>
      <c r="DV500" s="314"/>
      <c r="DW500" s="314"/>
      <c r="DX500" s="314"/>
      <c r="DY500" s="314"/>
      <c r="DZ500" s="314"/>
      <c r="EA500" s="314"/>
      <c r="EB500" s="314" t="s">
        <v>590</v>
      </c>
      <c r="EC500" s="121">
        <v>10.588937659919374</v>
      </c>
      <c r="ED500" s="316">
        <v>0.510515466696429</v>
      </c>
      <c r="EE500" s="315">
        <v>17.76628895773943</v>
      </c>
      <c r="EF500" s="121">
        <v>10.569595450676816</v>
      </c>
      <c r="EG500" s="316">
        <v>0.51051699848007082</v>
      </c>
      <c r="EH500" s="315">
        <v>17.767114782484139</v>
      </c>
      <c r="EI500" s="121">
        <v>10.666111136883618</v>
      </c>
      <c r="EJ500" s="316">
        <v>0.5105093550789207</v>
      </c>
      <c r="EK500" s="315">
        <v>17.762994070958371</v>
      </c>
      <c r="EL500" s="314"/>
      <c r="EM500" s="121">
        <v>-1</v>
      </c>
      <c r="EN500" s="121">
        <v>-1</v>
      </c>
      <c r="EO500" s="121">
        <v>-1</v>
      </c>
      <c r="EP500" s="121">
        <v>-1</v>
      </c>
      <c r="EQ500" s="121">
        <v>-1</v>
      </c>
      <c r="ER500" s="121">
        <v>-1</v>
      </c>
      <c r="ES500" s="121">
        <v>-1</v>
      </c>
      <c r="ET500" s="121">
        <v>-1</v>
      </c>
      <c r="EU500" s="121">
        <v>-1</v>
      </c>
      <c r="EV500" s="121">
        <v>-1</v>
      </c>
      <c r="EW500" s="121">
        <v>1498.4145607558644</v>
      </c>
      <c r="EX500" s="121">
        <v>1045809.7457204181</v>
      </c>
      <c r="EY500" s="317">
        <v>0</v>
      </c>
      <c r="EZ500" s="317">
        <v>0.18281409347994687</v>
      </c>
      <c r="FA500" s="317">
        <v>-0.72941537709890092</v>
      </c>
      <c r="FB500" s="314"/>
      <c r="FC500" s="314"/>
      <c r="FD500" s="314"/>
      <c r="FE500" s="314"/>
      <c r="FF500" s="314"/>
      <c r="FG500" s="314"/>
      <c r="FH500" s="314"/>
      <c r="FI500" s="314"/>
      <c r="FJ500" s="314"/>
      <c r="FK500" s="314"/>
      <c r="FL500" s="314"/>
      <c r="FM500" s="314"/>
      <c r="FN500" s="314"/>
      <c r="FO500" s="314"/>
      <c r="FP500" s="314"/>
      <c r="FQ500" s="314"/>
      <c r="FR500" s="314"/>
      <c r="FS500" s="314"/>
      <c r="FT500" s="314"/>
      <c r="FU500" s="314"/>
      <c r="FV500" s="314"/>
      <c r="FW500" s="314"/>
      <c r="FX500" s="314"/>
      <c r="FY500" s="314"/>
      <c r="FZ500" s="314"/>
      <c r="GA500" s="314"/>
      <c r="GB500" s="314"/>
      <c r="GC500" s="314"/>
      <c r="GD500" s="314"/>
      <c r="GE500" s="314"/>
      <c r="GF500" s="314"/>
      <c r="GG500" s="314"/>
      <c r="GH500" s="314"/>
      <c r="GI500" s="314"/>
      <c r="GJ500" s="314"/>
      <c r="GK500" s="314"/>
      <c r="GL500" s="314"/>
      <c r="GM500" s="314"/>
      <c r="GN500" s="314"/>
      <c r="GO500" s="314"/>
      <c r="GP500" s="314"/>
      <c r="GQ500" s="314"/>
      <c r="GR500" s="314"/>
      <c r="GS500" s="314"/>
      <c r="GT500" s="314"/>
      <c r="GU500" s="314"/>
      <c r="GV500" s="314"/>
      <c r="GW500" s="314"/>
      <c r="GX500" s="314"/>
      <c r="GY500" s="314"/>
      <c r="GZ500" s="314"/>
      <c r="HA500" s="314"/>
      <c r="HB500" s="314"/>
      <c r="HC500" s="314"/>
      <c r="HD500" s="314"/>
      <c r="HE500" s="314"/>
      <c r="HF500" s="314"/>
      <c r="HG500" s="314"/>
      <c r="HH500" s="314"/>
      <c r="HI500" s="314"/>
      <c r="HJ500" s="314"/>
      <c r="HK500" s="314"/>
      <c r="HL500" s="314"/>
      <c r="HM500" s="314"/>
      <c r="HN500" s="314"/>
      <c r="HO500" s="314"/>
      <c r="HP500" s="314"/>
      <c r="HQ500" s="314"/>
      <c r="HR500" s="314"/>
      <c r="HS500" s="314"/>
      <c r="HT500" s="314"/>
      <c r="HU500" s="314"/>
      <c r="HV500" s="314"/>
      <c r="HW500" s="314"/>
      <c r="HX500" s="314"/>
      <c r="HY500" s="314"/>
      <c r="HZ500" s="314"/>
      <c r="IA500" s="318"/>
      <c r="IB500" s="318"/>
      <c r="IC500" s="318"/>
      <c r="ID500" s="318"/>
      <c r="IE500" s="318"/>
      <c r="IF500" s="318"/>
      <c r="IG500" s="318"/>
      <c r="IH500" s="318"/>
      <c r="II500" s="318"/>
      <c r="IJ500" s="318"/>
      <c r="IK500" s="318"/>
      <c r="IL500" s="318"/>
      <c r="IM500" s="318"/>
      <c r="IN500" s="318"/>
      <c r="IO500" s="318"/>
      <c r="IP500" s="318"/>
      <c r="IQ500" s="313"/>
      <c r="IR500" s="313"/>
    </row>
    <row r="501" spans="1:252" s="124" customFormat="1" ht="13" x14ac:dyDescent="0.15">
      <c r="A501" s="100" t="s">
        <v>591</v>
      </c>
      <c r="B501" s="100"/>
      <c r="C501" s="101">
        <v>243.37338873399091</v>
      </c>
      <c r="D501" s="107">
        <v>95.833671566437502</v>
      </c>
      <c r="E501" s="103">
        <v>0.56320944467576817</v>
      </c>
      <c r="F501" s="103">
        <v>0.39377218711115736</v>
      </c>
      <c r="G501" s="104">
        <v>386.05477144308742</v>
      </c>
      <c r="H501" s="104">
        <v>21.149147670572713</v>
      </c>
      <c r="I501" s="104">
        <v>0.7501492337288963</v>
      </c>
      <c r="J501" s="100"/>
      <c r="K501" s="105">
        <v>1.2930154863564469E-3</v>
      </c>
      <c r="L501" s="100">
        <v>38.163564334457917</v>
      </c>
      <c r="M501" s="106">
        <v>2.2014212212037899E-2</v>
      </c>
      <c r="N501" s="107">
        <v>32.873129884503314</v>
      </c>
      <c r="O501" s="105">
        <v>1.6421469674164069E-3</v>
      </c>
      <c r="P501" s="107">
        <v>8.2014931675121936</v>
      </c>
      <c r="Q501" s="100">
        <v>0.24853470483835416</v>
      </c>
      <c r="R501" s="102">
        <v>608.95889335246409</v>
      </c>
      <c r="S501" s="107">
        <v>8.2014931675121936</v>
      </c>
      <c r="T501" s="105">
        <v>9.722766395901436E-2</v>
      </c>
      <c r="U501" s="107">
        <v>31.833601402082611</v>
      </c>
      <c r="V501" s="107">
        <v>26.117737002117394</v>
      </c>
      <c r="W501" s="102">
        <v>9.9610222593148716</v>
      </c>
      <c r="X501" s="107">
        <v>10.02628774337489</v>
      </c>
      <c r="Y501" s="104">
        <v>1571.6120195742114</v>
      </c>
      <c r="Z501" s="104">
        <v>596.19569908164192</v>
      </c>
      <c r="AA501" s="104">
        <v>596.34709061197327</v>
      </c>
      <c r="AB501" s="108">
        <v>22.110370065320673</v>
      </c>
      <c r="AC501" s="109">
        <v>7.1898061289369455</v>
      </c>
      <c r="AD501" s="109">
        <v>7.1998201096580567</v>
      </c>
      <c r="AE501" s="108">
        <v>10.577277153045642</v>
      </c>
      <c r="AF501" s="110">
        <v>0.86678335943185802</v>
      </c>
      <c r="AG501" s="110">
        <v>0.88272910991407871</v>
      </c>
      <c r="AH501" s="197">
        <f t="shared" si="60"/>
        <v>99.326979113082174</v>
      </c>
      <c r="AI501" s="97">
        <f t="shared" si="61"/>
        <v>52.161464861071117</v>
      </c>
      <c r="AJ501" s="108">
        <v>16.04240584180473</v>
      </c>
      <c r="AK501" s="176">
        <v>9.9124095551349072</v>
      </c>
      <c r="AL501" s="177">
        <v>0.91115357969123156</v>
      </c>
      <c r="AM501" s="176">
        <v>9.5898216885088736</v>
      </c>
      <c r="AN501" s="176">
        <v>1.1276004667086723</v>
      </c>
      <c r="AO501" s="104">
        <v>192.07028321190916</v>
      </c>
      <c r="AP501" s="109">
        <v>2.7825291396653027</v>
      </c>
      <c r="AQ501" s="104">
        <v>1667.5015117055016</v>
      </c>
      <c r="AR501" s="104">
        <v>528041.67773154075</v>
      </c>
      <c r="AS501" s="109">
        <v>6.532162487984885</v>
      </c>
      <c r="AT501" s="110">
        <v>3.3325771414111659E-2</v>
      </c>
      <c r="AU501" s="108">
        <v>18.059255418159339</v>
      </c>
      <c r="AV501" s="110">
        <v>0.10691112058760416</v>
      </c>
      <c r="AW501" s="109">
        <v>2.6736519154233132</v>
      </c>
      <c r="AX501" s="109">
        <v>5.9299509554730196</v>
      </c>
      <c r="AY501" s="110">
        <v>7.3209053020064835E-2</v>
      </c>
      <c r="AZ501" s="108">
        <v>42.815375727894775</v>
      </c>
      <c r="BA501" s="108">
        <v>14.87714657015654</v>
      </c>
      <c r="BB501" s="104">
        <v>181.90280724855873</v>
      </c>
      <c r="BC501" s="108">
        <v>65.030821128484035</v>
      </c>
      <c r="BD501" s="104">
        <v>261.04741592333187</v>
      </c>
      <c r="BE501" s="108">
        <v>54.405328562531508</v>
      </c>
      <c r="BF501" s="104">
        <v>437.31849430629944</v>
      </c>
      <c r="BG501" s="108">
        <v>72.023256730523329</v>
      </c>
      <c r="BH501" s="104">
        <v>8544.567748248206</v>
      </c>
      <c r="BI501" s="109">
        <v>1.963723937922744</v>
      </c>
      <c r="BJ501" s="108">
        <v>95.833671566437502</v>
      </c>
      <c r="BK501" s="104">
        <v>243.37338873399091</v>
      </c>
      <c r="BL501" s="100" t="s">
        <v>559</v>
      </c>
      <c r="BM501" s="100"/>
      <c r="BN501" s="100">
        <v>0.14061506925785511</v>
      </c>
      <c r="BO501" s="100">
        <v>29.508587284574084</v>
      </c>
      <c r="BP501" s="100">
        <v>1.1253802167116227</v>
      </c>
      <c r="BQ501" s="100">
        <v>5.7251647011205842</v>
      </c>
      <c r="BR501" s="100"/>
      <c r="BS501" s="100">
        <v>38.757849382176602</v>
      </c>
      <c r="BT501" s="100">
        <v>1.2622250520700833</v>
      </c>
      <c r="BU501" s="100">
        <v>208.34732714304027</v>
      </c>
      <c r="BV501" s="100">
        <v>397.78466765124438</v>
      </c>
      <c r="BW501" s="100">
        <v>716.15278444314458</v>
      </c>
      <c r="BX501" s="100">
        <v>1148.9544368990112</v>
      </c>
      <c r="BY501" s="100">
        <v>1577.3257759717937</v>
      </c>
      <c r="BZ501" s="100">
        <v>2133.5422965698631</v>
      </c>
      <c r="CA501" s="100">
        <v>2572.461731213526</v>
      </c>
      <c r="CB501" s="100">
        <v>2835.5612886032809</v>
      </c>
      <c r="CC501" s="100"/>
      <c r="CD501" s="111">
        <v>678.49147223927753</v>
      </c>
      <c r="CE501" s="111"/>
      <c r="CF501" s="102">
        <v>74.179319950331475</v>
      </c>
      <c r="CG501" s="102">
        <v>1.4046334082652361E-2</v>
      </c>
      <c r="CH501" s="102">
        <v>1156.2969504318578</v>
      </c>
      <c r="CI501" s="102">
        <v>8.0991419469923498E-2</v>
      </c>
      <c r="CJ501" s="102">
        <v>8.4291281727258138E-3</v>
      </c>
      <c r="CK501" s="102">
        <v>3.3264158784430271</v>
      </c>
      <c r="CL501" s="102">
        <v>2.6840085195693239E-2</v>
      </c>
      <c r="CM501" s="102">
        <v>6.8161454958515375E-2</v>
      </c>
      <c r="CN501" s="102">
        <v>0.39377218711115736</v>
      </c>
      <c r="CO501" s="102">
        <v>5.7471415104397662E-2</v>
      </c>
      <c r="CP501" s="102">
        <v>5.1241739142466622</v>
      </c>
      <c r="CQ501" s="100">
        <f>BK501/BF501</f>
        <v>0.55651291199116615</v>
      </c>
      <c r="CR501" s="106">
        <f>AS501/BF501</f>
        <v>1.4936853970346232E-2</v>
      </c>
      <c r="CX501" s="118"/>
      <c r="CY501" s="118"/>
      <c r="CZ501" s="118"/>
      <c r="DA501" s="118"/>
      <c r="DB501" s="118"/>
      <c r="DC501" s="118"/>
      <c r="DD501" s="118"/>
      <c r="DE501" s="118"/>
      <c r="DF501" s="118"/>
      <c r="DG501" s="118"/>
      <c r="DH501" s="118"/>
      <c r="DI501" s="118"/>
      <c r="DJ501" s="119"/>
      <c r="DK501" s="119"/>
      <c r="DL501" s="119"/>
      <c r="DM501" s="119"/>
      <c r="DN501" s="119"/>
      <c r="DO501" s="119"/>
      <c r="DP501" s="119"/>
      <c r="DQ501" s="119"/>
      <c r="DR501" s="119"/>
      <c r="DS501" s="120"/>
      <c r="DT501" s="118"/>
      <c r="DU501" s="118"/>
      <c r="DV501" s="118"/>
      <c r="DW501" s="118"/>
      <c r="DX501" s="118"/>
      <c r="DY501" s="118"/>
      <c r="DZ501" s="118"/>
      <c r="EA501" s="118"/>
      <c r="EB501" s="118" t="s">
        <v>591</v>
      </c>
      <c r="EC501" s="121">
        <v>10.596138630651101</v>
      </c>
      <c r="ED501" s="122">
        <v>0.88272652715248279</v>
      </c>
      <c r="EE501" s="120">
        <v>52.160612033163069</v>
      </c>
      <c r="EF501" s="121">
        <v>10.577277153045642</v>
      </c>
      <c r="EG501" s="122">
        <v>0.88272910991407871</v>
      </c>
      <c r="EH501" s="120">
        <v>52.161464861071117</v>
      </c>
      <c r="EI501" s="121">
        <v>10.544911574768614</v>
      </c>
      <c r="EJ501" s="122">
        <v>0.88273354185236552</v>
      </c>
      <c r="EK501" s="120">
        <v>52.162928308625723</v>
      </c>
      <c r="EL501" s="118"/>
      <c r="EM501" s="119">
        <v>-1</v>
      </c>
      <c r="EN501" s="119">
        <v>-1</v>
      </c>
      <c r="EO501" s="119">
        <v>-1</v>
      </c>
      <c r="EP501" s="119">
        <v>-1</v>
      </c>
      <c r="EQ501" s="119">
        <v>-1</v>
      </c>
      <c r="ER501" s="119">
        <v>-1</v>
      </c>
      <c r="ES501" s="119">
        <v>-1</v>
      </c>
      <c r="ET501" s="119">
        <v>-1</v>
      </c>
      <c r="EU501" s="119">
        <v>-1</v>
      </c>
      <c r="EV501" s="119">
        <v>-1</v>
      </c>
      <c r="EW501" s="119">
        <v>386.05477144308742</v>
      </c>
      <c r="EX501" s="119">
        <v>281232.99320523662</v>
      </c>
      <c r="EY501" s="123">
        <v>0</v>
      </c>
      <c r="EZ501" s="123">
        <v>0.178149384834313</v>
      </c>
      <c r="FA501" s="123">
        <v>0.48384573964309729</v>
      </c>
      <c r="FB501" s="118"/>
      <c r="FC501" s="118"/>
      <c r="FD501" s="118"/>
      <c r="FE501" s="118"/>
      <c r="FF501" s="118"/>
      <c r="FG501" s="118"/>
      <c r="FH501" s="118"/>
      <c r="FI501" s="118"/>
      <c r="FJ501" s="118"/>
      <c r="FK501" s="118"/>
      <c r="FL501" s="118"/>
      <c r="FM501" s="118"/>
      <c r="FN501" s="118"/>
      <c r="FO501" s="118"/>
      <c r="FP501" s="118"/>
      <c r="FQ501" s="118"/>
      <c r="FR501" s="118"/>
      <c r="FS501" s="118"/>
      <c r="FT501" s="118"/>
      <c r="FU501" s="118"/>
      <c r="FV501" s="118"/>
      <c r="FW501" s="118"/>
      <c r="FX501" s="118"/>
      <c r="FY501" s="118"/>
      <c r="FZ501" s="118"/>
      <c r="GA501" s="118"/>
      <c r="GB501" s="118"/>
      <c r="GC501" s="118"/>
      <c r="GD501" s="118"/>
      <c r="GE501" s="118"/>
      <c r="GF501" s="118"/>
      <c r="GG501" s="118"/>
      <c r="GH501" s="118"/>
      <c r="GI501" s="118"/>
      <c r="GJ501" s="118"/>
      <c r="GK501" s="118"/>
      <c r="GL501" s="118"/>
      <c r="GM501" s="118"/>
      <c r="GN501" s="118"/>
      <c r="GO501" s="118"/>
      <c r="GP501" s="118"/>
      <c r="GQ501" s="118"/>
      <c r="GR501" s="118"/>
      <c r="GS501" s="118"/>
      <c r="GT501" s="118"/>
      <c r="GU501" s="118"/>
      <c r="GV501" s="118"/>
      <c r="GW501" s="118"/>
      <c r="GX501" s="118"/>
      <c r="GY501" s="118"/>
      <c r="GZ501" s="118"/>
      <c r="HA501" s="118"/>
      <c r="HB501" s="118"/>
      <c r="HC501" s="118"/>
      <c r="HD501" s="118"/>
      <c r="HE501" s="118"/>
      <c r="HF501" s="118"/>
      <c r="HG501" s="118"/>
      <c r="HH501" s="118"/>
      <c r="HI501" s="118"/>
      <c r="HJ501" s="118"/>
      <c r="HK501" s="118"/>
      <c r="HL501" s="118"/>
      <c r="HM501" s="118"/>
      <c r="HN501" s="118"/>
      <c r="HO501" s="118"/>
      <c r="HP501" s="118"/>
      <c r="HQ501" s="118"/>
      <c r="HR501" s="118"/>
      <c r="HS501" s="118"/>
      <c r="HT501" s="118"/>
      <c r="HU501" s="118"/>
      <c r="HV501" s="118"/>
      <c r="HW501" s="118"/>
      <c r="HX501" s="118"/>
      <c r="HY501" s="118"/>
      <c r="HZ501" s="118"/>
      <c r="IA501" s="112"/>
      <c r="IB501" s="112"/>
      <c r="IC501" s="112"/>
      <c r="ID501" s="112"/>
      <c r="IE501" s="112"/>
      <c r="IF501" s="112"/>
      <c r="IG501" s="112"/>
      <c r="IH501" s="112"/>
      <c r="II501" s="112"/>
      <c r="IJ501" s="112"/>
      <c r="IK501" s="112"/>
      <c r="IL501" s="112"/>
      <c r="IM501" s="112"/>
      <c r="IN501" s="112"/>
      <c r="IO501" s="112"/>
      <c r="IP501" s="112"/>
      <c r="IQ501" s="99"/>
      <c r="IR501" s="99"/>
    </row>
    <row r="502" spans="1:252" s="124" customFormat="1" ht="13" x14ac:dyDescent="0.15">
      <c r="A502" s="100" t="s">
        <v>592</v>
      </c>
      <c r="B502" s="100"/>
      <c r="C502" s="101">
        <v>514.66443675663209</v>
      </c>
      <c r="D502" s="101">
        <v>209.98571204537856</v>
      </c>
      <c r="E502" s="102">
        <v>1.2201618026366423</v>
      </c>
      <c r="F502" s="103">
        <v>0.40800509428762788</v>
      </c>
      <c r="G502" s="104">
        <v>847.85154772452768</v>
      </c>
      <c r="H502" s="104">
        <v>66.767019056631867</v>
      </c>
      <c r="I502" s="104">
        <v>3.3849081285989628</v>
      </c>
      <c r="J502" s="100"/>
      <c r="K502" s="105">
        <v>1.3312016097057559E-3</v>
      </c>
      <c r="L502" s="100">
        <v>48.701539866692876</v>
      </c>
      <c r="M502" s="106">
        <v>2.1656434528312913E-2</v>
      </c>
      <c r="N502" s="107">
        <v>33.900336086536612</v>
      </c>
      <c r="O502" s="105">
        <v>1.6672951585661856E-3</v>
      </c>
      <c r="P502" s="107">
        <v>8.2380982506712908</v>
      </c>
      <c r="Q502" s="100">
        <v>0.24209776284388609</v>
      </c>
      <c r="R502" s="102">
        <v>599.77382820445803</v>
      </c>
      <c r="S502" s="107">
        <v>8.2380982506712908</v>
      </c>
      <c r="T502" s="105">
        <v>9.4204834945644342E-2</v>
      </c>
      <c r="U502" s="107">
        <v>32.884137878199319</v>
      </c>
      <c r="V502" s="107">
        <v>26.88854913974037</v>
      </c>
      <c r="W502" s="107">
        <v>13.086431002359694</v>
      </c>
      <c r="X502" s="107">
        <v>13.135785349164093</v>
      </c>
      <c r="Y502" s="104">
        <v>1512.2281460337774</v>
      </c>
      <c r="Z502" s="104">
        <v>620.7236986313593</v>
      </c>
      <c r="AA502" s="104">
        <v>620.86981471723448</v>
      </c>
      <c r="AB502" s="108">
        <v>21.754851526970572</v>
      </c>
      <c r="AC502" s="109">
        <v>7.2965236886109386</v>
      </c>
      <c r="AD502" s="109">
        <v>7.3059589720338503</v>
      </c>
      <c r="AE502" s="108">
        <v>10.739124996101365</v>
      </c>
      <c r="AF502" s="110">
        <v>0.88396316389933616</v>
      </c>
      <c r="AG502" s="110">
        <v>0.89987309897418288</v>
      </c>
      <c r="AH502" s="197">
        <f t="shared" si="60"/>
        <v>99.289847565377769</v>
      </c>
      <c r="AI502" s="97">
        <f t="shared" si="61"/>
        <v>50.63572379343735</v>
      </c>
      <c r="AJ502" s="108">
        <v>17.047968426549538</v>
      </c>
      <c r="AK502" s="175">
        <v>10.105496063737547</v>
      </c>
      <c r="AL502" s="177">
        <v>0.93154949904307927</v>
      </c>
      <c r="AM502" s="176">
        <v>9.6723774995792056</v>
      </c>
      <c r="AN502" s="176">
        <v>1.2922311883260496</v>
      </c>
      <c r="AO502" s="126"/>
      <c r="AP502" s="127"/>
      <c r="AQ502" s="126"/>
      <c r="AR502" s="126"/>
      <c r="AS502" s="127"/>
      <c r="AT502" s="126"/>
      <c r="AU502" s="126"/>
      <c r="AV502" s="128"/>
      <c r="AW502" s="126"/>
      <c r="AX502" s="128"/>
      <c r="AY502" s="129"/>
      <c r="AZ502" s="126"/>
      <c r="BA502" s="128"/>
      <c r="BB502" s="126"/>
      <c r="BC502" s="128"/>
      <c r="BD502" s="126"/>
      <c r="BE502" s="128"/>
      <c r="BF502" s="126"/>
      <c r="BG502" s="128"/>
      <c r="BH502" s="126"/>
      <c r="BI502" s="127"/>
      <c r="BJ502" s="126"/>
      <c r="BK502" s="126"/>
      <c r="BL502" s="130"/>
      <c r="BM502" s="130"/>
      <c r="BN502" s="130"/>
      <c r="BO502" s="130"/>
      <c r="BP502" s="130"/>
      <c r="BQ502" s="130"/>
      <c r="BR502" s="130"/>
      <c r="BS502" s="130"/>
      <c r="BT502" s="130"/>
      <c r="BU502" s="130"/>
      <c r="BV502" s="130"/>
      <c r="BW502" s="130"/>
      <c r="BX502" s="130"/>
      <c r="BY502" s="130"/>
      <c r="BZ502" s="130"/>
      <c r="CA502" s="130"/>
      <c r="CB502" s="130"/>
      <c r="CC502" s="130"/>
      <c r="CD502" s="131"/>
      <c r="CE502" s="131"/>
      <c r="CF502" s="132"/>
      <c r="CG502" s="132"/>
      <c r="CH502" s="132"/>
      <c r="CI502" s="132"/>
      <c r="CJ502" s="132"/>
      <c r="CK502" s="132"/>
      <c r="CL502" s="132"/>
      <c r="CM502" s="132"/>
      <c r="CN502" s="132"/>
      <c r="CO502" s="132"/>
      <c r="CP502" s="132"/>
      <c r="CQ502" s="100"/>
      <c r="CR502" s="106"/>
      <c r="CX502" s="118"/>
      <c r="CY502" s="118"/>
      <c r="CZ502" s="118"/>
      <c r="DA502" s="118"/>
      <c r="DB502" s="118"/>
      <c r="DC502" s="118"/>
      <c r="DD502" s="118"/>
      <c r="DE502" s="118"/>
      <c r="DF502" s="118"/>
      <c r="DG502" s="118"/>
      <c r="DH502" s="118"/>
      <c r="DI502" s="118"/>
      <c r="DJ502" s="119"/>
      <c r="DK502" s="119"/>
      <c r="DL502" s="119"/>
      <c r="DM502" s="119"/>
      <c r="DN502" s="119"/>
      <c r="DO502" s="119"/>
      <c r="DP502" s="119"/>
      <c r="DQ502" s="119"/>
      <c r="DR502" s="119"/>
      <c r="DS502" s="120"/>
      <c r="DT502" s="118"/>
      <c r="DU502" s="118"/>
      <c r="DV502" s="118"/>
      <c r="DW502" s="118"/>
      <c r="DX502" s="118"/>
      <c r="DY502" s="118"/>
      <c r="DZ502" s="118"/>
      <c r="EA502" s="118"/>
      <c r="EB502" s="118" t="s">
        <v>592</v>
      </c>
      <c r="EC502" s="121">
        <v>10.758483383055932</v>
      </c>
      <c r="ED502" s="122">
        <v>0.89987039668652147</v>
      </c>
      <c r="EE502" s="120">
        <v>50.634850667353092</v>
      </c>
      <c r="EF502" s="121">
        <v>10.739124996101365</v>
      </c>
      <c r="EG502" s="122">
        <v>0.89987309897418288</v>
      </c>
      <c r="EH502" s="120">
        <v>50.63572379343735</v>
      </c>
      <c r="EI502" s="121">
        <v>10.754886408784389</v>
      </c>
      <c r="EJ502" s="122">
        <v>0.89987089879691606</v>
      </c>
      <c r="EK502" s="120">
        <v>50.635012901661824</v>
      </c>
      <c r="EL502" s="118"/>
      <c r="EM502" s="119">
        <v>-1</v>
      </c>
      <c r="EN502" s="119">
        <v>-1</v>
      </c>
      <c r="EO502" s="119">
        <v>-1</v>
      </c>
      <c r="EP502" s="119">
        <v>-1</v>
      </c>
      <c r="EQ502" s="119">
        <v>-1</v>
      </c>
      <c r="ER502" s="119">
        <v>-1</v>
      </c>
      <c r="ES502" s="119">
        <v>-1</v>
      </c>
      <c r="ET502" s="119">
        <v>-1</v>
      </c>
      <c r="EU502" s="119">
        <v>-1</v>
      </c>
      <c r="EV502" s="119">
        <v>-1</v>
      </c>
      <c r="EW502" s="119">
        <v>847.85154772452768</v>
      </c>
      <c r="EX502" s="119">
        <v>565057.41644840175</v>
      </c>
      <c r="EY502" s="123">
        <v>0</v>
      </c>
      <c r="EZ502" s="123">
        <v>0.18008594118554241</v>
      </c>
      <c r="FA502" s="123">
        <v>3.3461738861150114E-2</v>
      </c>
      <c r="FB502" s="118"/>
      <c r="FC502" s="118"/>
      <c r="FD502" s="118"/>
      <c r="FE502" s="118"/>
      <c r="FF502" s="118"/>
      <c r="FG502" s="118"/>
      <c r="FH502" s="118"/>
      <c r="FI502" s="118"/>
      <c r="FJ502" s="118"/>
      <c r="FK502" s="118"/>
      <c r="FL502" s="118"/>
      <c r="FM502" s="118"/>
      <c r="FN502" s="118"/>
      <c r="FO502" s="118"/>
      <c r="FP502" s="118"/>
      <c r="FQ502" s="118"/>
      <c r="FR502" s="118"/>
      <c r="FS502" s="118"/>
      <c r="FT502" s="118"/>
      <c r="FU502" s="118"/>
      <c r="FV502" s="118"/>
      <c r="FW502" s="118"/>
      <c r="FX502" s="118"/>
      <c r="FY502" s="118"/>
      <c r="FZ502" s="118"/>
      <c r="GA502" s="118"/>
      <c r="GB502" s="118"/>
      <c r="GC502" s="118"/>
      <c r="GD502" s="118"/>
      <c r="GE502" s="118"/>
      <c r="GF502" s="118"/>
      <c r="GG502" s="118"/>
      <c r="GH502" s="118"/>
      <c r="GI502" s="118"/>
      <c r="GJ502" s="118"/>
      <c r="GK502" s="118"/>
      <c r="GL502" s="118"/>
      <c r="GM502" s="118"/>
      <c r="GN502" s="118"/>
      <c r="GO502" s="118"/>
      <c r="GP502" s="118"/>
      <c r="GQ502" s="118"/>
      <c r="GR502" s="118"/>
      <c r="GS502" s="118"/>
      <c r="GT502" s="118"/>
      <c r="GU502" s="118"/>
      <c r="GV502" s="118"/>
      <c r="GW502" s="118"/>
      <c r="GX502" s="118"/>
      <c r="GY502" s="118"/>
      <c r="GZ502" s="118"/>
      <c r="HA502" s="118"/>
      <c r="HB502" s="118"/>
      <c r="HC502" s="118"/>
      <c r="HD502" s="118"/>
      <c r="HE502" s="118"/>
      <c r="HF502" s="118"/>
      <c r="HG502" s="118"/>
      <c r="HH502" s="118"/>
      <c r="HI502" s="118"/>
      <c r="HJ502" s="118"/>
      <c r="HK502" s="118"/>
      <c r="HL502" s="118"/>
      <c r="HM502" s="118"/>
      <c r="HN502" s="118"/>
      <c r="HO502" s="118"/>
      <c r="HP502" s="118"/>
      <c r="HQ502" s="118"/>
      <c r="HR502" s="118"/>
      <c r="HS502" s="118"/>
      <c r="HT502" s="118"/>
      <c r="HU502" s="118"/>
      <c r="HV502" s="118"/>
      <c r="HW502" s="118"/>
      <c r="HX502" s="118"/>
      <c r="HY502" s="118"/>
      <c r="HZ502" s="118"/>
      <c r="IA502" s="112"/>
      <c r="IB502" s="112"/>
      <c r="IC502" s="112"/>
      <c r="ID502" s="112"/>
      <c r="IE502" s="112"/>
      <c r="IF502" s="112"/>
      <c r="IG502" s="112"/>
      <c r="IH502" s="112"/>
      <c r="II502" s="112"/>
      <c r="IJ502" s="112"/>
      <c r="IK502" s="112"/>
      <c r="IL502" s="112"/>
      <c r="IM502" s="112"/>
      <c r="IN502" s="112"/>
      <c r="IO502" s="112"/>
      <c r="IP502" s="112"/>
      <c r="IQ502" s="125"/>
      <c r="IR502" s="125"/>
    </row>
    <row r="503" spans="1:252" s="124" customFormat="1" ht="13" x14ac:dyDescent="0.15">
      <c r="A503" s="100" t="s">
        <v>593</v>
      </c>
      <c r="B503" s="100"/>
      <c r="C503" s="101">
        <v>443.64313368173367</v>
      </c>
      <c r="D503" s="101">
        <v>217.43494028748168</v>
      </c>
      <c r="E503" s="102">
        <v>1.0828979404444179</v>
      </c>
      <c r="F503" s="103">
        <v>0.49011226316751227</v>
      </c>
      <c r="G503" s="104">
        <v>664.97678266187268</v>
      </c>
      <c r="H503" s="104">
        <v>279.28352499049117</v>
      </c>
      <c r="I503" s="104">
        <v>13.085670531750855</v>
      </c>
      <c r="J503" s="100"/>
      <c r="K503" s="105">
        <v>1.2026406406696207E-3</v>
      </c>
      <c r="L503" s="100">
        <v>26.817668140024381</v>
      </c>
      <c r="M503" s="106">
        <v>2.3904659063482634E-2</v>
      </c>
      <c r="N503" s="107">
        <v>24.633411108979338</v>
      </c>
      <c r="O503" s="105">
        <v>1.6747991247357181E-3</v>
      </c>
      <c r="P503" s="107">
        <v>5.3291157026484077</v>
      </c>
      <c r="Q503" s="100">
        <v>0.214406627862506</v>
      </c>
      <c r="R503" s="102">
        <v>597.08653129240156</v>
      </c>
      <c r="S503" s="107">
        <v>5.3291157026484077</v>
      </c>
      <c r="T503" s="105">
        <v>0.10351863912055638</v>
      </c>
      <c r="U503" s="107">
        <v>24.050061719084486</v>
      </c>
      <c r="V503" s="107">
        <v>24.293343891539109</v>
      </c>
      <c r="W503" s="102">
        <v>6.5109947200979104</v>
      </c>
      <c r="X503" s="102">
        <v>6.5894307385955493</v>
      </c>
      <c r="Y503" s="104">
        <v>1688.1580713947271</v>
      </c>
      <c r="Z503" s="104">
        <v>443.69904460192527</v>
      </c>
      <c r="AA503" s="104">
        <v>443.89338290218672</v>
      </c>
      <c r="AB503" s="108">
        <v>23.986816164217803</v>
      </c>
      <c r="AC503" s="109">
        <v>5.8395247098662306</v>
      </c>
      <c r="AD503" s="109">
        <v>5.8537393149638186</v>
      </c>
      <c r="AE503" s="108">
        <v>10.787417970202746</v>
      </c>
      <c r="AF503" s="110">
        <v>0.57439325659833085</v>
      </c>
      <c r="AG503" s="110">
        <v>0.59866653496964162</v>
      </c>
      <c r="AH503" s="197">
        <f t="shared" si="60"/>
        <v>99.360994793497611</v>
      </c>
      <c r="AI503" s="97">
        <f t="shared" si="61"/>
        <v>55.027720659756362</v>
      </c>
      <c r="AJ503" s="108">
        <v>11.20719387318227</v>
      </c>
      <c r="AK503" s="175">
        <v>10.02347552152677</v>
      </c>
      <c r="AL503" s="177">
        <v>0.63244391683975321</v>
      </c>
      <c r="AM503" s="176">
        <v>9.7010248155827767</v>
      </c>
      <c r="AN503" s="177">
        <v>0.82095322724195063</v>
      </c>
      <c r="AO503" s="104">
        <v>260.0292388466645</v>
      </c>
      <c r="AP503" s="109">
        <v>6.9266058152579459</v>
      </c>
      <c r="AQ503" s="104">
        <v>2147.9009080355563</v>
      </c>
      <c r="AR503" s="104">
        <v>517116.60472567595</v>
      </c>
      <c r="AS503" s="109">
        <v>2.7491682750038549</v>
      </c>
      <c r="AT503" s="109">
        <v>4.5424973802008634E-2</v>
      </c>
      <c r="AU503" s="109">
        <v>5.7318202024810496</v>
      </c>
      <c r="AV503" s="110">
        <v>0.19195195878326182</v>
      </c>
      <c r="AW503" s="109">
        <v>4.1449155939847397</v>
      </c>
      <c r="AX503" s="109">
        <v>8.7466155858168015</v>
      </c>
      <c r="AY503" s="110">
        <v>0.11641949661866403</v>
      </c>
      <c r="AZ503" s="108">
        <v>54.432502184721749</v>
      </c>
      <c r="BA503" s="108">
        <v>18.560196787038159</v>
      </c>
      <c r="BB503" s="104">
        <v>226.22984616157933</v>
      </c>
      <c r="BC503" s="108">
        <v>81.38825279235779</v>
      </c>
      <c r="BD503" s="104">
        <v>330.68660902267902</v>
      </c>
      <c r="BE503" s="108">
        <v>68.524227161729726</v>
      </c>
      <c r="BF503" s="104">
        <v>587.06143520756314</v>
      </c>
      <c r="BG503" s="108">
        <v>97.072701545118207</v>
      </c>
      <c r="BH503" s="104">
        <v>11106.510341319685</v>
      </c>
      <c r="BI503" s="109">
        <v>1.363288025268369</v>
      </c>
      <c r="BJ503" s="104">
        <v>217.43494028748168</v>
      </c>
      <c r="BK503" s="104">
        <v>443.64313368173367</v>
      </c>
      <c r="BL503" s="100" t="s">
        <v>559</v>
      </c>
      <c r="BM503" s="100"/>
      <c r="BN503" s="100">
        <v>0.1916665561266187</v>
      </c>
      <c r="BO503" s="100">
        <v>9.3657192850997539</v>
      </c>
      <c r="BP503" s="100">
        <v>2.0205469345606506</v>
      </c>
      <c r="BQ503" s="100">
        <v>8.8756222569266363</v>
      </c>
      <c r="BR503" s="100"/>
      <c r="BS503" s="100">
        <v>57.167422129521583</v>
      </c>
      <c r="BT503" s="100">
        <v>2.0072327003217936</v>
      </c>
      <c r="BU503" s="100">
        <v>264.87835613003284</v>
      </c>
      <c r="BV503" s="100">
        <v>496.26194617749081</v>
      </c>
      <c r="BW503" s="100">
        <v>890.66868567550921</v>
      </c>
      <c r="BX503" s="100">
        <v>1437.9549963314098</v>
      </c>
      <c r="BY503" s="100">
        <v>1998.106398928574</v>
      </c>
      <c r="BZ503" s="100">
        <v>2687.2245945776367</v>
      </c>
      <c r="CA503" s="100">
        <v>3453.3025600444889</v>
      </c>
      <c r="CB503" s="100">
        <v>3821.7599033511106</v>
      </c>
      <c r="CC503" s="100"/>
      <c r="CD503" s="111">
        <v>759.56210915388306</v>
      </c>
      <c r="CE503" s="111"/>
      <c r="CF503" s="102">
        <v>15.049895884305879</v>
      </c>
      <c r="CG503" s="102">
        <v>1.6311735961806271E-2</v>
      </c>
      <c r="CH503" s="102">
        <v>1482.9329186742737</v>
      </c>
      <c r="CI503" s="102">
        <v>7.6702910192329166E-2</v>
      </c>
      <c r="CJ503" s="102">
        <v>8.7401621717289064E-3</v>
      </c>
      <c r="CK503" s="102">
        <v>2.0165718645277981</v>
      </c>
      <c r="CL503" s="102">
        <v>6.1968011365100672E-3</v>
      </c>
      <c r="CM503" s="102">
        <v>1.2643636167071589E-2</v>
      </c>
      <c r="CN503" s="102">
        <v>0.49011226316751227</v>
      </c>
      <c r="CO503" s="102">
        <v>0.1012313647589753</v>
      </c>
      <c r="CP503" s="102">
        <v>5.1708671939980517</v>
      </c>
      <c r="CQ503" s="100">
        <f>BK503/BF503</f>
        <v>0.75570137480565036</v>
      </c>
      <c r="CR503" s="106">
        <f>AS503/BF503</f>
        <v>4.6829311382578743E-3</v>
      </c>
      <c r="CX503" s="118"/>
      <c r="CY503" s="118"/>
      <c r="CZ503" s="118"/>
      <c r="DA503" s="118"/>
      <c r="DB503" s="118"/>
      <c r="DC503" s="118"/>
      <c r="DD503" s="118"/>
      <c r="DE503" s="118"/>
      <c r="DF503" s="118"/>
      <c r="DG503" s="118"/>
      <c r="DH503" s="118"/>
      <c r="DI503" s="118"/>
      <c r="DJ503" s="119"/>
      <c r="DK503" s="119"/>
      <c r="DL503" s="119"/>
      <c r="DM503" s="119"/>
      <c r="DN503" s="119"/>
      <c r="DO503" s="119"/>
      <c r="DP503" s="119"/>
      <c r="DQ503" s="119"/>
      <c r="DR503" s="119"/>
      <c r="DS503" s="120"/>
      <c r="DT503" s="118"/>
      <c r="DU503" s="118"/>
      <c r="DV503" s="118"/>
      <c r="DW503" s="118"/>
      <c r="DX503" s="118"/>
      <c r="DY503" s="118"/>
      <c r="DZ503" s="118"/>
      <c r="EA503" s="118"/>
      <c r="EB503" s="118" t="s">
        <v>593</v>
      </c>
      <c r="EC503" s="121">
        <v>10.806780381234049</v>
      </c>
      <c r="ED503" s="122">
        <v>0.59866473682112287</v>
      </c>
      <c r="EE503" s="120">
        <v>55.026841442940764</v>
      </c>
      <c r="EF503" s="121">
        <v>10.787417970202746</v>
      </c>
      <c r="EG503" s="122">
        <v>0.59866653496964162</v>
      </c>
      <c r="EH503" s="120">
        <v>55.027720659756362</v>
      </c>
      <c r="EI503" s="121">
        <v>10.783680786304457</v>
      </c>
      <c r="EJ503" s="122">
        <v>0.59866688203508289</v>
      </c>
      <c r="EK503" s="120">
        <v>55.027890360943367</v>
      </c>
      <c r="EL503" s="118"/>
      <c r="EM503" s="119">
        <v>-1</v>
      </c>
      <c r="EN503" s="119">
        <v>-1</v>
      </c>
      <c r="EO503" s="119">
        <v>-1</v>
      </c>
      <c r="EP503" s="119">
        <v>-1</v>
      </c>
      <c r="EQ503" s="119">
        <v>-1</v>
      </c>
      <c r="ER503" s="119">
        <v>-1</v>
      </c>
      <c r="ES503" s="119">
        <v>-1</v>
      </c>
      <c r="ET503" s="119">
        <v>-1</v>
      </c>
      <c r="EU503" s="119">
        <v>-1</v>
      </c>
      <c r="EV503" s="119">
        <v>-1</v>
      </c>
      <c r="EW503" s="119">
        <v>664.97678266187268</v>
      </c>
      <c r="EX503" s="119">
        <v>451329.4946017086</v>
      </c>
      <c r="EY503" s="123">
        <v>0</v>
      </c>
      <c r="EZ503" s="123">
        <v>0.17931905127649325</v>
      </c>
      <c r="FA503" s="123">
        <v>0.21392977560246584</v>
      </c>
      <c r="FB503" s="118"/>
      <c r="FC503" s="118"/>
      <c r="FD503" s="118"/>
      <c r="FE503" s="118"/>
      <c r="FF503" s="118"/>
      <c r="FG503" s="118"/>
      <c r="FH503" s="118"/>
      <c r="FI503" s="118"/>
      <c r="FJ503" s="118"/>
      <c r="FK503" s="118"/>
      <c r="FL503" s="118"/>
      <c r="FM503" s="118"/>
      <c r="FN503" s="118"/>
      <c r="FO503" s="118"/>
      <c r="FP503" s="118"/>
      <c r="FQ503" s="118"/>
      <c r="FR503" s="118"/>
      <c r="FS503" s="118"/>
      <c r="FT503" s="118"/>
      <c r="FU503" s="118"/>
      <c r="FV503" s="118"/>
      <c r="FW503" s="118"/>
      <c r="FX503" s="118"/>
      <c r="FY503" s="118"/>
      <c r="FZ503" s="118"/>
      <c r="GA503" s="118"/>
      <c r="GB503" s="118"/>
      <c r="GC503" s="118"/>
      <c r="GD503" s="118"/>
      <c r="GE503" s="118"/>
      <c r="GF503" s="118"/>
      <c r="GG503" s="118"/>
      <c r="GH503" s="118"/>
      <c r="GI503" s="118"/>
      <c r="GJ503" s="118"/>
      <c r="GK503" s="118"/>
      <c r="GL503" s="118"/>
      <c r="GM503" s="118"/>
      <c r="GN503" s="118"/>
      <c r="GO503" s="118"/>
      <c r="GP503" s="118"/>
      <c r="GQ503" s="118"/>
      <c r="GR503" s="118"/>
      <c r="GS503" s="118"/>
      <c r="GT503" s="118"/>
      <c r="GU503" s="118"/>
      <c r="GV503" s="118"/>
      <c r="GW503" s="118"/>
      <c r="GX503" s="118"/>
      <c r="GY503" s="118"/>
      <c r="GZ503" s="118"/>
      <c r="HA503" s="118"/>
      <c r="HB503" s="118"/>
      <c r="HC503" s="118"/>
      <c r="HD503" s="118"/>
      <c r="HE503" s="118"/>
      <c r="HF503" s="118"/>
      <c r="HG503" s="118"/>
      <c r="HH503" s="118"/>
      <c r="HI503" s="118"/>
      <c r="HJ503" s="118"/>
      <c r="HK503" s="118"/>
      <c r="HL503" s="118"/>
      <c r="HM503" s="118"/>
      <c r="HN503" s="118"/>
      <c r="HO503" s="118"/>
      <c r="HP503" s="118"/>
      <c r="HQ503" s="118"/>
      <c r="HR503" s="118"/>
      <c r="HS503" s="118"/>
      <c r="HT503" s="118"/>
      <c r="HU503" s="118"/>
      <c r="HV503" s="118"/>
      <c r="HW503" s="118"/>
      <c r="HX503" s="118"/>
      <c r="HY503" s="118"/>
      <c r="HZ503" s="118"/>
      <c r="IA503" s="112"/>
      <c r="IB503" s="112"/>
      <c r="IC503" s="112"/>
      <c r="ID503" s="112"/>
      <c r="IE503" s="112"/>
      <c r="IF503" s="112"/>
      <c r="IG503" s="112"/>
      <c r="IH503" s="112"/>
      <c r="II503" s="112"/>
      <c r="IJ503" s="112"/>
      <c r="IK503" s="112"/>
      <c r="IL503" s="112"/>
      <c r="IM503" s="112"/>
      <c r="IN503" s="112"/>
      <c r="IO503" s="112"/>
      <c r="IP503" s="112"/>
      <c r="IQ503" s="99"/>
      <c r="IR503" s="99"/>
    </row>
    <row r="504" spans="1:252" s="100" customFormat="1" ht="13" x14ac:dyDescent="0.15">
      <c r="A504" s="100" t="s">
        <v>594</v>
      </c>
      <c r="B504" s="100" t="s">
        <v>576</v>
      </c>
      <c r="C504" s="101">
        <v>425.23447074105121</v>
      </c>
      <c r="D504" s="101">
        <v>136.56727359748811</v>
      </c>
      <c r="E504" s="102">
        <v>1.3524304001235135</v>
      </c>
      <c r="F504" s="103">
        <v>0.32115758009809009</v>
      </c>
      <c r="G504" s="104">
        <v>837.36800194531452</v>
      </c>
      <c r="H504" s="104">
        <v>150.72347025101817</v>
      </c>
      <c r="I504" s="104">
        <v>6.0558053364900557</v>
      </c>
      <c r="K504" s="105">
        <v>2.9408123685419206E-3</v>
      </c>
      <c r="L504" s="100">
        <v>15.978928158831085</v>
      </c>
      <c r="M504" s="106">
        <v>3.7060207298457729E-2</v>
      </c>
      <c r="N504" s="107">
        <v>19.914675048780715</v>
      </c>
      <c r="O504" s="105">
        <v>1.963158525081843E-3</v>
      </c>
      <c r="P504" s="107">
        <v>3.9010570350907185</v>
      </c>
      <c r="Q504" s="100">
        <v>0.19260186006932484</v>
      </c>
      <c r="R504" s="102">
        <v>509.3832144596222</v>
      </c>
      <c r="S504" s="107">
        <v>3.9010570350907185</v>
      </c>
      <c r="T504" s="105">
        <v>0.13691505310580468</v>
      </c>
      <c r="U504" s="107">
        <v>19.528851382185753</v>
      </c>
      <c r="V504" s="107">
        <v>59.352900825978566</v>
      </c>
      <c r="W504" s="102">
        <v>9.4700461987224696</v>
      </c>
      <c r="X504" s="102">
        <v>9.8026189989793107</v>
      </c>
      <c r="Y504" s="104">
        <v>2188.5364063206366</v>
      </c>
      <c r="Z504" s="104">
        <v>339.61136483618861</v>
      </c>
      <c r="AA504" s="104">
        <v>339.83866471046707</v>
      </c>
      <c r="AB504" s="108">
        <v>36.949775776375709</v>
      </c>
      <c r="AC504" s="109">
        <v>7.2261506080878002</v>
      </c>
      <c r="AD504" s="109">
        <v>7.2532897374823664</v>
      </c>
      <c r="AE504" s="108">
        <v>12.642926979376526</v>
      </c>
      <c r="AF504" s="110">
        <v>0.49272446044016588</v>
      </c>
      <c r="AG504" s="110">
        <v>0.53126580517615152</v>
      </c>
      <c r="AH504" s="197">
        <f t="shared" si="60"/>
        <v>99.422311324460352</v>
      </c>
      <c r="AI504" s="108">
        <f t="shared" si="61"/>
        <v>65.783481188375887</v>
      </c>
      <c r="AJ504" s="108">
        <v>11.213067403137677</v>
      </c>
      <c r="AK504" s="177">
        <v>0.61167697886287176</v>
      </c>
      <c r="AL504" s="175">
        <v>10.224752890633518</v>
      </c>
      <c r="AM504" s="177">
        <v>0.7251334289109268</v>
      </c>
      <c r="AN504" s="175">
        <v>6.8231916185661881</v>
      </c>
      <c r="AP504" s="126"/>
      <c r="AQ504" s="126"/>
      <c r="AR504" s="127"/>
      <c r="AS504" s="128"/>
      <c r="AT504" s="128"/>
      <c r="AU504" s="127"/>
      <c r="AV504" s="128"/>
      <c r="AW504" s="127"/>
      <c r="AX504" s="129"/>
      <c r="AY504" s="128"/>
      <c r="AZ504" s="128"/>
      <c r="BA504" s="126"/>
      <c r="BB504" s="128"/>
      <c r="BC504" s="126"/>
      <c r="BD504" s="128"/>
      <c r="BE504" s="126"/>
      <c r="BF504" s="128"/>
      <c r="BG504" s="126"/>
      <c r="BH504" s="127"/>
      <c r="BI504" s="126"/>
      <c r="BJ504" s="126"/>
      <c r="BK504" s="130"/>
      <c r="BL504" s="130"/>
      <c r="BM504" s="130"/>
      <c r="BN504" s="130"/>
      <c r="BO504" s="130"/>
      <c r="BP504" s="130"/>
      <c r="BQ504" s="130"/>
      <c r="BR504" s="130"/>
      <c r="BS504" s="130"/>
      <c r="BT504" s="130"/>
      <c r="BU504" s="130"/>
      <c r="BV504" s="130"/>
      <c r="BW504" s="130"/>
      <c r="BX504" s="130"/>
      <c r="BY504" s="130"/>
      <c r="BZ504" s="130"/>
      <c r="CA504" s="130"/>
      <c r="CB504" s="130"/>
      <c r="CC504" s="131"/>
      <c r="CD504" s="131"/>
      <c r="CE504" s="132"/>
      <c r="CF504" s="132"/>
      <c r="CG504" s="132"/>
      <c r="CH504" s="132"/>
      <c r="CI504" s="132"/>
      <c r="CJ504" s="132"/>
      <c r="CK504" s="132"/>
      <c r="CL504" s="132"/>
      <c r="CM504" s="132"/>
      <c r="CN504" s="132"/>
      <c r="CO504" s="132"/>
      <c r="DJ504" s="101"/>
      <c r="DK504" s="101"/>
      <c r="DL504" s="101"/>
      <c r="DM504" s="101"/>
      <c r="DN504" s="101"/>
      <c r="DO504" s="101"/>
      <c r="DP504" s="101"/>
      <c r="DQ504" s="101"/>
      <c r="DR504" s="101"/>
      <c r="DS504" s="104"/>
      <c r="EB504" s="100" t="s">
        <v>594</v>
      </c>
      <c r="EC504" s="288">
        <v>12.66570822404762</v>
      </c>
      <c r="ED504" s="107">
        <v>0.53126392771768149</v>
      </c>
      <c r="EE504" s="104">
        <v>65.78243227148262</v>
      </c>
      <c r="EF504" s="288">
        <v>12.642926979376526</v>
      </c>
      <c r="EG504" s="107">
        <v>0.53126580517615152</v>
      </c>
      <c r="EH504" s="104">
        <v>65.783481188375887</v>
      </c>
      <c r="EI504" s="288">
        <v>12.646786815278322</v>
      </c>
      <c r="EJ504" s="107">
        <v>0.53126548707710353</v>
      </c>
      <c r="EK504" s="104">
        <v>65.783303468283535</v>
      </c>
      <c r="EM504" s="101">
        <v>-1</v>
      </c>
      <c r="EN504" s="101">
        <v>-1</v>
      </c>
      <c r="EO504" s="101">
        <v>-1</v>
      </c>
      <c r="EP504" s="101">
        <v>-1</v>
      </c>
      <c r="EQ504" s="101">
        <v>-1</v>
      </c>
      <c r="ER504" s="101">
        <v>-1</v>
      </c>
      <c r="ES504" s="101">
        <v>-1</v>
      </c>
      <c r="ET504" s="101">
        <v>-1</v>
      </c>
      <c r="EU504" s="101">
        <v>-1</v>
      </c>
      <c r="EV504" s="101">
        <v>-1</v>
      </c>
      <c r="EW504" s="101">
        <v>837.36800194531452</v>
      </c>
      <c r="EX504" s="101">
        <v>491908.46504291624</v>
      </c>
      <c r="EY504" s="102">
        <v>0</v>
      </c>
      <c r="EZ504" s="102">
        <v>0.18004197817366172</v>
      </c>
      <c r="FA504" s="102">
        <v>0.14953743456962421</v>
      </c>
    </row>
    <row r="505" spans="1:252" s="100" customFormat="1" ht="13" x14ac:dyDescent="0.15">
      <c r="C505" s="101"/>
      <c r="D505" s="101"/>
      <c r="E505" s="102"/>
      <c r="F505" s="103"/>
      <c r="G505" s="104"/>
      <c r="H505" s="104"/>
      <c r="I505" s="104"/>
      <c r="K505" s="105"/>
      <c r="M505" s="106"/>
      <c r="N505" s="107"/>
      <c r="O505" s="105"/>
      <c r="P505" s="107"/>
      <c r="R505" s="102"/>
      <c r="S505" s="107"/>
      <c r="T505" s="105"/>
      <c r="U505" s="107"/>
      <c r="V505" s="107"/>
      <c r="W505" s="102"/>
      <c r="X505" s="102"/>
      <c r="Y505" s="104"/>
      <c r="Z505" s="104"/>
      <c r="AA505" s="104"/>
      <c r="AB505" s="108"/>
      <c r="AC505" s="109"/>
      <c r="AD505" s="109"/>
      <c r="AE505" s="108"/>
      <c r="AF505" s="110"/>
      <c r="AG505" s="110"/>
      <c r="AH505" s="301"/>
      <c r="AI505" s="108"/>
      <c r="AJ505" s="108"/>
      <c r="AK505" s="177"/>
      <c r="AL505" s="175"/>
      <c r="AM505" s="177"/>
      <c r="AN505" s="175"/>
      <c r="AP505" s="126"/>
      <c r="AQ505" s="126"/>
      <c r="AR505" s="127"/>
      <c r="AS505" s="128"/>
      <c r="AT505" s="128"/>
      <c r="AU505" s="127"/>
      <c r="AV505" s="128"/>
      <c r="AW505" s="127"/>
      <c r="AX505" s="129"/>
      <c r="AY505" s="128"/>
      <c r="AZ505" s="128"/>
      <c r="BA505" s="126"/>
      <c r="BB505" s="128"/>
      <c r="BC505" s="126"/>
      <c r="BD505" s="128"/>
      <c r="BE505" s="126"/>
      <c r="BF505" s="128"/>
      <c r="BG505" s="126"/>
      <c r="BH505" s="127"/>
      <c r="BI505" s="126"/>
      <c r="BJ505" s="126"/>
      <c r="BK505" s="130"/>
      <c r="BL505" s="130"/>
      <c r="BM505" s="130"/>
      <c r="BN505" s="130"/>
      <c r="BO505" s="130"/>
      <c r="BP505" s="130"/>
      <c r="BQ505" s="130"/>
      <c r="BR505" s="130"/>
      <c r="BS505" s="130"/>
      <c r="BT505" s="130"/>
      <c r="BU505" s="130"/>
      <c r="BV505" s="130"/>
      <c r="BW505" s="130"/>
      <c r="BX505" s="130"/>
      <c r="BY505" s="130"/>
      <c r="BZ505" s="130"/>
      <c r="CA505" s="130"/>
      <c r="CB505" s="130"/>
      <c r="CC505" s="131"/>
      <c r="CD505" s="131"/>
      <c r="CE505" s="132"/>
      <c r="CF505" s="132"/>
      <c r="CG505" s="132"/>
      <c r="CH505" s="132"/>
      <c r="CI505" s="132"/>
      <c r="CJ505" s="132"/>
      <c r="CK505" s="132"/>
      <c r="CL505" s="132"/>
      <c r="CM505" s="132"/>
      <c r="CN505" s="132"/>
      <c r="CO505" s="132"/>
      <c r="DJ505" s="101"/>
      <c r="DK505" s="101"/>
      <c r="DL505" s="101"/>
      <c r="DM505" s="101"/>
      <c r="DN505" s="101"/>
      <c r="DO505" s="101"/>
      <c r="DP505" s="101"/>
      <c r="DQ505" s="101"/>
      <c r="DR505" s="101"/>
      <c r="DS505" s="104"/>
      <c r="EC505" s="288"/>
      <c r="ED505" s="107"/>
      <c r="EE505" s="104"/>
      <c r="EF505" s="288"/>
      <c r="EG505" s="107"/>
      <c r="EH505" s="104"/>
      <c r="EI505" s="288"/>
      <c r="EJ505" s="107"/>
      <c r="EK505" s="104"/>
      <c r="EM505" s="101"/>
      <c r="EN505" s="101"/>
      <c r="EO505" s="101"/>
      <c r="EP505" s="101"/>
      <c r="EQ505" s="101"/>
      <c r="ER505" s="101"/>
      <c r="ES505" s="101"/>
      <c r="ET505" s="101"/>
      <c r="EU505" s="101"/>
      <c r="EV505" s="101"/>
      <c r="EW505" s="101"/>
      <c r="EX505" s="101"/>
      <c r="EY505" s="102"/>
      <c r="EZ505" s="102"/>
      <c r="FA505" s="102"/>
    </row>
    <row r="506" spans="1:252" ht="15" customHeight="1" x14ac:dyDescent="0.2">
      <c r="A506" s="289" t="s">
        <v>681</v>
      </c>
    </row>
    <row r="507" spans="1:252" ht="15" customHeight="1" x14ac:dyDescent="0.2">
      <c r="A507" s="100" t="s">
        <v>695</v>
      </c>
    </row>
    <row r="508" spans="1:252" ht="15" customHeight="1" x14ac:dyDescent="0.2">
      <c r="A508" s="100"/>
    </row>
    <row r="509" spans="1:252" ht="15" customHeight="1" x14ac:dyDescent="0.2">
      <c r="A509" s="289" t="s">
        <v>682</v>
      </c>
    </row>
    <row r="510" spans="1:252" ht="15.75" customHeight="1" x14ac:dyDescent="0.2">
      <c r="A510" s="61" t="s">
        <v>683</v>
      </c>
    </row>
    <row r="511" spans="1:252" ht="15.75" customHeight="1" x14ac:dyDescent="0.2">
      <c r="A511" s="62" t="s">
        <v>692</v>
      </c>
      <c r="B511" s="62"/>
      <c r="C511" s="63"/>
      <c r="D511" s="63"/>
      <c r="E511" s="64"/>
      <c r="F511" s="65"/>
      <c r="G511" s="66"/>
      <c r="H511" s="66"/>
      <c r="I511" s="64"/>
      <c r="J511" s="62"/>
      <c r="K511" s="67"/>
      <c r="L511" s="62"/>
      <c r="M511" s="67"/>
      <c r="N511" s="63"/>
      <c r="O511" s="67"/>
      <c r="P511" s="63"/>
      <c r="Q511" s="62"/>
      <c r="R511" s="64"/>
      <c r="S511" s="63"/>
      <c r="T511" s="67"/>
      <c r="U511" s="63"/>
      <c r="V511" s="68"/>
      <c r="W511" s="63"/>
      <c r="X511" s="63"/>
      <c r="Y511" s="66"/>
      <c r="Z511" s="66"/>
      <c r="AA511" s="66"/>
      <c r="AB511" s="66"/>
      <c r="AC511" s="69"/>
      <c r="AD511" s="69"/>
      <c r="AE511" s="66"/>
      <c r="AF511" s="69"/>
      <c r="AG511" s="69"/>
      <c r="AH511" s="69"/>
      <c r="AI511" s="69"/>
      <c r="AJ511" s="69"/>
      <c r="AK511" s="68"/>
      <c r="AL511" s="63"/>
      <c r="AM511" s="68"/>
      <c r="AN511" s="68"/>
      <c r="AO511" s="69" t="s">
        <v>172</v>
      </c>
      <c r="AP511" s="70" t="s">
        <v>172</v>
      </c>
      <c r="AQ511" s="66" t="s">
        <v>172</v>
      </c>
      <c r="AR511" s="66" t="s">
        <v>172</v>
      </c>
      <c r="AS511" s="71" t="s">
        <v>172</v>
      </c>
      <c r="AT511" s="71" t="s">
        <v>172</v>
      </c>
      <c r="AU511" s="70" t="s">
        <v>172</v>
      </c>
      <c r="AV511" s="71" t="s">
        <v>172</v>
      </c>
      <c r="AW511" s="70" t="s">
        <v>172</v>
      </c>
      <c r="AX511" s="71" t="s">
        <v>172</v>
      </c>
      <c r="AY511" s="71" t="s">
        <v>172</v>
      </c>
      <c r="AZ511" s="70" t="s">
        <v>172</v>
      </c>
      <c r="BA511" s="70" t="s">
        <v>172</v>
      </c>
      <c r="BB511" s="69" t="s">
        <v>172</v>
      </c>
      <c r="BC511" s="70" t="s">
        <v>172</v>
      </c>
      <c r="BD511" s="69" t="s">
        <v>172</v>
      </c>
      <c r="BE511" s="70" t="s">
        <v>172</v>
      </c>
      <c r="BF511" s="69" t="s">
        <v>172</v>
      </c>
      <c r="BG511" s="69" t="s">
        <v>172</v>
      </c>
      <c r="BH511" s="66" t="s">
        <v>172</v>
      </c>
      <c r="BI511" s="71" t="s">
        <v>172</v>
      </c>
      <c r="BJ511" s="69" t="s">
        <v>172</v>
      </c>
      <c r="BK511" s="69" t="s">
        <v>172</v>
      </c>
      <c r="BL511" s="62"/>
      <c r="BM511" s="62"/>
      <c r="BN511" s="62" t="s">
        <v>172</v>
      </c>
      <c r="BO511" s="62" t="s">
        <v>172</v>
      </c>
      <c r="BP511" s="62" t="s">
        <v>172</v>
      </c>
      <c r="BQ511" s="62" t="s">
        <v>172</v>
      </c>
      <c r="BR511" s="62"/>
      <c r="BS511" s="62" t="s">
        <v>172</v>
      </c>
      <c r="BT511" s="62" t="s">
        <v>172</v>
      </c>
      <c r="BU511" s="62" t="s">
        <v>172</v>
      </c>
      <c r="BV511" s="62" t="s">
        <v>172</v>
      </c>
      <c r="BW511" s="62" t="s">
        <v>172</v>
      </c>
      <c r="BX511" s="62" t="s">
        <v>172</v>
      </c>
      <c r="BY511" s="62" t="s">
        <v>172</v>
      </c>
      <c r="BZ511" s="62" t="s">
        <v>172</v>
      </c>
      <c r="CA511" s="62" t="s">
        <v>172</v>
      </c>
      <c r="CB511" s="62" t="s">
        <v>172</v>
      </c>
      <c r="CC511" s="62"/>
      <c r="CD511" s="66" t="s">
        <v>172</v>
      </c>
      <c r="CE511" s="66"/>
      <c r="CF511" s="64" t="s">
        <v>172</v>
      </c>
      <c r="CG511" s="64" t="s">
        <v>172</v>
      </c>
      <c r="CH511" s="64" t="s">
        <v>172</v>
      </c>
      <c r="CI511" s="64" t="s">
        <v>172</v>
      </c>
      <c r="CJ511" s="64" t="s">
        <v>172</v>
      </c>
      <c r="CK511" s="64" t="s">
        <v>172</v>
      </c>
      <c r="CL511" s="64" t="s">
        <v>172</v>
      </c>
      <c r="CM511" s="64" t="s">
        <v>172</v>
      </c>
      <c r="CN511" s="64" t="s">
        <v>172</v>
      </c>
      <c r="CO511" s="64" t="s">
        <v>172</v>
      </c>
      <c r="CP511" s="64" t="s">
        <v>172</v>
      </c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8"/>
      <c r="DL511" s="68"/>
      <c r="DM511" s="68"/>
      <c r="DN511" s="68"/>
      <c r="DO511" s="68"/>
      <c r="DP511" s="68"/>
      <c r="DQ511" s="68"/>
      <c r="DR511" s="68"/>
      <c r="DS511" s="68"/>
      <c r="DT511" s="66"/>
      <c r="DU511" s="62"/>
      <c r="DV511" s="62"/>
      <c r="DW511" s="62"/>
      <c r="DX511" s="62"/>
      <c r="DY511" s="62"/>
      <c r="DZ511" s="62"/>
      <c r="EA511" s="62"/>
      <c r="EB511" s="62"/>
      <c r="EC511" s="62"/>
      <c r="ED511" s="72"/>
      <c r="EE511" s="63"/>
      <c r="EF511" s="66"/>
      <c r="EG511" s="72"/>
      <c r="EH511" s="63"/>
      <c r="EI511" s="66"/>
      <c r="EJ511" s="72"/>
      <c r="EK511" s="63"/>
      <c r="EL511" s="66"/>
      <c r="EM511" s="62"/>
      <c r="EN511" s="68"/>
      <c r="EO511" s="68"/>
      <c r="EP511" s="68"/>
      <c r="EQ511" s="68"/>
      <c r="ER511" s="68"/>
      <c r="ES511" s="68"/>
      <c r="ET511" s="68"/>
      <c r="EU511" s="68"/>
      <c r="EV511" s="68"/>
      <c r="EW511" s="68"/>
      <c r="EX511" s="68"/>
      <c r="EY511" s="68"/>
      <c r="EZ511" s="64"/>
      <c r="FA511" s="64"/>
      <c r="FB511" s="64"/>
      <c r="FC511" s="62"/>
      <c r="FD511" s="62"/>
      <c r="FE511" s="62"/>
      <c r="FF511" s="62"/>
      <c r="FG511" s="62"/>
      <c r="FH511" s="62"/>
      <c r="FI511" s="62"/>
      <c r="FJ511" s="62"/>
      <c r="FK511" s="62"/>
      <c r="FL511" s="62"/>
      <c r="FM511" s="62"/>
      <c r="FN511" s="62"/>
      <c r="FO511" s="62"/>
      <c r="FP511" s="62"/>
      <c r="FQ511" s="62"/>
      <c r="FR511" s="62"/>
      <c r="FS511" s="62"/>
      <c r="FT511" s="62"/>
      <c r="FU511" s="62"/>
      <c r="FV511" s="62"/>
    </row>
    <row r="512" spans="1:252" s="232" customFormat="1" ht="15.75" customHeight="1" x14ac:dyDescent="0.2">
      <c r="A512" s="233" t="s">
        <v>691</v>
      </c>
      <c r="B512" s="233"/>
      <c r="C512" s="234"/>
      <c r="D512" s="235"/>
      <c r="E512" s="236"/>
      <c r="F512" s="237"/>
      <c r="G512" s="238"/>
      <c r="H512" s="238"/>
      <c r="I512" s="236"/>
      <c r="J512" s="233"/>
      <c r="K512" s="239"/>
      <c r="L512" s="233"/>
      <c r="M512" s="239"/>
      <c r="N512" s="235"/>
      <c r="O512" s="239"/>
      <c r="P512" s="235"/>
      <c r="Q512" s="233"/>
      <c r="R512" s="236"/>
      <c r="S512" s="235"/>
      <c r="T512" s="239"/>
      <c r="U512" s="235"/>
      <c r="V512" s="234"/>
      <c r="W512" s="235"/>
      <c r="X512" s="235"/>
      <c r="Y512" s="238"/>
      <c r="Z512" s="238"/>
      <c r="AA512" s="238"/>
      <c r="AB512" s="238"/>
      <c r="AC512" s="240"/>
      <c r="AD512" s="240"/>
      <c r="AE512" s="238"/>
      <c r="AF512" s="240"/>
      <c r="AG512" s="240"/>
      <c r="AH512" s="240"/>
      <c r="AI512" s="240"/>
      <c r="AJ512" s="240"/>
      <c r="AK512" s="234"/>
      <c r="AL512" s="235"/>
      <c r="AM512" s="234"/>
      <c r="AN512" s="234"/>
      <c r="AO512" s="238" t="s">
        <v>172</v>
      </c>
      <c r="AP512" s="241" t="s">
        <v>172</v>
      </c>
      <c r="AQ512" s="238" t="s">
        <v>172</v>
      </c>
      <c r="AR512" s="238" t="s">
        <v>172</v>
      </c>
      <c r="AS512" s="242" t="s">
        <v>172</v>
      </c>
      <c r="AT512" s="242" t="s">
        <v>172</v>
      </c>
      <c r="AU512" s="241" t="s">
        <v>172</v>
      </c>
      <c r="AV512" s="242" t="s">
        <v>172</v>
      </c>
      <c r="AW512" s="241" t="s">
        <v>172</v>
      </c>
      <c r="AX512" s="241" t="s">
        <v>172</v>
      </c>
      <c r="AY512" s="242" t="s">
        <v>172</v>
      </c>
      <c r="AZ512" s="240" t="s">
        <v>172</v>
      </c>
      <c r="BA512" s="241" t="s">
        <v>172</v>
      </c>
      <c r="BB512" s="238" t="s">
        <v>172</v>
      </c>
      <c r="BC512" s="240" t="s">
        <v>172</v>
      </c>
      <c r="BD512" s="238" t="s">
        <v>172</v>
      </c>
      <c r="BE512" s="240" t="s">
        <v>172</v>
      </c>
      <c r="BF512" s="238" t="s">
        <v>172</v>
      </c>
      <c r="BG512" s="240" t="s">
        <v>172</v>
      </c>
      <c r="BH512" s="238" t="s">
        <v>172</v>
      </c>
      <c r="BI512" s="242" t="s">
        <v>172</v>
      </c>
      <c r="BJ512" s="240" t="s">
        <v>172</v>
      </c>
      <c r="BK512" s="238" t="s">
        <v>172</v>
      </c>
      <c r="BL512" s="233"/>
      <c r="BM512" s="233"/>
      <c r="BN512" s="233" t="s">
        <v>172</v>
      </c>
      <c r="BO512" s="233" t="s">
        <v>172</v>
      </c>
      <c r="BP512" s="233" t="s">
        <v>172</v>
      </c>
      <c r="BQ512" s="233" t="s">
        <v>172</v>
      </c>
      <c r="BR512" s="233"/>
      <c r="BS512" s="233" t="s">
        <v>172</v>
      </c>
      <c r="BT512" s="233" t="s">
        <v>172</v>
      </c>
      <c r="BU512" s="233" t="s">
        <v>172</v>
      </c>
      <c r="BV512" s="233" t="s">
        <v>172</v>
      </c>
      <c r="BW512" s="233" t="s">
        <v>172</v>
      </c>
      <c r="BX512" s="233" t="s">
        <v>172</v>
      </c>
      <c r="BY512" s="233" t="s">
        <v>172</v>
      </c>
      <c r="BZ512" s="233" t="s">
        <v>172</v>
      </c>
      <c r="CA512" s="233" t="s">
        <v>172</v>
      </c>
      <c r="CB512" s="233" t="s">
        <v>172</v>
      </c>
      <c r="CC512" s="233"/>
      <c r="CD512" s="238" t="s">
        <v>172</v>
      </c>
      <c r="CE512" s="238"/>
      <c r="CF512" s="236" t="s">
        <v>172</v>
      </c>
      <c r="CG512" s="236" t="s">
        <v>172</v>
      </c>
      <c r="CH512" s="236" t="s">
        <v>172</v>
      </c>
      <c r="CI512" s="236" t="s">
        <v>172</v>
      </c>
      <c r="CJ512" s="236" t="s">
        <v>172</v>
      </c>
      <c r="CK512" s="236" t="s">
        <v>172</v>
      </c>
      <c r="CL512" s="236" t="s">
        <v>172</v>
      </c>
      <c r="CM512" s="236" t="s">
        <v>172</v>
      </c>
      <c r="CN512" s="236" t="s">
        <v>172</v>
      </c>
      <c r="CO512" s="236" t="s">
        <v>172</v>
      </c>
      <c r="CP512" s="236" t="s">
        <v>172</v>
      </c>
      <c r="CQ512" s="233"/>
      <c r="CR512" s="233"/>
      <c r="CS512" s="233"/>
      <c r="CT512" s="233"/>
      <c r="CU512" s="233"/>
      <c r="CV512" s="233"/>
      <c r="CW512" s="233"/>
      <c r="CX512" s="233"/>
      <c r="CY512" s="233"/>
      <c r="CZ512" s="233"/>
      <c r="DA512" s="233"/>
      <c r="DB512" s="233"/>
      <c r="DC512" s="233"/>
      <c r="DD512" s="233"/>
      <c r="DE512" s="233"/>
      <c r="DF512" s="233"/>
      <c r="DG512" s="233"/>
      <c r="DH512" s="233"/>
      <c r="DI512" s="233"/>
      <c r="DJ512" s="233"/>
      <c r="DK512" s="234"/>
      <c r="DL512" s="234"/>
      <c r="DM512" s="234"/>
      <c r="DN512" s="234"/>
      <c r="DO512" s="234"/>
      <c r="DP512" s="234"/>
      <c r="DQ512" s="234"/>
      <c r="DR512" s="234"/>
      <c r="DS512" s="234"/>
      <c r="DT512" s="238"/>
      <c r="DU512" s="233"/>
      <c r="DV512" s="233"/>
      <c r="DW512" s="233"/>
      <c r="DX512" s="233"/>
      <c r="DY512" s="233"/>
      <c r="DZ512" s="233"/>
      <c r="EA512" s="233"/>
      <c r="EB512" s="233"/>
      <c r="EC512" s="233"/>
      <c r="ED512" s="243"/>
      <c r="EE512" s="235"/>
      <c r="EF512" s="238"/>
      <c r="EG512" s="243"/>
      <c r="EH512" s="235"/>
      <c r="EI512" s="238"/>
      <c r="EJ512" s="243"/>
      <c r="EK512" s="235"/>
      <c r="EL512" s="238"/>
      <c r="EM512" s="233"/>
      <c r="EN512" s="234"/>
      <c r="EO512" s="234"/>
      <c r="EP512" s="234"/>
      <c r="EQ512" s="234"/>
      <c r="ER512" s="234"/>
      <c r="ES512" s="234"/>
      <c r="ET512" s="234"/>
      <c r="EU512" s="234"/>
      <c r="EV512" s="234"/>
      <c r="EW512" s="234"/>
      <c r="EX512" s="234"/>
      <c r="EY512" s="234"/>
      <c r="EZ512" s="236"/>
      <c r="FA512" s="236"/>
      <c r="FB512" s="236"/>
      <c r="FC512" s="233"/>
      <c r="FD512" s="233"/>
      <c r="FE512" s="233"/>
      <c r="FF512" s="233"/>
      <c r="FG512" s="233"/>
      <c r="FH512" s="233"/>
      <c r="FI512" s="233"/>
      <c r="FJ512" s="233"/>
      <c r="FK512" s="233"/>
      <c r="FL512" s="233"/>
      <c r="FM512" s="233"/>
      <c r="FN512" s="233"/>
      <c r="FO512" s="233"/>
      <c r="FP512" s="233"/>
      <c r="FQ512" s="233"/>
      <c r="FR512" s="233"/>
      <c r="FS512" s="233"/>
      <c r="FT512" s="233"/>
      <c r="FU512" s="233"/>
      <c r="FV512" s="233"/>
    </row>
    <row r="513" spans="1:178" ht="15.75" customHeight="1" x14ac:dyDescent="0.2">
      <c r="A513" s="62"/>
      <c r="B513" s="62"/>
      <c r="C513" s="68"/>
      <c r="D513" s="63"/>
      <c r="E513" s="63"/>
      <c r="F513" s="65"/>
      <c r="G513" s="66"/>
      <c r="H513" s="66"/>
      <c r="I513" s="63"/>
      <c r="J513" s="62"/>
      <c r="K513" s="67"/>
      <c r="L513" s="62"/>
      <c r="M513" s="67"/>
      <c r="N513" s="63"/>
      <c r="O513" s="67"/>
      <c r="P513" s="63"/>
      <c r="Q513" s="62"/>
      <c r="R513" s="64"/>
      <c r="S513" s="63"/>
      <c r="T513" s="67"/>
      <c r="U513" s="63"/>
      <c r="V513" s="68"/>
      <c r="W513" s="63"/>
      <c r="X513" s="63"/>
      <c r="Y513" s="66"/>
      <c r="Z513" s="69"/>
      <c r="AA513" s="69"/>
      <c r="AB513" s="66"/>
      <c r="AC513" s="69"/>
      <c r="AD513" s="69"/>
      <c r="AE513" s="66"/>
      <c r="AF513" s="69"/>
      <c r="AG513" s="69"/>
      <c r="AH513" s="69"/>
      <c r="AI513" s="69"/>
      <c r="AJ513" s="69"/>
      <c r="AK513" s="68"/>
      <c r="AL513" s="63"/>
      <c r="AM513" s="68"/>
      <c r="AN513" s="68"/>
      <c r="AO513" s="66" t="s">
        <v>172</v>
      </c>
      <c r="AP513" s="69" t="s">
        <v>172</v>
      </c>
      <c r="AQ513" s="66" t="s">
        <v>172</v>
      </c>
      <c r="AR513" s="66" t="s">
        <v>172</v>
      </c>
      <c r="AS513" s="70" t="s">
        <v>172</v>
      </c>
      <c r="AT513" s="71" t="s">
        <v>172</v>
      </c>
      <c r="AU513" s="70" t="s">
        <v>172</v>
      </c>
      <c r="AV513" s="71" t="s">
        <v>172</v>
      </c>
      <c r="AW513" s="70" t="s">
        <v>172</v>
      </c>
      <c r="AX513" s="70" t="s">
        <v>172</v>
      </c>
      <c r="AY513" s="70" t="s">
        <v>172</v>
      </c>
      <c r="AZ513" s="69" t="s">
        <v>172</v>
      </c>
      <c r="BA513" s="70" t="s">
        <v>172</v>
      </c>
      <c r="BB513" s="69" t="s">
        <v>172</v>
      </c>
      <c r="BC513" s="69" t="s">
        <v>172</v>
      </c>
      <c r="BD513" s="69" t="s">
        <v>172</v>
      </c>
      <c r="BE513" s="69" t="s">
        <v>172</v>
      </c>
      <c r="BF513" s="66" t="s">
        <v>172</v>
      </c>
      <c r="BG513" s="70" t="s">
        <v>172</v>
      </c>
      <c r="BH513" s="66" t="s">
        <v>172</v>
      </c>
      <c r="BI513" s="70" t="s">
        <v>172</v>
      </c>
      <c r="BJ513" s="69" t="s">
        <v>172</v>
      </c>
      <c r="BK513" s="66" t="s">
        <v>172</v>
      </c>
      <c r="BL513" s="62"/>
      <c r="BM513" s="62"/>
      <c r="BN513" s="62" t="s">
        <v>172</v>
      </c>
      <c r="BO513" s="62" t="s">
        <v>172</v>
      </c>
      <c r="BP513" s="62" t="s">
        <v>172</v>
      </c>
      <c r="BQ513" s="62" t="s">
        <v>172</v>
      </c>
      <c r="BR513" s="62"/>
      <c r="BS513" s="62" t="s">
        <v>172</v>
      </c>
      <c r="BT513" s="62" t="s">
        <v>172</v>
      </c>
      <c r="BU513" s="62" t="s">
        <v>172</v>
      </c>
      <c r="BV513" s="62" t="s">
        <v>172</v>
      </c>
      <c r="BW513" s="62" t="s">
        <v>172</v>
      </c>
      <c r="BX513" s="62" t="s">
        <v>172</v>
      </c>
      <c r="BY513" s="62" t="s">
        <v>172</v>
      </c>
      <c r="BZ513" s="62" t="s">
        <v>172</v>
      </c>
      <c r="CA513" s="62" t="s">
        <v>172</v>
      </c>
      <c r="CB513" s="62" t="s">
        <v>172</v>
      </c>
      <c r="CC513" s="62"/>
      <c r="CD513" s="66" t="s">
        <v>172</v>
      </c>
      <c r="CE513" s="66"/>
      <c r="CF513" s="64" t="s">
        <v>172</v>
      </c>
      <c r="CG513" s="64" t="s">
        <v>172</v>
      </c>
      <c r="CH513" s="64" t="s">
        <v>172</v>
      </c>
      <c r="CI513" s="64" t="s">
        <v>172</v>
      </c>
      <c r="CJ513" s="64" t="s">
        <v>172</v>
      </c>
      <c r="CK513" s="64" t="s">
        <v>172</v>
      </c>
      <c r="CL513" s="64" t="s">
        <v>172</v>
      </c>
      <c r="CM513" s="64" t="s">
        <v>172</v>
      </c>
      <c r="CN513" s="64" t="s">
        <v>172</v>
      </c>
      <c r="CO513" s="64" t="s">
        <v>172</v>
      </c>
      <c r="CP513" s="64" t="s">
        <v>172</v>
      </c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8"/>
      <c r="DL513" s="68"/>
      <c r="DM513" s="68"/>
      <c r="DN513" s="68"/>
      <c r="DO513" s="68"/>
      <c r="DP513" s="68"/>
      <c r="DQ513" s="68"/>
      <c r="DR513" s="68"/>
      <c r="DS513" s="68"/>
      <c r="DT513" s="66"/>
      <c r="DU513" s="62"/>
      <c r="DV513" s="62"/>
      <c r="DW513" s="62"/>
      <c r="DX513" s="62"/>
      <c r="DY513" s="62"/>
      <c r="DZ513" s="62"/>
      <c r="EA513" s="62"/>
      <c r="EB513" s="62"/>
      <c r="EC513" s="62"/>
      <c r="ED513" s="72"/>
      <c r="EE513" s="63"/>
      <c r="EF513" s="66"/>
      <c r="EG513" s="72"/>
      <c r="EH513" s="63"/>
      <c r="EI513" s="66"/>
      <c r="EJ513" s="72"/>
      <c r="EK513" s="63"/>
      <c r="EL513" s="66"/>
      <c r="EM513" s="62"/>
      <c r="EN513" s="68"/>
      <c r="EO513" s="68"/>
      <c r="EP513" s="68"/>
      <c r="EQ513" s="68"/>
      <c r="ER513" s="68"/>
      <c r="ES513" s="68"/>
      <c r="ET513" s="68"/>
      <c r="EU513" s="68"/>
      <c r="EV513" s="68"/>
      <c r="EW513" s="68"/>
      <c r="EX513" s="68"/>
      <c r="EY513" s="68"/>
      <c r="EZ513" s="64"/>
      <c r="FA513" s="64"/>
      <c r="FB513" s="64"/>
      <c r="FC513" s="62"/>
      <c r="FD513" s="62"/>
      <c r="FE513" s="62"/>
      <c r="FF513" s="62"/>
      <c r="FG513" s="62"/>
      <c r="FH513" s="62"/>
      <c r="FI513" s="62"/>
      <c r="FJ513" s="62"/>
      <c r="FK513" s="62"/>
      <c r="FL513" s="62"/>
      <c r="FM513" s="62"/>
      <c r="FN513" s="62"/>
      <c r="FO513" s="62"/>
      <c r="FP513" s="62"/>
      <c r="FQ513" s="62"/>
      <c r="FR513" s="62"/>
      <c r="FS513" s="62"/>
      <c r="FT513" s="62"/>
      <c r="FU513" s="62"/>
      <c r="FV513" s="62"/>
    </row>
    <row r="514" spans="1:178" ht="15.75" customHeight="1" x14ac:dyDescent="0.2">
      <c r="A514" s="180" t="s">
        <v>684</v>
      </c>
      <c r="B514" s="86"/>
      <c r="C514" s="87"/>
      <c r="D514" s="88"/>
      <c r="E514" s="89"/>
      <c r="F514" s="90"/>
      <c r="G514" s="91"/>
      <c r="H514" s="91"/>
      <c r="I514" s="88"/>
      <c r="J514" s="86"/>
      <c r="K514" s="92"/>
      <c r="L514" s="86"/>
      <c r="M514" s="92"/>
      <c r="N514" s="88"/>
      <c r="O514" s="92"/>
      <c r="P514" s="88"/>
      <c r="Q514" s="86"/>
      <c r="R514" s="89"/>
      <c r="S514" s="88"/>
      <c r="T514" s="92"/>
      <c r="U514" s="88"/>
      <c r="V514" s="87"/>
      <c r="W514" s="89"/>
      <c r="X514" s="89"/>
      <c r="Y514" s="91"/>
      <c r="Z514" s="91"/>
      <c r="AA514" s="91"/>
      <c r="AB514" s="91"/>
      <c r="AC514" s="93"/>
      <c r="AD514" s="93"/>
      <c r="AE514" s="91"/>
      <c r="AF514" s="93"/>
      <c r="AG514" s="93"/>
      <c r="AH514" s="94"/>
      <c r="AI514" s="94"/>
      <c r="AJ514" s="94"/>
      <c r="AK514" s="87"/>
      <c r="AL514" s="89"/>
      <c r="AM514" s="87"/>
      <c r="AN514" s="87"/>
      <c r="AO514" s="91"/>
      <c r="AP514" s="93"/>
      <c r="AQ514" s="91"/>
      <c r="AR514" s="91"/>
      <c r="AS514" s="95"/>
      <c r="AT514" s="93"/>
      <c r="AU514" s="93"/>
      <c r="AV514" s="95"/>
      <c r="AW514" s="93"/>
      <c r="AX514" s="93"/>
      <c r="AY514" s="95"/>
      <c r="AZ514" s="94"/>
      <c r="BA514" s="93"/>
      <c r="BB514" s="94"/>
      <c r="BC514" s="94"/>
      <c r="BD514" s="91"/>
      <c r="BE514" s="94"/>
      <c r="BF514" s="91"/>
      <c r="BG514" s="94"/>
      <c r="BH514" s="91"/>
      <c r="BI514" s="95"/>
      <c r="BJ514" s="94"/>
      <c r="BK514" s="91"/>
      <c r="BL514" s="86"/>
      <c r="BM514" s="86"/>
      <c r="BN514" s="86"/>
      <c r="BO514" s="86"/>
      <c r="BP514" s="86"/>
      <c r="BQ514" s="86"/>
      <c r="BR514" s="86"/>
      <c r="BS514" s="86"/>
      <c r="BT514" s="86"/>
      <c r="BU514" s="86"/>
      <c r="BV514" s="86"/>
      <c r="BW514" s="86"/>
      <c r="BX514" s="86"/>
      <c r="BY514" s="86"/>
      <c r="BZ514" s="86"/>
      <c r="CA514" s="86"/>
      <c r="CB514" s="86"/>
      <c r="CC514" s="86"/>
      <c r="CD514" s="91"/>
      <c r="CE514" s="91"/>
      <c r="CF514" s="89"/>
      <c r="CG514" s="89"/>
      <c r="CH514" s="89"/>
      <c r="CI514" s="89"/>
      <c r="CJ514" s="89"/>
      <c r="CK514" s="89"/>
      <c r="CL514" s="89"/>
      <c r="CM514" s="89"/>
      <c r="CN514" s="89"/>
      <c r="CO514" s="89"/>
      <c r="CP514" s="89"/>
      <c r="CQ514" s="86"/>
      <c r="CR514" s="86"/>
      <c r="CS514" s="86"/>
      <c r="CT514" s="86"/>
      <c r="CU514" s="86"/>
      <c r="CV514" s="86"/>
      <c r="CW514" s="86"/>
      <c r="CX514" s="86"/>
      <c r="CY514" s="86"/>
      <c r="CZ514" s="86"/>
      <c r="DA514" s="86"/>
      <c r="DB514" s="86"/>
      <c r="DC514" s="86"/>
      <c r="DD514" s="86"/>
      <c r="DE514" s="86"/>
      <c r="DF514" s="86"/>
      <c r="DG514" s="86"/>
      <c r="DH514" s="86"/>
      <c r="DI514" s="86"/>
      <c r="DJ514" s="86"/>
      <c r="DK514" s="87"/>
      <c r="DL514" s="87"/>
      <c r="DM514" s="87"/>
      <c r="DN514" s="87"/>
      <c r="DO514" s="87"/>
      <c r="DP514" s="87"/>
      <c r="DQ514" s="87"/>
      <c r="DR514" s="87"/>
      <c r="DS514" s="87"/>
      <c r="DT514" s="91"/>
      <c r="DU514" s="86"/>
      <c r="DV514" s="86"/>
      <c r="DW514" s="86"/>
      <c r="DX514" s="86"/>
      <c r="DY514" s="86"/>
      <c r="DZ514" s="86"/>
      <c r="EA514" s="86"/>
      <c r="EB514" s="86"/>
      <c r="EC514" s="86"/>
      <c r="ED514" s="96"/>
      <c r="EE514" s="88"/>
      <c r="EF514" s="91"/>
      <c r="EG514" s="96"/>
      <c r="EH514" s="88"/>
      <c r="EI514" s="91"/>
      <c r="EJ514" s="96"/>
      <c r="EK514" s="88"/>
      <c r="EL514" s="91"/>
      <c r="EM514" s="86"/>
      <c r="EN514" s="87"/>
      <c r="EO514" s="87"/>
      <c r="EP514" s="87"/>
      <c r="EQ514" s="87"/>
      <c r="ER514" s="87"/>
      <c r="ES514" s="87"/>
      <c r="ET514" s="87"/>
      <c r="EU514" s="87"/>
      <c r="EV514" s="87"/>
      <c r="EW514" s="87"/>
      <c r="EX514" s="87"/>
      <c r="EY514" s="87"/>
      <c r="EZ514" s="89"/>
      <c r="FA514" s="89"/>
      <c r="FB514" s="89"/>
      <c r="FC514" s="86"/>
      <c r="FD514" s="86"/>
      <c r="FE514" s="86"/>
      <c r="FF514" s="86"/>
      <c r="FG514" s="86"/>
      <c r="FH514" s="86"/>
      <c r="FI514" s="86"/>
      <c r="FJ514" s="86"/>
      <c r="FK514" s="86"/>
      <c r="FL514" s="86"/>
      <c r="FM514" s="86"/>
      <c r="FN514" s="86"/>
      <c r="FO514" s="86"/>
      <c r="FP514" s="86"/>
      <c r="FQ514" s="86"/>
      <c r="FR514" s="86"/>
      <c r="FS514" s="86"/>
      <c r="FT514" s="86"/>
      <c r="FU514" s="86"/>
      <c r="FV514" s="86"/>
    </row>
    <row r="515" spans="1:178" ht="15.75" customHeight="1" x14ac:dyDescent="0.2">
      <c r="A515" s="62" t="s">
        <v>689</v>
      </c>
      <c r="B515" s="62"/>
      <c r="C515" s="62"/>
      <c r="D515" s="62"/>
      <c r="E515" s="62"/>
      <c r="F515" s="62"/>
      <c r="G515" s="66"/>
      <c r="H515" s="73"/>
      <c r="I515" s="62"/>
      <c r="J515" s="62"/>
      <c r="K515" s="67"/>
      <c r="L515" s="62"/>
      <c r="M515" s="67"/>
      <c r="N515" s="63"/>
      <c r="O515" s="67"/>
      <c r="P515" s="63"/>
      <c r="Q515" s="62"/>
      <c r="R515" s="64"/>
      <c r="S515" s="63"/>
      <c r="T515" s="67"/>
      <c r="U515" s="63"/>
      <c r="V515" s="68"/>
      <c r="W515" s="68"/>
      <c r="X515" s="68"/>
      <c r="Y515" s="66"/>
      <c r="Z515" s="66"/>
      <c r="AA515" s="66"/>
      <c r="AB515" s="66"/>
      <c r="AC515" s="66"/>
      <c r="AD515" s="66"/>
      <c r="AE515" s="66"/>
      <c r="AF515" s="66"/>
      <c r="AG515" s="66"/>
      <c r="AH515" s="69"/>
      <c r="AI515" s="69"/>
      <c r="AJ515" s="69"/>
      <c r="AK515" s="62"/>
      <c r="AL515" s="62"/>
      <c r="AM515" s="62"/>
      <c r="AN515" s="62"/>
      <c r="AO515" s="73"/>
      <c r="AP515" s="73"/>
      <c r="AQ515" s="73"/>
      <c r="AR515" s="73"/>
      <c r="AS515" s="73"/>
      <c r="AT515" s="73"/>
      <c r="AU515" s="73"/>
      <c r="AV515" s="73"/>
      <c r="AW515" s="73"/>
      <c r="AX515" s="73"/>
      <c r="AY515" s="73"/>
      <c r="AZ515" s="73"/>
      <c r="BA515" s="73"/>
      <c r="BB515" s="73"/>
      <c r="BC515" s="73"/>
      <c r="BD515" s="73"/>
      <c r="BE515" s="73"/>
      <c r="BF515" s="73"/>
      <c r="BG515" s="73"/>
      <c r="BH515" s="73"/>
      <c r="BI515" s="73"/>
      <c r="BJ515" s="73"/>
      <c r="BK515" s="73"/>
      <c r="BL515" s="62"/>
      <c r="BM515" s="62"/>
      <c r="BN515" s="73"/>
      <c r="BO515" s="73"/>
      <c r="BP515" s="73"/>
      <c r="BQ515" s="73"/>
      <c r="BR515" s="73"/>
      <c r="BS515" s="73"/>
      <c r="BT515" s="73"/>
      <c r="BU515" s="73"/>
      <c r="BV515" s="73"/>
      <c r="BW515" s="73"/>
      <c r="BX515" s="73"/>
      <c r="BY515" s="73"/>
      <c r="BZ515" s="73"/>
      <c r="CA515" s="73"/>
      <c r="CB515" s="73"/>
      <c r="CC515" s="73"/>
      <c r="CD515" s="66"/>
      <c r="CE515" s="73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8"/>
      <c r="DL515" s="68"/>
      <c r="DM515" s="68"/>
      <c r="DN515" s="68"/>
      <c r="DO515" s="68"/>
      <c r="DP515" s="68"/>
      <c r="DQ515" s="68"/>
      <c r="DR515" s="68"/>
      <c r="DS515" s="68"/>
      <c r="DT515" s="66"/>
      <c r="DU515" s="62"/>
      <c r="DV515" s="62"/>
      <c r="DW515" s="62"/>
      <c r="DX515" s="62"/>
      <c r="DY515" s="62"/>
      <c r="DZ515" s="62"/>
      <c r="EA515" s="62"/>
      <c r="EB515" s="62"/>
      <c r="EC515" s="62"/>
      <c r="ED515" s="72"/>
      <c r="EE515" s="63"/>
      <c r="EF515" s="66"/>
      <c r="EG515" s="72"/>
      <c r="EH515" s="63"/>
      <c r="EI515" s="66"/>
      <c r="EJ515" s="72"/>
      <c r="EK515" s="63"/>
      <c r="EL515" s="66"/>
      <c r="EM515" s="62"/>
      <c r="EN515" s="68"/>
      <c r="EO515" s="68"/>
      <c r="EP515" s="68"/>
      <c r="EQ515" s="68"/>
      <c r="ER515" s="68"/>
      <c r="ES515" s="68"/>
      <c r="ET515" s="68"/>
      <c r="EU515" s="68"/>
      <c r="EV515" s="68"/>
      <c r="EW515" s="68"/>
      <c r="EX515" s="68"/>
      <c r="EY515" s="68"/>
      <c r="EZ515" s="64"/>
      <c r="FA515" s="64"/>
      <c r="FB515" s="64"/>
      <c r="FC515" s="62"/>
      <c r="FD515" s="62"/>
      <c r="FE515" s="62"/>
      <c r="FF515" s="62"/>
      <c r="FG515" s="62"/>
      <c r="FH515" s="62"/>
      <c r="FI515" s="62"/>
      <c r="FJ515" s="62"/>
      <c r="FK515" s="62"/>
      <c r="FL515" s="62"/>
      <c r="FM515" s="62"/>
      <c r="FN515" s="62"/>
      <c r="FO515" s="62"/>
      <c r="FP515" s="62"/>
      <c r="FQ515" s="62"/>
      <c r="FR515" s="62"/>
      <c r="FS515" s="62"/>
      <c r="FT515" s="62"/>
      <c r="FU515" s="62"/>
      <c r="FV515" s="62"/>
    </row>
    <row r="516" spans="1:178" ht="15.75" customHeight="1" x14ac:dyDescent="0.2">
      <c r="A516" s="233" t="s">
        <v>690</v>
      </c>
      <c r="B516" s="62"/>
      <c r="C516" s="62"/>
      <c r="D516" s="62"/>
      <c r="E516" s="62"/>
      <c r="F516" s="62"/>
      <c r="G516" s="66"/>
      <c r="H516" s="73"/>
      <c r="I516" s="62"/>
      <c r="J516" s="62"/>
      <c r="K516" s="67"/>
      <c r="L516" s="62"/>
      <c r="M516" s="67"/>
      <c r="N516" s="63"/>
      <c r="O516" s="67"/>
      <c r="P516" s="63"/>
      <c r="Q516" s="62"/>
      <c r="R516" s="64"/>
      <c r="S516" s="63"/>
      <c r="T516" s="67"/>
      <c r="U516" s="63"/>
      <c r="V516" s="68"/>
      <c r="W516" s="68"/>
      <c r="X516" s="68"/>
      <c r="Y516" s="66"/>
      <c r="Z516" s="66"/>
      <c r="AA516" s="66"/>
      <c r="AB516" s="66"/>
      <c r="AC516" s="66"/>
      <c r="AD516" s="66"/>
      <c r="AE516" s="66"/>
      <c r="AF516" s="66"/>
      <c r="AG516" s="66"/>
      <c r="AH516" s="69"/>
      <c r="AI516" s="69"/>
      <c r="AJ516" s="69"/>
      <c r="AK516" s="62"/>
      <c r="AL516" s="62"/>
      <c r="AM516" s="62"/>
      <c r="AN516" s="62"/>
      <c r="AO516" s="73"/>
      <c r="AP516" s="73"/>
      <c r="AQ516" s="73"/>
      <c r="AR516" s="73"/>
      <c r="AS516" s="73"/>
      <c r="AT516" s="73"/>
      <c r="AU516" s="73"/>
      <c r="AV516" s="73"/>
      <c r="AW516" s="73"/>
      <c r="AX516" s="73"/>
      <c r="AY516" s="73"/>
      <c r="AZ516" s="73"/>
      <c r="BA516" s="73"/>
      <c r="BB516" s="73"/>
      <c r="BC516" s="73"/>
      <c r="BD516" s="73"/>
      <c r="BE516" s="73"/>
      <c r="BF516" s="73"/>
      <c r="BG516" s="73"/>
      <c r="BH516" s="73"/>
      <c r="BI516" s="73"/>
      <c r="BJ516" s="73"/>
      <c r="BK516" s="73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6"/>
      <c r="CE516" s="66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8"/>
      <c r="DL516" s="68"/>
      <c r="DM516" s="68"/>
      <c r="DN516" s="68"/>
      <c r="DO516" s="68"/>
      <c r="DP516" s="68"/>
      <c r="DQ516" s="68"/>
      <c r="DR516" s="68"/>
      <c r="DS516" s="68"/>
      <c r="DT516" s="66"/>
      <c r="DU516" s="62"/>
      <c r="DV516" s="62"/>
      <c r="DW516" s="62"/>
      <c r="DX516" s="62"/>
      <c r="DY516" s="62"/>
      <c r="DZ516" s="62"/>
      <c r="EA516" s="62"/>
      <c r="EB516" s="62"/>
      <c r="EC516" s="62"/>
      <c r="ED516" s="72"/>
      <c r="EE516" s="63"/>
      <c r="EF516" s="66"/>
      <c r="EG516" s="72"/>
      <c r="EH516" s="63"/>
      <c r="EI516" s="66"/>
      <c r="EJ516" s="72"/>
      <c r="EK516" s="63"/>
      <c r="EL516" s="66"/>
      <c r="EM516" s="62"/>
      <c r="EN516" s="68"/>
      <c r="EO516" s="68"/>
      <c r="EP516" s="68"/>
      <c r="EQ516" s="68"/>
      <c r="ER516" s="68"/>
      <c r="ES516" s="68"/>
      <c r="ET516" s="68"/>
      <c r="EU516" s="68"/>
      <c r="EV516" s="68"/>
      <c r="EW516" s="68"/>
      <c r="EX516" s="68"/>
      <c r="EY516" s="68"/>
      <c r="EZ516" s="64"/>
      <c r="FA516" s="64"/>
      <c r="FB516" s="64"/>
      <c r="FC516" s="62"/>
      <c r="FD516" s="62"/>
      <c r="FE516" s="62"/>
      <c r="FF516" s="62"/>
      <c r="FG516" s="62"/>
      <c r="FH516" s="62"/>
      <c r="FI516" s="62"/>
      <c r="FJ516" s="62"/>
      <c r="FK516" s="62"/>
      <c r="FL516" s="62"/>
      <c r="FM516" s="62"/>
      <c r="FN516" s="62"/>
      <c r="FO516" s="62"/>
      <c r="FP516" s="62"/>
      <c r="FQ516" s="62"/>
      <c r="FR516" s="62"/>
      <c r="FS516" s="62"/>
      <c r="FT516" s="62"/>
      <c r="FU516" s="62"/>
      <c r="FV516" s="62"/>
    </row>
    <row r="517" spans="1:178" ht="15" customHeight="1" x14ac:dyDescent="0.2">
      <c r="A517" s="86"/>
      <c r="B517" s="86"/>
      <c r="C517" s="87"/>
      <c r="D517" s="88"/>
      <c r="E517" s="89"/>
      <c r="F517" s="90"/>
      <c r="G517" s="91"/>
      <c r="H517" s="91"/>
      <c r="I517" s="88"/>
      <c r="J517" s="86"/>
      <c r="K517" s="92"/>
      <c r="L517" s="86"/>
      <c r="M517" s="92"/>
      <c r="N517" s="88"/>
      <c r="O517" s="92"/>
      <c r="P517" s="88"/>
      <c r="Q517" s="86"/>
      <c r="R517" s="89"/>
      <c r="S517" s="88"/>
      <c r="T517" s="92"/>
      <c r="U517" s="88"/>
      <c r="V517" s="87"/>
      <c r="W517" s="89"/>
      <c r="X517" s="89"/>
      <c r="Y517" s="91"/>
      <c r="Z517" s="91"/>
      <c r="AA517" s="91"/>
      <c r="AB517" s="91"/>
      <c r="AC517" s="93"/>
      <c r="AD517" s="93"/>
      <c r="AE517" s="91"/>
      <c r="AF517" s="93"/>
      <c r="AG517" s="93"/>
      <c r="AH517" s="94"/>
      <c r="AI517" s="94"/>
      <c r="AJ517" s="94"/>
      <c r="AK517" s="87"/>
      <c r="AL517" s="89"/>
      <c r="AM517" s="87"/>
      <c r="AN517" s="87"/>
      <c r="AO517" s="91"/>
      <c r="AP517" s="93"/>
      <c r="AQ517" s="91"/>
      <c r="AR517" s="91"/>
      <c r="AS517" s="95"/>
      <c r="AT517" s="93"/>
      <c r="AU517" s="93"/>
      <c r="AV517" s="95"/>
      <c r="AW517" s="93"/>
      <c r="AX517" s="93"/>
      <c r="AY517" s="95"/>
      <c r="AZ517" s="94"/>
      <c r="BA517" s="93"/>
      <c r="BB517" s="94"/>
      <c r="BC517" s="94"/>
      <c r="BD517" s="91"/>
      <c r="BE517" s="94"/>
      <c r="BF517" s="91"/>
      <c r="BG517" s="94"/>
      <c r="BH517" s="91"/>
      <c r="BI517" s="95"/>
      <c r="BJ517" s="94"/>
      <c r="BK517" s="91"/>
      <c r="BL517" s="86"/>
      <c r="BM517" s="86"/>
      <c r="BN517" s="86"/>
      <c r="BO517" s="86"/>
      <c r="BP517" s="86"/>
      <c r="BQ517" s="86"/>
      <c r="BR517" s="86"/>
      <c r="BS517" s="86"/>
      <c r="BT517" s="86"/>
      <c r="BU517" s="86"/>
      <c r="BV517" s="86"/>
      <c r="BW517" s="86"/>
      <c r="BX517" s="86"/>
      <c r="BY517" s="86"/>
      <c r="BZ517" s="86"/>
      <c r="CA517" s="86"/>
      <c r="CB517" s="86"/>
      <c r="CC517" s="86"/>
      <c r="CD517" s="91"/>
      <c r="CE517" s="91"/>
      <c r="CF517" s="89"/>
      <c r="CG517" s="89"/>
      <c r="CH517" s="89"/>
      <c r="CI517" s="89"/>
      <c r="CJ517" s="89"/>
      <c r="CK517" s="89"/>
      <c r="CL517" s="89"/>
      <c r="CM517" s="89"/>
      <c r="CN517" s="89"/>
      <c r="CO517" s="89"/>
      <c r="CP517" s="89"/>
      <c r="CQ517" s="86"/>
      <c r="CR517" s="86"/>
      <c r="CS517" s="86"/>
      <c r="CT517" s="86"/>
      <c r="CU517" s="86"/>
      <c r="CV517" s="86"/>
      <c r="CW517" s="86"/>
      <c r="CX517" s="86"/>
      <c r="CY517" s="86"/>
      <c r="CZ517" s="86"/>
      <c r="DA517" s="86"/>
      <c r="DB517" s="86"/>
      <c r="DC517" s="86"/>
      <c r="DD517" s="86"/>
      <c r="DE517" s="86"/>
      <c r="DF517" s="86"/>
      <c r="DG517" s="86"/>
      <c r="DH517" s="86"/>
      <c r="DI517" s="86"/>
      <c r="DJ517" s="86"/>
      <c r="DK517" s="87"/>
      <c r="DL517" s="87"/>
      <c r="DM517" s="87"/>
      <c r="DN517" s="87"/>
      <c r="DO517" s="87"/>
      <c r="DP517" s="87"/>
      <c r="DQ517" s="87"/>
      <c r="DR517" s="87"/>
      <c r="DS517" s="87"/>
      <c r="DT517" s="91"/>
      <c r="DU517" s="86"/>
      <c r="DV517" s="86"/>
      <c r="DW517" s="86"/>
      <c r="DX517" s="86"/>
      <c r="DY517" s="86"/>
      <c r="DZ517" s="86"/>
      <c r="EA517" s="86"/>
      <c r="EB517" s="86"/>
      <c r="EC517" s="86"/>
      <c r="ED517" s="96"/>
      <c r="EE517" s="88"/>
      <c r="EF517" s="91"/>
      <c r="EG517" s="96"/>
      <c r="EH517" s="88"/>
      <c r="EI517" s="91"/>
      <c r="EJ517" s="96"/>
      <c r="EK517" s="88"/>
      <c r="EL517" s="91"/>
      <c r="EM517" s="86"/>
      <c r="EN517" s="87"/>
      <c r="EO517" s="87"/>
      <c r="EP517" s="87"/>
      <c r="EQ517" s="87"/>
      <c r="ER517" s="87"/>
      <c r="ES517" s="87"/>
      <c r="ET517" s="87"/>
      <c r="EU517" s="87"/>
      <c r="EV517" s="87"/>
      <c r="EW517" s="87"/>
      <c r="EX517" s="87"/>
      <c r="EY517" s="87"/>
      <c r="EZ517" s="89"/>
      <c r="FA517" s="89"/>
      <c r="FB517" s="89"/>
      <c r="FC517" s="86"/>
      <c r="FD517" s="86"/>
      <c r="FE517" s="86"/>
      <c r="FF517" s="86"/>
      <c r="FG517" s="86"/>
      <c r="FH517" s="86"/>
      <c r="FI517" s="86"/>
      <c r="FJ517" s="86"/>
      <c r="FK517" s="86"/>
      <c r="FL517" s="86"/>
      <c r="FM517" s="86"/>
      <c r="FN517" s="86"/>
      <c r="FO517" s="86"/>
      <c r="FP517" s="86"/>
      <c r="FQ517" s="86"/>
      <c r="FR517" s="86"/>
      <c r="FS517" s="86"/>
      <c r="FT517" s="86"/>
      <c r="FU517" s="86"/>
      <c r="FV517" s="86"/>
    </row>
    <row r="518" spans="1:178" ht="15.75" customHeight="1" x14ac:dyDescent="0.2">
      <c r="A518" s="180" t="s">
        <v>685</v>
      </c>
      <c r="B518" s="86"/>
      <c r="C518" s="87"/>
      <c r="D518" s="88"/>
      <c r="E518" s="89"/>
      <c r="F518" s="90"/>
      <c r="G518" s="91"/>
      <c r="H518" s="91"/>
      <c r="I518" s="88"/>
      <c r="J518" s="86"/>
      <c r="K518" s="92"/>
      <c r="L518" s="86"/>
      <c r="M518" s="92"/>
      <c r="N518" s="88"/>
      <c r="O518" s="92"/>
      <c r="P518" s="88"/>
      <c r="Q518" s="86"/>
      <c r="R518" s="89"/>
      <c r="S518" s="88"/>
      <c r="T518" s="92"/>
      <c r="U518" s="88"/>
      <c r="V518" s="87"/>
      <c r="W518" s="89"/>
      <c r="X518" s="89"/>
      <c r="Y518" s="91"/>
      <c r="Z518" s="91"/>
      <c r="AA518" s="91"/>
      <c r="AB518" s="91"/>
      <c r="AC518" s="93"/>
      <c r="AD518" s="93"/>
      <c r="AE518" s="91"/>
      <c r="AF518" s="93"/>
      <c r="AG518" s="93"/>
      <c r="AH518" s="94"/>
      <c r="AI518" s="94"/>
      <c r="AJ518" s="94"/>
      <c r="AK518" s="87"/>
      <c r="AL518" s="89"/>
      <c r="AM518" s="87"/>
      <c r="AN518" s="87"/>
      <c r="AO518" s="91"/>
      <c r="AP518" s="93"/>
      <c r="AQ518" s="91"/>
      <c r="AR518" s="91"/>
      <c r="AS518" s="95"/>
      <c r="AT518" s="93"/>
      <c r="AU518" s="93"/>
      <c r="AV518" s="95"/>
      <c r="AW518" s="93"/>
      <c r="AX518" s="93"/>
      <c r="AY518" s="95"/>
      <c r="AZ518" s="94"/>
      <c r="BA518" s="93"/>
      <c r="BB518" s="94"/>
      <c r="BC518" s="94"/>
      <c r="BD518" s="91"/>
      <c r="BE518" s="94"/>
      <c r="BF518" s="91"/>
      <c r="BG518" s="94"/>
      <c r="BH518" s="91"/>
      <c r="BI518" s="95"/>
      <c r="BJ518" s="94"/>
      <c r="BK518" s="91"/>
      <c r="BL518" s="86"/>
      <c r="BM518" s="86"/>
      <c r="BN518" s="86"/>
      <c r="BO518" s="86"/>
      <c r="BP518" s="86"/>
      <c r="BQ518" s="86"/>
      <c r="BR518" s="86"/>
      <c r="BS518" s="86"/>
      <c r="BT518" s="86"/>
      <c r="BU518" s="86"/>
      <c r="BV518" s="86"/>
      <c r="BW518" s="86"/>
      <c r="BX518" s="86"/>
      <c r="BY518" s="86"/>
      <c r="BZ518" s="86"/>
      <c r="CA518" s="86"/>
      <c r="CB518" s="86"/>
      <c r="CC518" s="86"/>
      <c r="CD518" s="91"/>
      <c r="CE518" s="91"/>
      <c r="CF518" s="89"/>
      <c r="CG518" s="89"/>
      <c r="CH518" s="89"/>
      <c r="CI518" s="89"/>
      <c r="CJ518" s="89"/>
      <c r="CK518" s="89"/>
      <c r="CL518" s="89"/>
      <c r="CM518" s="89"/>
      <c r="CN518" s="89"/>
      <c r="CO518" s="89"/>
      <c r="CP518" s="89"/>
      <c r="CQ518" s="86"/>
      <c r="CR518" s="86"/>
      <c r="CS518" s="86"/>
      <c r="CT518" s="86"/>
      <c r="CU518" s="86"/>
      <c r="CV518" s="86"/>
      <c r="CW518" s="86"/>
      <c r="CX518" s="86"/>
      <c r="CY518" s="86"/>
      <c r="CZ518" s="86"/>
      <c r="DA518" s="86"/>
      <c r="DB518" s="86"/>
      <c r="DC518" s="86"/>
      <c r="DD518" s="86"/>
      <c r="DE518" s="86"/>
      <c r="DF518" s="86"/>
      <c r="DG518" s="86"/>
      <c r="DH518" s="86"/>
      <c r="DI518" s="86"/>
      <c r="DJ518" s="86"/>
      <c r="DK518" s="87"/>
      <c r="DL518" s="87"/>
      <c r="DM518" s="87"/>
      <c r="DN518" s="87"/>
      <c r="DO518" s="87"/>
      <c r="DP518" s="87"/>
      <c r="DQ518" s="87"/>
      <c r="DR518" s="87"/>
      <c r="DS518" s="87"/>
      <c r="DT518" s="91"/>
      <c r="DU518" s="86"/>
      <c r="DV518" s="86"/>
      <c r="DW518" s="86"/>
      <c r="DX518" s="86"/>
      <c r="DY518" s="86"/>
      <c r="DZ518" s="86"/>
      <c r="EA518" s="86"/>
      <c r="EB518" s="86"/>
      <c r="EC518" s="86"/>
      <c r="ED518" s="96"/>
      <c r="EE518" s="88"/>
      <c r="EF518" s="91"/>
      <c r="EG518" s="96"/>
      <c r="EH518" s="88"/>
      <c r="EI518" s="91"/>
      <c r="EJ518" s="96"/>
      <c r="EK518" s="88"/>
      <c r="EL518" s="91"/>
      <c r="EM518" s="86"/>
      <c r="EN518" s="87"/>
      <c r="EO518" s="87"/>
      <c r="EP518" s="87"/>
      <c r="EQ518" s="87"/>
      <c r="ER518" s="87"/>
      <c r="ES518" s="87"/>
      <c r="ET518" s="87"/>
      <c r="EU518" s="87"/>
      <c r="EV518" s="87"/>
      <c r="EW518" s="87"/>
      <c r="EX518" s="87"/>
      <c r="EY518" s="87"/>
      <c r="EZ518" s="89"/>
      <c r="FA518" s="89"/>
      <c r="FB518" s="89"/>
      <c r="FC518" s="86"/>
      <c r="FD518" s="86"/>
      <c r="FE518" s="86"/>
      <c r="FF518" s="86"/>
      <c r="FG518" s="86"/>
      <c r="FH518" s="86"/>
      <c r="FI518" s="86"/>
      <c r="FJ518" s="86"/>
      <c r="FK518" s="86"/>
      <c r="FL518" s="86"/>
      <c r="FM518" s="86"/>
      <c r="FN518" s="86"/>
      <c r="FO518" s="86"/>
      <c r="FP518" s="86"/>
      <c r="FQ518" s="86"/>
      <c r="FR518" s="86"/>
      <c r="FS518" s="86"/>
      <c r="FT518" s="86"/>
      <c r="FU518" s="86"/>
      <c r="FV518" s="86"/>
    </row>
    <row r="519" spans="1:178" ht="15.75" customHeight="1" x14ac:dyDescent="0.2">
      <c r="A519" s="62" t="s">
        <v>688</v>
      </c>
    </row>
    <row r="520" spans="1:178" ht="15.75" customHeight="1" x14ac:dyDescent="0.2">
      <c r="A520" s="233" t="s">
        <v>687</v>
      </c>
      <c r="B520" s="62"/>
      <c r="C520" s="63"/>
      <c r="D520" s="63"/>
      <c r="E520" s="64"/>
      <c r="F520" s="65"/>
      <c r="G520" s="66"/>
      <c r="H520" s="66"/>
      <c r="I520" s="68"/>
      <c r="J520" s="62"/>
      <c r="K520" s="67"/>
      <c r="L520" s="62"/>
      <c r="M520" s="67"/>
      <c r="N520" s="63"/>
      <c r="O520" s="67"/>
      <c r="P520" s="63"/>
      <c r="Q520" s="62"/>
      <c r="R520" s="64"/>
      <c r="S520" s="63"/>
      <c r="T520" s="67"/>
      <c r="U520" s="63"/>
      <c r="V520" s="68"/>
      <c r="W520" s="63"/>
      <c r="X520" s="63"/>
      <c r="Y520" s="69"/>
      <c r="Z520" s="66"/>
      <c r="AA520" s="66"/>
      <c r="AB520" s="66"/>
      <c r="AC520" s="69"/>
      <c r="AD520" s="69"/>
      <c r="AE520" s="66"/>
      <c r="AF520" s="70"/>
      <c r="AG520" s="70"/>
      <c r="AH520" s="69"/>
      <c r="AI520" s="69"/>
      <c r="AJ520" s="69"/>
      <c r="AK520" s="68"/>
      <c r="AL520" s="64"/>
      <c r="AM520" s="68"/>
      <c r="AN520" s="68"/>
      <c r="AO520" s="66" t="s">
        <v>172</v>
      </c>
      <c r="AP520" s="70" t="s">
        <v>172</v>
      </c>
      <c r="AQ520" s="66" t="s">
        <v>172</v>
      </c>
      <c r="AR520" s="66" t="s">
        <v>172</v>
      </c>
      <c r="AS520" s="70" t="s">
        <v>172</v>
      </c>
      <c r="AT520" s="71" t="s">
        <v>172</v>
      </c>
      <c r="AU520" s="69" t="s">
        <v>172</v>
      </c>
      <c r="AV520" s="71" t="s">
        <v>172</v>
      </c>
      <c r="AW520" s="70" t="s">
        <v>172</v>
      </c>
      <c r="AX520" s="70" t="s">
        <v>172</v>
      </c>
      <c r="AY520" s="71" t="s">
        <v>172</v>
      </c>
      <c r="AZ520" s="69" t="s">
        <v>172</v>
      </c>
      <c r="BA520" s="70" t="s">
        <v>172</v>
      </c>
      <c r="BB520" s="69" t="s">
        <v>172</v>
      </c>
      <c r="BC520" s="69" t="s">
        <v>172</v>
      </c>
      <c r="BD520" s="66" t="s">
        <v>172</v>
      </c>
      <c r="BE520" s="69" t="s">
        <v>172</v>
      </c>
      <c r="BF520" s="66" t="s">
        <v>172</v>
      </c>
      <c r="BG520" s="69" t="s">
        <v>172</v>
      </c>
      <c r="BH520" s="66" t="s">
        <v>172</v>
      </c>
      <c r="BI520" s="71" t="s">
        <v>172</v>
      </c>
      <c r="BJ520" s="69" t="s">
        <v>172</v>
      </c>
      <c r="BK520" s="69" t="s">
        <v>172</v>
      </c>
      <c r="BL520" s="62"/>
      <c r="BM520" s="62"/>
      <c r="BN520" s="62" t="s">
        <v>172</v>
      </c>
      <c r="BO520" s="62" t="s">
        <v>172</v>
      </c>
      <c r="BP520" s="62" t="s">
        <v>172</v>
      </c>
      <c r="BQ520" s="62" t="s">
        <v>172</v>
      </c>
      <c r="BR520" s="62"/>
      <c r="BS520" s="62" t="s">
        <v>172</v>
      </c>
      <c r="BT520" s="62" t="s">
        <v>172</v>
      </c>
      <c r="BU520" s="62" t="s">
        <v>172</v>
      </c>
      <c r="BV520" s="62" t="s">
        <v>172</v>
      </c>
      <c r="BW520" s="62" t="s">
        <v>172</v>
      </c>
      <c r="BX520" s="62" t="s">
        <v>172</v>
      </c>
      <c r="BY520" s="62" t="s">
        <v>172</v>
      </c>
      <c r="BZ520" s="62" t="s">
        <v>172</v>
      </c>
      <c r="CA520" s="62" t="s">
        <v>172</v>
      </c>
      <c r="CB520" s="62" t="s">
        <v>172</v>
      </c>
      <c r="CC520" s="62"/>
      <c r="CD520" s="66" t="s">
        <v>172</v>
      </c>
      <c r="CE520" s="66"/>
      <c r="CF520" s="64" t="s">
        <v>172</v>
      </c>
      <c r="CG520" s="64" t="s">
        <v>172</v>
      </c>
      <c r="CH520" s="64" t="s">
        <v>172</v>
      </c>
      <c r="CI520" s="64" t="s">
        <v>172</v>
      </c>
      <c r="CJ520" s="64" t="s">
        <v>172</v>
      </c>
      <c r="CK520" s="64" t="s">
        <v>172</v>
      </c>
      <c r="CL520" s="64" t="s">
        <v>172</v>
      </c>
      <c r="CM520" s="64" t="s">
        <v>172</v>
      </c>
      <c r="CN520" s="64" t="s">
        <v>172</v>
      </c>
      <c r="CO520" s="64" t="s">
        <v>172</v>
      </c>
      <c r="CP520" s="64" t="s">
        <v>172</v>
      </c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8"/>
      <c r="DL520" s="68"/>
      <c r="DM520" s="68"/>
      <c r="DN520" s="68"/>
      <c r="DO520" s="68"/>
      <c r="DP520" s="68"/>
      <c r="DQ520" s="68"/>
      <c r="DR520" s="68"/>
      <c r="DS520" s="68"/>
      <c r="DT520" s="66"/>
      <c r="DU520" s="62"/>
      <c r="DV520" s="62"/>
      <c r="DW520" s="62"/>
      <c r="DX520" s="62"/>
      <c r="DY520" s="62"/>
      <c r="DZ520" s="62"/>
      <c r="EA520" s="62"/>
      <c r="EB520" s="62"/>
      <c r="EC520" s="62"/>
      <c r="ED520" s="72"/>
      <c r="EE520" s="63"/>
      <c r="EF520" s="66"/>
      <c r="EG520" s="72"/>
      <c r="EH520" s="63"/>
      <c r="EI520" s="66"/>
      <c r="EJ520" s="72"/>
      <c r="EK520" s="63"/>
      <c r="EL520" s="66"/>
      <c r="EM520" s="62"/>
      <c r="EN520" s="68"/>
      <c r="EO520" s="68"/>
      <c r="EP520" s="68"/>
      <c r="EQ520" s="68"/>
      <c r="ER520" s="68"/>
      <c r="ES520" s="68"/>
      <c r="ET520" s="68"/>
      <c r="EU520" s="68"/>
      <c r="EV520" s="68"/>
      <c r="EW520" s="68"/>
      <c r="EX520" s="68"/>
      <c r="EY520" s="68"/>
      <c r="EZ520" s="64"/>
      <c r="FA520" s="64"/>
      <c r="FB520" s="64"/>
      <c r="FC520" s="62"/>
      <c r="FD520" s="62"/>
      <c r="FE520" s="62"/>
      <c r="FF520" s="62"/>
      <c r="FG520" s="62"/>
      <c r="FH520" s="62"/>
      <c r="FI520" s="62"/>
      <c r="FJ520" s="62"/>
      <c r="FK520" s="62"/>
      <c r="FL520" s="62"/>
      <c r="FM520" s="62"/>
      <c r="FN520" s="62"/>
      <c r="FO520" s="62"/>
      <c r="FP520" s="62"/>
      <c r="FQ520" s="62"/>
      <c r="FR520" s="62"/>
      <c r="FS520" s="62"/>
      <c r="FT520" s="62"/>
      <c r="FU520" s="62"/>
      <c r="FV520" s="62"/>
    </row>
    <row r="521" spans="1:178" ht="15.75" customHeight="1" x14ac:dyDescent="0.2">
      <c r="A521" s="62"/>
      <c r="B521" s="62"/>
      <c r="C521" s="63"/>
      <c r="D521" s="63"/>
      <c r="E521" s="64"/>
      <c r="F521" s="65"/>
      <c r="G521" s="66"/>
      <c r="H521" s="66"/>
      <c r="I521" s="68"/>
      <c r="J521" s="62"/>
      <c r="K521" s="67"/>
      <c r="L521" s="62"/>
      <c r="M521" s="67"/>
      <c r="N521" s="63"/>
      <c r="O521" s="67"/>
      <c r="P521" s="63"/>
      <c r="Q521" s="62"/>
      <c r="R521" s="64"/>
      <c r="S521" s="63"/>
      <c r="T521" s="67"/>
      <c r="U521" s="63"/>
      <c r="V521" s="68"/>
      <c r="W521" s="63"/>
      <c r="X521" s="63"/>
      <c r="Y521" s="69"/>
      <c r="Z521" s="66"/>
      <c r="AA521" s="66"/>
      <c r="AB521" s="66"/>
      <c r="AC521" s="69"/>
      <c r="AD521" s="69"/>
      <c r="AE521" s="66"/>
      <c r="AF521" s="70"/>
      <c r="AG521" s="70"/>
      <c r="AH521" s="69"/>
      <c r="AI521" s="69"/>
      <c r="AJ521" s="69"/>
      <c r="AK521" s="68"/>
      <c r="AL521" s="64"/>
      <c r="AM521" s="68"/>
      <c r="AN521" s="68"/>
      <c r="AO521" s="66"/>
      <c r="AP521" s="70"/>
      <c r="AQ521" s="66"/>
      <c r="AR521" s="66"/>
      <c r="AS521" s="70"/>
      <c r="AT521" s="71"/>
      <c r="AU521" s="69"/>
      <c r="AV521" s="71"/>
      <c r="AW521" s="70"/>
      <c r="AX521" s="70"/>
      <c r="AY521" s="71"/>
      <c r="AZ521" s="69"/>
      <c r="BA521" s="70"/>
      <c r="BB521" s="69"/>
      <c r="BC521" s="69"/>
      <c r="BD521" s="66"/>
      <c r="BE521" s="69"/>
      <c r="BF521" s="66"/>
      <c r="BG521" s="69"/>
      <c r="BH521" s="66"/>
      <c r="BI521" s="71"/>
      <c r="BJ521" s="69"/>
      <c r="BK521" s="69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6"/>
      <c r="CE521" s="66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8"/>
      <c r="DL521" s="68"/>
      <c r="DM521" s="68"/>
      <c r="DN521" s="68"/>
      <c r="DO521" s="68"/>
      <c r="DP521" s="68"/>
      <c r="DQ521" s="68"/>
      <c r="DR521" s="68"/>
      <c r="DS521" s="68"/>
      <c r="DT521" s="66"/>
      <c r="DU521" s="62"/>
      <c r="DV521" s="62"/>
      <c r="DW521" s="62"/>
      <c r="DX521" s="62"/>
      <c r="DY521" s="62"/>
      <c r="DZ521" s="62"/>
      <c r="EA521" s="62"/>
      <c r="EB521" s="62"/>
      <c r="EC521" s="62"/>
      <c r="ED521" s="72"/>
      <c r="EE521" s="63"/>
      <c r="EF521" s="66"/>
      <c r="EG521" s="72"/>
      <c r="EH521" s="63"/>
      <c r="EI521" s="66"/>
      <c r="EJ521" s="72"/>
      <c r="EK521" s="63"/>
      <c r="EL521" s="66"/>
      <c r="EM521" s="62"/>
      <c r="EN521" s="68"/>
      <c r="EO521" s="68"/>
      <c r="EP521" s="68"/>
      <c r="EQ521" s="68"/>
      <c r="ER521" s="68"/>
      <c r="ES521" s="68"/>
      <c r="ET521" s="68"/>
      <c r="EU521" s="68"/>
      <c r="EV521" s="68"/>
      <c r="EW521" s="68"/>
      <c r="EX521" s="68"/>
      <c r="EY521" s="68"/>
      <c r="EZ521" s="64"/>
      <c r="FA521" s="64"/>
      <c r="FB521" s="64"/>
      <c r="FC521" s="62"/>
      <c r="FD521" s="62"/>
      <c r="FE521" s="62"/>
      <c r="FF521" s="62"/>
      <c r="FG521" s="62"/>
      <c r="FH521" s="62"/>
      <c r="FI521" s="62"/>
      <c r="FJ521" s="62"/>
      <c r="FK521" s="62"/>
      <c r="FL521" s="62"/>
      <c r="FM521" s="62"/>
      <c r="FN521" s="62"/>
      <c r="FO521" s="62"/>
      <c r="FP521" s="62"/>
      <c r="FQ521" s="62"/>
      <c r="FR521" s="62"/>
      <c r="FS521" s="62"/>
      <c r="FT521" s="62"/>
      <c r="FU521" s="62"/>
      <c r="FV521" s="62"/>
    </row>
    <row r="522" spans="1:178" ht="15.75" customHeight="1" x14ac:dyDescent="0.2">
      <c r="A522" s="61" t="s">
        <v>686</v>
      </c>
      <c r="B522" s="62"/>
      <c r="C522" s="63"/>
      <c r="D522" s="63"/>
      <c r="E522" s="64"/>
      <c r="F522" s="65"/>
      <c r="G522" s="66"/>
      <c r="H522" s="66"/>
      <c r="I522" s="64"/>
      <c r="J522" s="62"/>
      <c r="K522" s="67"/>
      <c r="L522" s="62"/>
      <c r="M522" s="67"/>
      <c r="N522" s="63"/>
      <c r="O522" s="67"/>
      <c r="P522" s="63"/>
      <c r="Q522" s="62"/>
      <c r="R522" s="64"/>
      <c r="S522" s="63"/>
      <c r="T522" s="67"/>
      <c r="U522" s="63"/>
      <c r="V522" s="68"/>
      <c r="W522" s="63"/>
      <c r="X522" s="63"/>
      <c r="Y522" s="66"/>
      <c r="Z522" s="66"/>
      <c r="AA522" s="66"/>
      <c r="AB522" s="66"/>
      <c r="AC522" s="69"/>
      <c r="AD522" s="69"/>
      <c r="AE522" s="66"/>
      <c r="AF522" s="70"/>
      <c r="AG522" s="70"/>
      <c r="AH522" s="69"/>
      <c r="AI522" s="69"/>
      <c r="AJ522" s="69"/>
      <c r="AK522" s="68"/>
      <c r="AL522" s="64"/>
      <c r="AM522" s="68"/>
      <c r="AN522" s="68"/>
      <c r="AO522" s="66"/>
      <c r="AP522" s="70"/>
      <c r="AQ522" s="66"/>
      <c r="AR522" s="66"/>
      <c r="AS522" s="71"/>
      <c r="AT522" s="66"/>
      <c r="AU522" s="69"/>
      <c r="AV522" s="71"/>
      <c r="AW522" s="70"/>
      <c r="AX522" s="70"/>
      <c r="AY522" s="70"/>
      <c r="AZ522" s="69"/>
      <c r="BA522" s="69"/>
      <c r="BB522" s="66"/>
      <c r="BC522" s="69"/>
      <c r="BD522" s="66"/>
      <c r="BE522" s="69"/>
      <c r="BF522" s="66"/>
      <c r="BG522" s="66"/>
      <c r="BH522" s="66"/>
      <c r="BI522" s="71"/>
      <c r="BJ522" s="69"/>
      <c r="BK522" s="69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6"/>
      <c r="CE522" s="66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8"/>
      <c r="DL522" s="68"/>
      <c r="DM522" s="68"/>
      <c r="DN522" s="68"/>
      <c r="DO522" s="68"/>
      <c r="DP522" s="68"/>
      <c r="DQ522" s="68"/>
      <c r="DR522" s="68"/>
      <c r="DS522" s="68"/>
      <c r="DT522" s="66"/>
      <c r="DU522" s="62"/>
      <c r="DV522" s="62"/>
      <c r="DW522" s="62"/>
      <c r="DX522" s="62"/>
      <c r="DY522" s="62"/>
      <c r="DZ522" s="62"/>
      <c r="EA522" s="62"/>
      <c r="EB522" s="62"/>
      <c r="EC522" s="62"/>
      <c r="ED522" s="72"/>
      <c r="EE522" s="63"/>
      <c r="EF522" s="66"/>
      <c r="EG522" s="72"/>
      <c r="EH522" s="63"/>
      <c r="EI522" s="66"/>
      <c r="EJ522" s="72"/>
      <c r="EK522" s="63"/>
      <c r="EL522" s="66"/>
      <c r="EM522" s="62"/>
      <c r="EN522" s="68"/>
      <c r="EO522" s="68"/>
      <c r="EP522" s="68"/>
      <c r="EQ522" s="68"/>
      <c r="ER522" s="68"/>
      <c r="ES522" s="68"/>
      <c r="ET522" s="68"/>
      <c r="EU522" s="68"/>
      <c r="EV522" s="68"/>
      <c r="EW522" s="68"/>
      <c r="EX522" s="68"/>
      <c r="EY522" s="68"/>
      <c r="EZ522" s="64"/>
      <c r="FA522" s="64"/>
      <c r="FB522" s="64"/>
      <c r="FC522" s="62"/>
      <c r="FD522" s="62"/>
      <c r="FE522" s="62"/>
      <c r="FF522" s="62"/>
      <c r="FG522" s="62"/>
      <c r="FH522" s="62"/>
      <c r="FI522" s="62"/>
      <c r="FJ522" s="62"/>
      <c r="FK522" s="62"/>
      <c r="FL522" s="62"/>
      <c r="FM522" s="62"/>
      <c r="FN522" s="62"/>
      <c r="FO522" s="62"/>
      <c r="FP522" s="62"/>
      <c r="FQ522" s="62"/>
      <c r="FR522" s="62"/>
      <c r="FS522" s="62"/>
      <c r="FT522" s="62"/>
      <c r="FU522" s="62"/>
      <c r="FV522" s="62"/>
    </row>
    <row r="523" spans="1:178" ht="15.75" customHeight="1" x14ac:dyDescent="0.2">
      <c r="A523" s="62" t="s">
        <v>693</v>
      </c>
      <c r="B523" s="62"/>
      <c r="C523" s="63"/>
      <c r="D523" s="63"/>
      <c r="E523" s="64"/>
      <c r="F523" s="65"/>
      <c r="G523" s="66"/>
      <c r="H523" s="66"/>
      <c r="I523" s="63"/>
      <c r="J523" s="62"/>
      <c r="K523" s="67"/>
      <c r="L523" s="62"/>
      <c r="M523" s="67"/>
      <c r="N523" s="63"/>
      <c r="O523" s="67"/>
      <c r="P523" s="63"/>
      <c r="Q523" s="62"/>
      <c r="R523" s="64"/>
      <c r="S523" s="63"/>
      <c r="T523" s="67"/>
      <c r="U523" s="63"/>
      <c r="V523" s="68"/>
      <c r="W523" s="63"/>
      <c r="X523" s="63"/>
      <c r="Y523" s="66"/>
      <c r="Z523" s="66"/>
      <c r="AA523" s="66"/>
      <c r="AB523" s="66"/>
      <c r="AC523" s="69"/>
      <c r="AD523" s="69"/>
      <c r="AE523" s="66"/>
      <c r="AF523" s="69"/>
      <c r="AG523" s="69"/>
      <c r="AH523" s="69"/>
      <c r="AI523" s="69"/>
      <c r="AJ523" s="69"/>
      <c r="AK523" s="68"/>
      <c r="AL523" s="63"/>
      <c r="AM523" s="68"/>
      <c r="AN523" s="68"/>
      <c r="AO523" s="69"/>
      <c r="AP523" s="70"/>
      <c r="AQ523" s="66"/>
      <c r="AR523" s="66"/>
      <c r="AS523" s="71"/>
      <c r="AT523" s="71"/>
      <c r="AU523" s="70"/>
      <c r="AV523" s="71"/>
      <c r="AW523" s="71"/>
      <c r="AX523" s="71"/>
      <c r="AY523" s="71"/>
      <c r="AZ523" s="70"/>
      <c r="BA523" s="70"/>
      <c r="BB523" s="69"/>
      <c r="BC523" s="70"/>
      <c r="BD523" s="69"/>
      <c r="BE523" s="69"/>
      <c r="BF523" s="66"/>
      <c r="BG523" s="69"/>
      <c r="BH523" s="66"/>
      <c r="BI523" s="71"/>
      <c r="BJ523" s="69"/>
      <c r="BK523" s="69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6"/>
      <c r="CE523" s="66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8"/>
      <c r="DL523" s="68"/>
      <c r="DM523" s="68"/>
      <c r="DN523" s="68"/>
      <c r="DO523" s="68"/>
      <c r="DP523" s="68"/>
      <c r="DQ523" s="68"/>
      <c r="DR523" s="68"/>
      <c r="DS523" s="68"/>
      <c r="DT523" s="66"/>
      <c r="DU523" s="62"/>
      <c r="DV523" s="62"/>
      <c r="DW523" s="62"/>
      <c r="DX523" s="62"/>
      <c r="DY523" s="62"/>
      <c r="DZ523" s="62"/>
      <c r="EA523" s="62"/>
      <c r="EB523" s="62"/>
      <c r="EC523" s="62"/>
      <c r="ED523" s="72"/>
      <c r="EE523" s="63"/>
      <c r="EF523" s="66"/>
      <c r="EG523" s="72"/>
      <c r="EH523" s="63"/>
      <c r="EI523" s="66"/>
      <c r="EJ523" s="72"/>
      <c r="EK523" s="63"/>
      <c r="EL523" s="66"/>
      <c r="EM523" s="62"/>
      <c r="EN523" s="68"/>
      <c r="EO523" s="68"/>
      <c r="EP523" s="68"/>
      <c r="EQ523" s="68"/>
      <c r="ER523" s="68"/>
      <c r="ES523" s="68"/>
      <c r="ET523" s="68"/>
      <c r="EU523" s="68"/>
      <c r="EV523" s="68"/>
      <c r="EW523" s="68"/>
      <c r="EX523" s="68"/>
      <c r="EY523" s="68"/>
      <c r="EZ523" s="64"/>
      <c r="FA523" s="64"/>
      <c r="FB523" s="64"/>
      <c r="FC523" s="62"/>
      <c r="FD523" s="62"/>
      <c r="FE523" s="62"/>
      <c r="FF523" s="62"/>
      <c r="FG523" s="62"/>
      <c r="FH523" s="62"/>
      <c r="FI523" s="62"/>
      <c r="FJ523" s="62"/>
      <c r="FK523" s="62"/>
      <c r="FL523" s="62"/>
      <c r="FM523" s="62"/>
      <c r="FN523" s="62"/>
      <c r="FO523" s="62"/>
      <c r="FP523" s="62"/>
      <c r="FQ523" s="62"/>
      <c r="FR523" s="62"/>
      <c r="FS523" s="62"/>
      <c r="FT523" s="62"/>
      <c r="FU523" s="62"/>
      <c r="FV523" s="62"/>
    </row>
    <row r="524" spans="1:178" ht="15.75" customHeight="1" x14ac:dyDescent="0.2">
      <c r="A524" s="233" t="s">
        <v>694</v>
      </c>
      <c r="B524" s="62"/>
      <c r="C524" s="63"/>
      <c r="D524" s="63"/>
      <c r="E524" s="64"/>
      <c r="F524" s="65"/>
      <c r="G524" s="66"/>
      <c r="H524" s="66"/>
      <c r="I524" s="63"/>
      <c r="J524" s="62"/>
      <c r="K524" s="67"/>
      <c r="L524" s="62"/>
      <c r="M524" s="67"/>
      <c r="N524" s="63"/>
      <c r="O524" s="67"/>
      <c r="P524" s="63"/>
      <c r="Q524" s="62"/>
      <c r="R524" s="64"/>
      <c r="S524" s="63"/>
      <c r="T524" s="67"/>
      <c r="U524" s="63"/>
      <c r="V524" s="68"/>
      <c r="W524" s="63"/>
      <c r="X524" s="63"/>
      <c r="Y524" s="66"/>
      <c r="Z524" s="66"/>
      <c r="AA524" s="66"/>
      <c r="AB524" s="66"/>
      <c r="AC524" s="69"/>
      <c r="AD524" s="69"/>
      <c r="AE524" s="66"/>
      <c r="AF524" s="69"/>
      <c r="AG524" s="69"/>
      <c r="AH524" s="69"/>
      <c r="AI524" s="69"/>
      <c r="AJ524" s="69"/>
      <c r="AK524" s="68"/>
      <c r="AL524" s="63"/>
      <c r="AM524" s="68"/>
      <c r="AN524" s="68"/>
      <c r="AO524" s="69"/>
      <c r="AP524" s="70"/>
      <c r="AQ524" s="66"/>
      <c r="AR524" s="66"/>
      <c r="AS524" s="71"/>
      <c r="AT524" s="71"/>
      <c r="AU524" s="70"/>
      <c r="AV524" s="71"/>
      <c r="AW524" s="71"/>
      <c r="AX524" s="71"/>
      <c r="AY524" s="71"/>
      <c r="AZ524" s="70"/>
      <c r="BA524" s="70"/>
      <c r="BB524" s="69"/>
      <c r="BC524" s="70"/>
      <c r="BD524" s="69"/>
      <c r="BE524" s="69"/>
      <c r="BF524" s="66"/>
      <c r="BG524" s="69"/>
      <c r="BH524" s="66"/>
      <c r="BI524" s="71"/>
      <c r="BJ524" s="69"/>
      <c r="BK524" s="69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6"/>
      <c r="CE524" s="66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8"/>
      <c r="DL524" s="68"/>
      <c r="DM524" s="68"/>
      <c r="DN524" s="68"/>
      <c r="DO524" s="68"/>
      <c r="DP524" s="68"/>
      <c r="DQ524" s="68"/>
      <c r="DR524" s="68"/>
      <c r="DS524" s="68"/>
      <c r="DT524" s="66"/>
      <c r="DU524" s="62"/>
      <c r="DV524" s="62"/>
      <c r="DW524" s="62"/>
      <c r="DX524" s="62"/>
      <c r="DY524" s="62"/>
      <c r="DZ524" s="62"/>
      <c r="EA524" s="62"/>
      <c r="EB524" s="62"/>
      <c r="EC524" s="62"/>
      <c r="ED524" s="72"/>
      <c r="EE524" s="63"/>
      <c r="EF524" s="66"/>
      <c r="EG524" s="72"/>
      <c r="EH524" s="63"/>
      <c r="EI524" s="66"/>
      <c r="EJ524" s="72"/>
      <c r="EK524" s="63"/>
      <c r="EL524" s="66"/>
      <c r="EM524" s="62"/>
      <c r="EN524" s="68"/>
      <c r="EO524" s="68"/>
      <c r="EP524" s="68"/>
      <c r="EQ524" s="68"/>
      <c r="ER524" s="68"/>
      <c r="ES524" s="68"/>
      <c r="ET524" s="68"/>
      <c r="EU524" s="68"/>
      <c r="EV524" s="68"/>
      <c r="EW524" s="68"/>
      <c r="EX524" s="68"/>
      <c r="EY524" s="68"/>
      <c r="EZ524" s="64"/>
      <c r="FA524" s="64"/>
      <c r="FB524" s="64"/>
      <c r="FC524" s="62"/>
      <c r="FD524" s="62"/>
      <c r="FE524" s="62"/>
      <c r="FF524" s="62"/>
      <c r="FG524" s="62"/>
      <c r="FH524" s="62"/>
      <c r="FI524" s="62"/>
      <c r="FJ524" s="62"/>
      <c r="FK524" s="62"/>
      <c r="FL524" s="62"/>
      <c r="FM524" s="62"/>
      <c r="FN524" s="62"/>
      <c r="FO524" s="62"/>
      <c r="FP524" s="62"/>
      <c r="FQ524" s="62"/>
      <c r="FR524" s="62"/>
      <c r="FS524" s="62"/>
      <c r="FT524" s="62"/>
      <c r="FU524" s="62"/>
      <c r="FV524" s="62"/>
    </row>
    <row r="525" spans="1:178" ht="15.75" customHeight="1" x14ac:dyDescent="0.2">
      <c r="A525" s="290"/>
      <c r="B525" s="163"/>
      <c r="C525" s="291"/>
      <c r="D525" s="291"/>
      <c r="E525" s="292"/>
      <c r="F525" s="293"/>
      <c r="G525" s="294"/>
      <c r="H525" s="294"/>
      <c r="I525" s="291"/>
      <c r="J525" s="163"/>
      <c r="K525" s="295"/>
      <c r="L525" s="163"/>
      <c r="M525" s="295"/>
      <c r="N525" s="291"/>
      <c r="O525" s="295"/>
      <c r="P525" s="291"/>
      <c r="Q525" s="163"/>
      <c r="R525" s="292"/>
      <c r="S525" s="291"/>
      <c r="T525" s="295"/>
      <c r="U525" s="291"/>
      <c r="V525" s="296"/>
      <c r="W525" s="291"/>
      <c r="X525" s="291"/>
      <c r="Y525" s="294"/>
      <c r="Z525" s="294"/>
      <c r="AA525" s="294"/>
      <c r="AB525" s="294"/>
      <c r="AC525" s="297"/>
      <c r="AD525" s="297"/>
      <c r="AE525" s="294"/>
      <c r="AF525" s="297"/>
      <c r="AG525" s="297"/>
      <c r="AH525" s="297"/>
      <c r="AI525" s="297"/>
      <c r="AJ525" s="297"/>
      <c r="AK525" s="296"/>
      <c r="AL525" s="291"/>
      <c r="AM525" s="296"/>
      <c r="AN525" s="296"/>
      <c r="AO525" s="297"/>
      <c r="AP525" s="298"/>
      <c r="AQ525" s="294"/>
      <c r="AR525" s="294"/>
      <c r="AS525" s="299"/>
      <c r="AT525" s="299"/>
      <c r="AU525" s="298"/>
      <c r="AV525" s="299"/>
      <c r="AW525" s="299"/>
      <c r="AX525" s="299"/>
      <c r="AY525" s="299"/>
      <c r="AZ525" s="298"/>
      <c r="BA525" s="298"/>
      <c r="BB525" s="297"/>
      <c r="BC525" s="298"/>
      <c r="BD525" s="297"/>
      <c r="BE525" s="297"/>
      <c r="BF525" s="294"/>
      <c r="BG525" s="297"/>
      <c r="BH525" s="294"/>
      <c r="BI525" s="299"/>
      <c r="BJ525" s="297"/>
      <c r="BK525" s="297"/>
      <c r="BL525" s="163"/>
      <c r="BM525" s="163"/>
      <c r="BN525" s="163"/>
      <c r="BO525" s="163"/>
      <c r="BP525" s="163"/>
      <c r="BQ525" s="163"/>
      <c r="BR525" s="163"/>
      <c r="BS525" s="163"/>
      <c r="BT525" s="163"/>
      <c r="BU525" s="163"/>
      <c r="BV525" s="163"/>
      <c r="BW525" s="163"/>
      <c r="BX525" s="163"/>
      <c r="BY525" s="163"/>
      <c r="BZ525" s="163"/>
      <c r="CA525" s="163"/>
      <c r="CB525" s="163"/>
      <c r="CC525" s="163"/>
      <c r="CD525" s="294"/>
      <c r="CE525" s="294"/>
      <c r="CF525" s="292"/>
      <c r="CG525" s="292"/>
      <c r="CH525" s="292"/>
      <c r="CI525" s="292"/>
      <c r="CJ525" s="292"/>
      <c r="CK525" s="292"/>
      <c r="CL525" s="292"/>
      <c r="CM525" s="292"/>
      <c r="CN525" s="292"/>
      <c r="CO525" s="292"/>
      <c r="CP525" s="292"/>
      <c r="CQ525" s="163"/>
      <c r="CR525" s="163"/>
      <c r="CS525" s="163"/>
      <c r="CT525" s="163"/>
      <c r="CU525" s="163"/>
      <c r="CV525" s="163"/>
      <c r="CW525" s="163"/>
      <c r="CX525" s="163"/>
      <c r="CY525" s="163"/>
      <c r="CZ525" s="163"/>
      <c r="DA525" s="163"/>
      <c r="DB525" s="163"/>
      <c r="DC525" s="163"/>
      <c r="DD525" s="163"/>
      <c r="DE525" s="163"/>
      <c r="DF525" s="163"/>
      <c r="DG525" s="163"/>
      <c r="DH525" s="163"/>
      <c r="DI525" s="163"/>
      <c r="DJ525" s="163"/>
      <c r="DK525" s="296"/>
      <c r="DL525" s="296"/>
      <c r="DM525" s="296"/>
      <c r="DN525" s="296"/>
      <c r="DO525" s="296"/>
      <c r="DP525" s="296"/>
      <c r="DQ525" s="296"/>
      <c r="DR525" s="296"/>
      <c r="DS525" s="296"/>
      <c r="DT525" s="294"/>
      <c r="DU525" s="163"/>
      <c r="DV525" s="163"/>
      <c r="DW525" s="163"/>
      <c r="DX525" s="163"/>
      <c r="DY525" s="163"/>
      <c r="DZ525" s="163"/>
      <c r="EA525" s="163"/>
      <c r="EB525" s="163"/>
      <c r="EC525" s="163"/>
      <c r="ED525" s="300"/>
      <c r="EE525" s="291"/>
      <c r="EF525" s="294"/>
      <c r="EG525" s="300"/>
      <c r="EH525" s="291"/>
      <c r="EI525" s="294"/>
      <c r="EJ525" s="300"/>
      <c r="EK525" s="291"/>
      <c r="EL525" s="294"/>
      <c r="EM525" s="163"/>
      <c r="EN525" s="296"/>
      <c r="EO525" s="296"/>
      <c r="EP525" s="296"/>
      <c r="EQ525" s="296"/>
      <c r="ER525" s="296"/>
      <c r="ES525" s="296"/>
      <c r="ET525" s="296"/>
      <c r="EU525" s="296"/>
      <c r="EV525" s="296"/>
      <c r="EW525" s="296"/>
      <c r="EX525" s="296"/>
      <c r="EY525" s="296"/>
      <c r="EZ525" s="292"/>
      <c r="FA525" s="292"/>
      <c r="FB525" s="292"/>
      <c r="FC525" s="163"/>
      <c r="FD525" s="163"/>
      <c r="FE525" s="163"/>
      <c r="FF525" s="163"/>
      <c r="FG525" s="163"/>
      <c r="FH525" s="163"/>
      <c r="FI525" s="163"/>
      <c r="FJ525" s="163"/>
      <c r="FK525" s="163"/>
      <c r="FL525" s="163"/>
      <c r="FM525" s="163"/>
      <c r="FN525" s="163"/>
      <c r="FO525" s="163"/>
      <c r="FP525" s="163"/>
      <c r="FQ525" s="163"/>
      <c r="FR525" s="163"/>
      <c r="FS525" s="163"/>
      <c r="FT525" s="163"/>
      <c r="FU525" s="163"/>
      <c r="FV525" s="163"/>
    </row>
    <row r="526" spans="1:178" ht="15.75" customHeight="1" x14ac:dyDescent="0.2">
      <c r="A526" s="61" t="s">
        <v>686</v>
      </c>
    </row>
    <row r="527" spans="1:178" ht="15.75" customHeight="1" x14ac:dyDescent="0.2">
      <c r="A527" s="62" t="s">
        <v>696</v>
      </c>
    </row>
    <row r="528" spans="1:178" ht="15.75" customHeight="1" x14ac:dyDescent="0.2">
      <c r="A528" s="233"/>
      <c r="B528" s="190"/>
    </row>
    <row r="529" spans="1:178" ht="15.75" customHeight="1" x14ac:dyDescent="0.2">
      <c r="A529" s="61" t="s">
        <v>720</v>
      </c>
      <c r="B529" s="273" t="s">
        <v>167</v>
      </c>
    </row>
    <row r="530" spans="1:178" ht="15.75" customHeight="1" x14ac:dyDescent="0.2">
      <c r="A530" s="335" t="s">
        <v>721</v>
      </c>
      <c r="B530" s="273" t="s">
        <v>168</v>
      </c>
    </row>
    <row r="531" spans="1:178" ht="15.75" customHeight="1" x14ac:dyDescent="0.2">
      <c r="A531" s="190"/>
      <c r="B531" s="273" t="s">
        <v>169</v>
      </c>
    </row>
    <row r="532" spans="1:178" ht="15.75" customHeight="1" x14ac:dyDescent="0.2">
      <c r="A532" s="190"/>
      <c r="B532" s="273" t="s">
        <v>170</v>
      </c>
    </row>
    <row r="533" spans="1:178" ht="15.75" customHeight="1" x14ac:dyDescent="0.2">
      <c r="A533" s="86"/>
      <c r="B533" s="86"/>
      <c r="C533" s="87"/>
      <c r="D533" s="88"/>
      <c r="E533" s="89"/>
      <c r="F533" s="90"/>
      <c r="G533" s="91"/>
      <c r="H533" s="91"/>
      <c r="I533" s="88"/>
      <c r="J533" s="86"/>
      <c r="K533" s="92"/>
      <c r="L533" s="86"/>
      <c r="M533" s="92"/>
      <c r="N533" s="88"/>
      <c r="O533" s="92"/>
      <c r="P533" s="88"/>
      <c r="Q533" s="86"/>
      <c r="R533" s="89"/>
      <c r="S533" s="88"/>
      <c r="T533" s="92"/>
      <c r="U533" s="88"/>
      <c r="V533" s="87"/>
      <c r="W533" s="89"/>
      <c r="X533" s="89"/>
      <c r="Y533" s="91"/>
      <c r="Z533" s="91"/>
      <c r="AA533" s="91"/>
      <c r="AB533" s="91"/>
      <c r="AC533" s="93"/>
      <c r="AD533" s="93"/>
      <c r="AE533" s="91"/>
      <c r="AF533" s="93"/>
      <c r="AG533" s="93"/>
      <c r="AH533" s="94"/>
      <c r="AI533" s="94"/>
      <c r="AJ533" s="94"/>
      <c r="AK533" s="87"/>
      <c r="AL533" s="89"/>
      <c r="AM533" s="87"/>
      <c r="AN533" s="87"/>
      <c r="AO533" s="91"/>
      <c r="AP533" s="93"/>
      <c r="AQ533" s="91"/>
      <c r="AR533" s="91"/>
      <c r="AS533" s="95"/>
      <c r="AT533" s="93"/>
      <c r="AU533" s="93"/>
      <c r="AV533" s="95"/>
      <c r="AW533" s="93"/>
      <c r="AX533" s="93"/>
      <c r="AY533" s="95"/>
      <c r="AZ533" s="94"/>
      <c r="BA533" s="93"/>
      <c r="BB533" s="94"/>
      <c r="BC533" s="94"/>
      <c r="BD533" s="91"/>
      <c r="BE533" s="94"/>
      <c r="BF533" s="91"/>
      <c r="BG533" s="94"/>
      <c r="BH533" s="91"/>
      <c r="BI533" s="95"/>
      <c r="BJ533" s="94"/>
      <c r="BK533" s="91"/>
      <c r="BL533" s="86"/>
      <c r="BM533" s="86"/>
      <c r="BN533" s="86"/>
      <c r="BO533" s="86"/>
      <c r="BP533" s="86"/>
      <c r="BQ533" s="86"/>
      <c r="BR533" s="86"/>
      <c r="BS533" s="86"/>
      <c r="BT533" s="86"/>
      <c r="BU533" s="86"/>
      <c r="BV533" s="86"/>
      <c r="BW533" s="86"/>
      <c r="BX533" s="86"/>
      <c r="BY533" s="86"/>
      <c r="BZ533" s="86"/>
      <c r="CA533" s="86"/>
      <c r="CB533" s="86"/>
      <c r="CC533" s="86"/>
      <c r="CD533" s="91"/>
      <c r="CE533" s="91"/>
      <c r="CF533" s="89"/>
      <c r="CG533" s="89"/>
      <c r="CH533" s="89"/>
      <c r="CI533" s="89"/>
      <c r="CJ533" s="89"/>
      <c r="CK533" s="89"/>
      <c r="CL533" s="89"/>
      <c r="CM533" s="89"/>
      <c r="CN533" s="89"/>
      <c r="CO533" s="89"/>
      <c r="CP533" s="89"/>
      <c r="CQ533" s="86"/>
      <c r="CR533" s="86"/>
      <c r="CS533" s="86"/>
      <c r="CT533" s="86"/>
      <c r="CU533" s="86"/>
      <c r="CV533" s="86"/>
      <c r="CW533" s="86"/>
      <c r="CX533" s="86"/>
      <c r="CY533" s="86"/>
      <c r="CZ533" s="86"/>
      <c r="DA533" s="86"/>
      <c r="DB533" s="86"/>
      <c r="DC533" s="86"/>
      <c r="DD533" s="86"/>
      <c r="DE533" s="86"/>
      <c r="DF533" s="86"/>
      <c r="DG533" s="86"/>
      <c r="DH533" s="86"/>
      <c r="DI533" s="86"/>
      <c r="DJ533" s="86"/>
      <c r="DK533" s="87"/>
      <c r="DL533" s="87"/>
      <c r="DM533" s="87"/>
      <c r="DN533" s="87"/>
      <c r="DO533" s="87"/>
      <c r="DP533" s="87"/>
      <c r="DQ533" s="87"/>
      <c r="DR533" s="87"/>
      <c r="DS533" s="87"/>
      <c r="DT533" s="91"/>
      <c r="DU533" s="86"/>
      <c r="DV533" s="86"/>
      <c r="DW533" s="86"/>
      <c r="DX533" s="86"/>
      <c r="DY533" s="86"/>
      <c r="DZ533" s="86"/>
      <c r="EA533" s="86"/>
      <c r="EB533" s="86"/>
      <c r="EC533" s="86"/>
      <c r="ED533" s="96"/>
      <c r="EE533" s="88"/>
      <c r="EF533" s="91"/>
      <c r="EG533" s="96"/>
      <c r="EH533" s="88"/>
      <c r="EI533" s="91"/>
      <c r="EJ533" s="96"/>
      <c r="EK533" s="88"/>
      <c r="EL533" s="91"/>
      <c r="EM533" s="86"/>
      <c r="EN533" s="87"/>
      <c r="EO533" s="87"/>
      <c r="EP533" s="87"/>
      <c r="EQ533" s="87"/>
      <c r="ER533" s="87"/>
      <c r="ES533" s="87"/>
      <c r="ET533" s="87"/>
      <c r="EU533" s="87"/>
      <c r="EV533" s="87"/>
      <c r="EW533" s="87"/>
      <c r="EX533" s="87"/>
      <c r="EY533" s="87"/>
      <c r="EZ533" s="89"/>
      <c r="FA533" s="89"/>
      <c r="FB533" s="89"/>
      <c r="FC533" s="86"/>
      <c r="FD533" s="86"/>
      <c r="FE533" s="86"/>
      <c r="FF533" s="86"/>
      <c r="FG533" s="86"/>
      <c r="FH533" s="86"/>
      <c r="FI533" s="86"/>
      <c r="FJ533" s="86"/>
      <c r="FK533" s="86"/>
      <c r="FL533" s="86"/>
      <c r="FM533" s="86"/>
      <c r="FN533" s="86"/>
      <c r="FO533" s="86"/>
      <c r="FP533" s="86"/>
      <c r="FQ533" s="86"/>
      <c r="FR533" s="86"/>
      <c r="FS533" s="86"/>
      <c r="FT533" s="86"/>
      <c r="FU533" s="86"/>
      <c r="FV533" s="86"/>
    </row>
    <row r="534" spans="1:178" ht="15.75" customHeight="1" x14ac:dyDescent="0.2">
      <c r="A534" s="86"/>
      <c r="B534" s="86"/>
      <c r="C534" s="87"/>
      <c r="D534" s="88"/>
      <c r="E534" s="89"/>
      <c r="F534" s="90"/>
      <c r="G534" s="91"/>
      <c r="H534" s="91"/>
      <c r="I534" s="88"/>
      <c r="J534" s="86"/>
      <c r="K534" s="92"/>
      <c r="L534" s="86"/>
      <c r="M534" s="92"/>
      <c r="N534" s="88"/>
      <c r="O534" s="92"/>
      <c r="P534" s="88"/>
      <c r="Q534" s="86"/>
      <c r="R534" s="89"/>
      <c r="S534" s="88"/>
      <c r="T534" s="92"/>
      <c r="U534" s="88"/>
      <c r="V534" s="87"/>
      <c r="W534" s="89"/>
      <c r="X534" s="89"/>
      <c r="Y534" s="91"/>
      <c r="Z534" s="91"/>
      <c r="AA534" s="91"/>
      <c r="AB534" s="91"/>
      <c r="AC534" s="93"/>
      <c r="AD534" s="93"/>
      <c r="AE534" s="91"/>
      <c r="AF534" s="93"/>
      <c r="AG534" s="93"/>
      <c r="AH534" s="94"/>
      <c r="AI534" s="94"/>
      <c r="AJ534" s="94"/>
      <c r="AK534" s="87"/>
      <c r="AL534" s="89"/>
      <c r="AM534" s="87"/>
      <c r="AN534" s="87"/>
      <c r="AO534" s="91"/>
      <c r="AP534" s="93"/>
      <c r="AQ534" s="91"/>
      <c r="AR534" s="91"/>
      <c r="AS534" s="95"/>
      <c r="AT534" s="93"/>
      <c r="AU534" s="93"/>
      <c r="AV534" s="95"/>
      <c r="AW534" s="93"/>
      <c r="AX534" s="93"/>
      <c r="AY534" s="95"/>
      <c r="AZ534" s="94"/>
      <c r="BA534" s="93"/>
      <c r="BB534" s="94"/>
      <c r="BC534" s="94"/>
      <c r="BD534" s="91"/>
      <c r="BE534" s="94"/>
      <c r="BF534" s="91"/>
      <c r="BG534" s="94"/>
      <c r="BH534" s="91"/>
      <c r="BI534" s="95"/>
      <c r="BJ534" s="94"/>
      <c r="BK534" s="91"/>
      <c r="BL534" s="86"/>
      <c r="BM534" s="86"/>
      <c r="BN534" s="86"/>
      <c r="BO534" s="86"/>
      <c r="BP534" s="86"/>
      <c r="BQ534" s="86"/>
      <c r="BR534" s="86"/>
      <c r="BS534" s="86"/>
      <c r="BT534" s="86"/>
      <c r="BU534" s="86"/>
      <c r="BV534" s="86"/>
      <c r="BW534" s="86"/>
      <c r="BX534" s="86"/>
      <c r="BY534" s="86"/>
      <c r="BZ534" s="86"/>
      <c r="CA534" s="86"/>
      <c r="CB534" s="86"/>
      <c r="CC534" s="86"/>
      <c r="CD534" s="91"/>
      <c r="CE534" s="91"/>
      <c r="CF534" s="89"/>
      <c r="CG534" s="89"/>
      <c r="CH534" s="89"/>
      <c r="CI534" s="89"/>
      <c r="CJ534" s="89"/>
      <c r="CK534" s="89"/>
      <c r="CL534" s="89"/>
      <c r="CM534" s="89"/>
      <c r="CN534" s="89"/>
      <c r="CO534" s="89"/>
      <c r="CP534" s="89"/>
      <c r="CQ534" s="86"/>
      <c r="CR534" s="86"/>
      <c r="CS534" s="86"/>
      <c r="CT534" s="86"/>
      <c r="CU534" s="86"/>
      <c r="CV534" s="86"/>
      <c r="CW534" s="86"/>
      <c r="CX534" s="86"/>
      <c r="CY534" s="86"/>
      <c r="CZ534" s="86"/>
      <c r="DA534" s="86"/>
      <c r="DB534" s="86"/>
      <c r="DC534" s="86"/>
      <c r="DD534" s="86"/>
      <c r="DE534" s="86"/>
      <c r="DF534" s="86"/>
      <c r="DG534" s="86"/>
      <c r="DH534" s="86"/>
      <c r="DI534" s="86"/>
      <c r="DJ534" s="86"/>
      <c r="DK534" s="87"/>
      <c r="DL534" s="87"/>
      <c r="DM534" s="87"/>
      <c r="DN534" s="87"/>
      <c r="DO534" s="87"/>
      <c r="DP534" s="87"/>
      <c r="DQ534" s="87"/>
      <c r="DR534" s="87"/>
      <c r="DS534" s="87"/>
      <c r="DT534" s="91"/>
      <c r="DU534" s="86"/>
      <c r="DV534" s="86"/>
      <c r="DW534" s="86"/>
      <c r="DX534" s="86"/>
      <c r="DY534" s="86"/>
      <c r="DZ534" s="86"/>
      <c r="EA534" s="86"/>
      <c r="EB534" s="86"/>
      <c r="EC534" s="86"/>
      <c r="ED534" s="96"/>
      <c r="EE534" s="88"/>
      <c r="EF534" s="91"/>
      <c r="EG534" s="96"/>
      <c r="EH534" s="88"/>
      <c r="EI534" s="91"/>
      <c r="EJ534" s="96"/>
      <c r="EK534" s="88"/>
      <c r="EL534" s="91"/>
      <c r="EM534" s="86"/>
      <c r="EN534" s="87"/>
      <c r="EO534" s="87"/>
      <c r="EP534" s="87"/>
      <c r="EQ534" s="87"/>
      <c r="ER534" s="87"/>
      <c r="ES534" s="87"/>
      <c r="ET534" s="87"/>
      <c r="EU534" s="87"/>
      <c r="EV534" s="87"/>
      <c r="EW534" s="87"/>
      <c r="EX534" s="87"/>
      <c r="EY534" s="87"/>
      <c r="EZ534" s="89"/>
      <c r="FA534" s="89"/>
      <c r="FB534" s="89"/>
      <c r="FC534" s="86"/>
      <c r="FD534" s="86"/>
      <c r="FE534" s="86"/>
      <c r="FF534" s="86"/>
      <c r="FG534" s="86"/>
      <c r="FH534" s="86"/>
      <c r="FI534" s="86"/>
      <c r="FJ534" s="86"/>
      <c r="FK534" s="86"/>
      <c r="FL534" s="86"/>
      <c r="FM534" s="86"/>
      <c r="FN534" s="86"/>
      <c r="FO534" s="86"/>
      <c r="FP534" s="86"/>
      <c r="FQ534" s="86"/>
      <c r="FR534" s="86"/>
      <c r="FS534" s="86"/>
      <c r="FT534" s="86"/>
      <c r="FU534" s="86"/>
      <c r="FV534" s="86"/>
    </row>
    <row r="535" spans="1:178" ht="15.75" customHeight="1" x14ac:dyDescent="0.2">
      <c r="A535" s="86"/>
      <c r="B535" s="86"/>
      <c r="C535" s="87"/>
      <c r="D535" s="88"/>
      <c r="E535" s="89"/>
      <c r="F535" s="90"/>
      <c r="G535" s="91"/>
      <c r="H535" s="91"/>
      <c r="I535" s="88"/>
      <c r="J535" s="86"/>
      <c r="K535" s="92"/>
      <c r="L535" s="86"/>
      <c r="M535" s="92"/>
      <c r="N535" s="88"/>
      <c r="O535" s="92"/>
      <c r="P535" s="88"/>
      <c r="Q535" s="86"/>
      <c r="R535" s="89"/>
      <c r="S535" s="88"/>
      <c r="T535" s="92"/>
      <c r="U535" s="88"/>
      <c r="V535" s="87"/>
      <c r="W535" s="89"/>
      <c r="X535" s="89"/>
      <c r="Y535" s="91"/>
      <c r="Z535" s="91"/>
      <c r="AA535" s="91"/>
      <c r="AB535" s="91"/>
      <c r="AC535" s="93"/>
      <c r="AD535" s="93"/>
      <c r="AE535" s="91"/>
      <c r="AF535" s="93"/>
      <c r="AG535" s="93"/>
      <c r="AH535" s="94"/>
      <c r="AI535" s="94"/>
      <c r="AJ535" s="94"/>
      <c r="AK535" s="87"/>
      <c r="AL535" s="89"/>
      <c r="AM535" s="87"/>
      <c r="AN535" s="87"/>
      <c r="AO535" s="91"/>
      <c r="AP535" s="93"/>
      <c r="AQ535" s="91"/>
      <c r="AR535" s="91"/>
      <c r="AS535" s="95"/>
      <c r="AT535" s="93"/>
      <c r="AU535" s="93"/>
      <c r="AV535" s="95"/>
      <c r="AW535" s="93"/>
      <c r="AX535" s="93"/>
      <c r="AY535" s="95"/>
      <c r="AZ535" s="94"/>
      <c r="BA535" s="93"/>
      <c r="BB535" s="94"/>
      <c r="BC535" s="94"/>
      <c r="BD535" s="91"/>
      <c r="BE535" s="94"/>
      <c r="BF535" s="91"/>
      <c r="BG535" s="94"/>
      <c r="BH535" s="91"/>
      <c r="BI535" s="95"/>
      <c r="BJ535" s="94"/>
      <c r="BK535" s="91"/>
      <c r="BL535" s="86"/>
      <c r="BM535" s="86"/>
      <c r="BN535" s="86"/>
      <c r="BO535" s="86"/>
      <c r="BP535" s="86"/>
      <c r="BQ535" s="86"/>
      <c r="BR535" s="86"/>
      <c r="BS535" s="86"/>
      <c r="BT535" s="86"/>
      <c r="BU535" s="86"/>
      <c r="BV535" s="86"/>
      <c r="BW535" s="86"/>
      <c r="BX535" s="86"/>
      <c r="BY535" s="86"/>
      <c r="BZ535" s="86"/>
      <c r="CA535" s="86"/>
      <c r="CB535" s="86"/>
      <c r="CC535" s="86"/>
      <c r="CD535" s="91"/>
      <c r="CE535" s="91"/>
      <c r="CF535" s="89"/>
      <c r="CG535" s="89"/>
      <c r="CH535" s="89"/>
      <c r="CI535" s="89"/>
      <c r="CJ535" s="89"/>
      <c r="CK535" s="89"/>
      <c r="CL535" s="89"/>
      <c r="CM535" s="89"/>
      <c r="CN535" s="89"/>
      <c r="CO535" s="89"/>
      <c r="CP535" s="89"/>
      <c r="CQ535" s="86"/>
      <c r="CR535" s="86"/>
      <c r="CS535" s="86"/>
      <c r="CT535" s="86"/>
      <c r="CU535" s="86"/>
      <c r="CV535" s="86"/>
      <c r="CW535" s="86"/>
      <c r="CX535" s="86"/>
      <c r="CY535" s="86"/>
      <c r="CZ535" s="86"/>
      <c r="DA535" s="86"/>
      <c r="DB535" s="86"/>
      <c r="DC535" s="86"/>
      <c r="DD535" s="86"/>
      <c r="DE535" s="86"/>
      <c r="DF535" s="86"/>
      <c r="DG535" s="86"/>
      <c r="DH535" s="86"/>
      <c r="DI535" s="86"/>
      <c r="DJ535" s="86"/>
      <c r="DK535" s="87"/>
      <c r="DL535" s="87"/>
      <c r="DM535" s="87"/>
      <c r="DN535" s="87"/>
      <c r="DO535" s="87"/>
      <c r="DP535" s="87"/>
      <c r="DQ535" s="87"/>
      <c r="DR535" s="87"/>
      <c r="DS535" s="87"/>
      <c r="DT535" s="91"/>
      <c r="DU535" s="86"/>
      <c r="DV535" s="86"/>
      <c r="DW535" s="86"/>
      <c r="DX535" s="86"/>
      <c r="DY535" s="86"/>
      <c r="DZ535" s="86"/>
      <c r="EA535" s="86"/>
      <c r="EB535" s="86"/>
      <c r="EC535" s="86"/>
      <c r="ED535" s="96"/>
      <c r="EE535" s="88"/>
      <c r="EF535" s="91"/>
      <c r="EG535" s="96"/>
      <c r="EH535" s="88"/>
      <c r="EI535" s="91"/>
      <c r="EJ535" s="96"/>
      <c r="EK535" s="88"/>
      <c r="EL535" s="91"/>
      <c r="EM535" s="86"/>
      <c r="EN535" s="87"/>
      <c r="EO535" s="87"/>
      <c r="EP535" s="87"/>
      <c r="EQ535" s="87"/>
      <c r="ER535" s="87"/>
      <c r="ES535" s="87"/>
      <c r="ET535" s="87"/>
      <c r="EU535" s="87"/>
      <c r="EV535" s="87"/>
      <c r="EW535" s="87"/>
      <c r="EX535" s="87"/>
      <c r="EY535" s="87"/>
      <c r="EZ535" s="89"/>
      <c r="FA535" s="89"/>
      <c r="FB535" s="89"/>
      <c r="FC535" s="86"/>
      <c r="FD535" s="86"/>
      <c r="FE535" s="86"/>
      <c r="FF535" s="86"/>
      <c r="FG535" s="86"/>
      <c r="FH535" s="86"/>
      <c r="FI535" s="86"/>
      <c r="FJ535" s="86"/>
      <c r="FK535" s="86"/>
      <c r="FL535" s="86"/>
      <c r="FM535" s="86"/>
      <c r="FN535" s="86"/>
      <c r="FO535" s="86"/>
      <c r="FP535" s="86"/>
      <c r="FQ535" s="86"/>
      <c r="FR535" s="86"/>
      <c r="FS535" s="86"/>
      <c r="FT535" s="86"/>
      <c r="FU535" s="86"/>
      <c r="FV535" s="86"/>
    </row>
    <row r="536" spans="1:178" ht="15.75" customHeight="1" x14ac:dyDescent="0.2">
      <c r="A536" s="86"/>
      <c r="B536" s="86"/>
      <c r="C536" s="87"/>
      <c r="D536" s="88"/>
      <c r="E536" s="89"/>
      <c r="F536" s="90"/>
      <c r="G536" s="91"/>
      <c r="H536" s="91"/>
      <c r="I536" s="88"/>
      <c r="J536" s="86"/>
      <c r="K536" s="92"/>
      <c r="L536" s="86"/>
      <c r="M536" s="92"/>
      <c r="N536" s="88"/>
      <c r="O536" s="92"/>
      <c r="P536" s="88"/>
      <c r="Q536" s="86"/>
      <c r="R536" s="89"/>
      <c r="S536" s="88"/>
      <c r="T536" s="92"/>
      <c r="U536" s="88"/>
      <c r="V536" s="87"/>
      <c r="W536" s="89"/>
      <c r="X536" s="89"/>
      <c r="Y536" s="91"/>
      <c r="Z536" s="91"/>
      <c r="AA536" s="91"/>
      <c r="AB536" s="91"/>
      <c r="AC536" s="93"/>
      <c r="AD536" s="93"/>
      <c r="AE536" s="91"/>
      <c r="AF536" s="93"/>
      <c r="AG536" s="93"/>
      <c r="AH536" s="94"/>
      <c r="AI536" s="94"/>
      <c r="AJ536" s="94"/>
      <c r="AK536" s="87"/>
      <c r="AL536" s="89"/>
      <c r="AM536" s="87"/>
      <c r="AN536" s="87"/>
      <c r="AO536" s="91"/>
      <c r="AP536" s="93"/>
      <c r="AQ536" s="91"/>
      <c r="AR536" s="91"/>
      <c r="AS536" s="95"/>
      <c r="AT536" s="93"/>
      <c r="AU536" s="93"/>
      <c r="AV536" s="95"/>
      <c r="AW536" s="93"/>
      <c r="AX536" s="93"/>
      <c r="AY536" s="95"/>
      <c r="AZ536" s="94"/>
      <c r="BA536" s="93"/>
      <c r="BB536" s="94"/>
      <c r="BC536" s="94"/>
      <c r="BD536" s="91"/>
      <c r="BE536" s="94"/>
      <c r="BF536" s="91"/>
      <c r="BG536" s="94"/>
      <c r="BH536" s="91"/>
      <c r="BI536" s="95"/>
      <c r="BJ536" s="94"/>
      <c r="BK536" s="91"/>
      <c r="BL536" s="86"/>
      <c r="BM536" s="86"/>
      <c r="BN536" s="86"/>
      <c r="BO536" s="86"/>
      <c r="BP536" s="86"/>
      <c r="BQ536" s="86"/>
      <c r="BR536" s="86"/>
      <c r="BS536" s="86"/>
      <c r="BT536" s="86"/>
      <c r="BU536" s="86"/>
      <c r="BV536" s="86"/>
      <c r="BW536" s="86"/>
      <c r="BX536" s="86"/>
      <c r="BY536" s="86"/>
      <c r="BZ536" s="86"/>
      <c r="CA536" s="86"/>
      <c r="CB536" s="86"/>
      <c r="CC536" s="86"/>
      <c r="CD536" s="91"/>
      <c r="CE536" s="91"/>
      <c r="CF536" s="89"/>
      <c r="CG536" s="89"/>
      <c r="CH536" s="89"/>
      <c r="CI536" s="89"/>
      <c r="CJ536" s="89"/>
      <c r="CK536" s="89"/>
      <c r="CL536" s="89"/>
      <c r="CM536" s="89"/>
      <c r="CN536" s="89"/>
      <c r="CO536" s="89"/>
      <c r="CP536" s="89"/>
      <c r="CQ536" s="86"/>
      <c r="CR536" s="86"/>
      <c r="CS536" s="86"/>
      <c r="CT536" s="86"/>
      <c r="CU536" s="86"/>
      <c r="CV536" s="86"/>
      <c r="CW536" s="86"/>
      <c r="CX536" s="86"/>
      <c r="CY536" s="86"/>
      <c r="CZ536" s="86"/>
      <c r="DA536" s="86"/>
      <c r="DB536" s="86"/>
      <c r="DC536" s="86"/>
      <c r="DD536" s="86"/>
      <c r="DE536" s="86"/>
      <c r="DF536" s="86"/>
      <c r="DG536" s="86"/>
      <c r="DH536" s="86"/>
      <c r="DI536" s="86"/>
      <c r="DJ536" s="86"/>
      <c r="DK536" s="87"/>
      <c r="DL536" s="87"/>
      <c r="DM536" s="87"/>
      <c r="DN536" s="87"/>
      <c r="DO536" s="87"/>
      <c r="DP536" s="87"/>
      <c r="DQ536" s="87"/>
      <c r="DR536" s="87"/>
      <c r="DS536" s="87"/>
      <c r="DT536" s="91"/>
      <c r="DU536" s="86"/>
      <c r="DV536" s="86"/>
      <c r="DW536" s="86"/>
      <c r="DX536" s="86"/>
      <c r="DY536" s="86"/>
      <c r="DZ536" s="86"/>
      <c r="EA536" s="86"/>
      <c r="EB536" s="86"/>
      <c r="EC536" s="86"/>
      <c r="ED536" s="96"/>
      <c r="EE536" s="88"/>
      <c r="EF536" s="91"/>
      <c r="EG536" s="96"/>
      <c r="EH536" s="88"/>
      <c r="EI536" s="91"/>
      <c r="EJ536" s="96"/>
      <c r="EK536" s="88"/>
      <c r="EL536" s="91"/>
      <c r="EM536" s="86"/>
      <c r="EN536" s="87"/>
      <c r="EO536" s="87"/>
      <c r="EP536" s="87"/>
      <c r="EQ536" s="87"/>
      <c r="ER536" s="87"/>
      <c r="ES536" s="87"/>
      <c r="ET536" s="87"/>
      <c r="EU536" s="87"/>
      <c r="EV536" s="87"/>
      <c r="EW536" s="87"/>
      <c r="EX536" s="87"/>
      <c r="EY536" s="87"/>
      <c r="EZ536" s="89"/>
      <c r="FA536" s="89"/>
      <c r="FB536" s="89"/>
      <c r="FC536" s="86"/>
      <c r="FD536" s="86"/>
      <c r="FE536" s="86"/>
      <c r="FF536" s="86"/>
      <c r="FG536" s="86"/>
      <c r="FH536" s="86"/>
      <c r="FI536" s="86"/>
      <c r="FJ536" s="86"/>
      <c r="FK536" s="86"/>
      <c r="FL536" s="86"/>
      <c r="FM536" s="86"/>
      <c r="FN536" s="86"/>
      <c r="FO536" s="86"/>
      <c r="FP536" s="86"/>
      <c r="FQ536" s="86"/>
      <c r="FR536" s="86"/>
      <c r="FS536" s="86"/>
      <c r="FT536" s="86"/>
      <c r="FU536" s="86"/>
      <c r="FV536" s="86"/>
    </row>
    <row r="537" spans="1:178" ht="15.75" customHeight="1" x14ac:dyDescent="0.2">
      <c r="A537" s="86"/>
      <c r="B537" s="86"/>
      <c r="C537" s="87"/>
      <c r="D537" s="88"/>
      <c r="E537" s="89"/>
      <c r="F537" s="90"/>
      <c r="G537" s="91"/>
      <c r="H537" s="91"/>
      <c r="I537" s="88"/>
      <c r="J537" s="86"/>
      <c r="K537" s="92"/>
      <c r="L537" s="86"/>
      <c r="M537" s="92"/>
      <c r="N537" s="88"/>
      <c r="O537" s="92"/>
      <c r="P537" s="88"/>
      <c r="Q537" s="86"/>
      <c r="R537" s="89"/>
      <c r="S537" s="88"/>
      <c r="T537" s="92"/>
      <c r="U537" s="88"/>
      <c r="V537" s="87"/>
      <c r="W537" s="89"/>
      <c r="X537" s="89"/>
      <c r="Y537" s="91"/>
      <c r="Z537" s="91"/>
      <c r="AA537" s="91"/>
      <c r="AB537" s="91"/>
      <c r="AC537" s="93"/>
      <c r="AD537" s="93"/>
      <c r="AE537" s="91"/>
      <c r="AF537" s="93"/>
      <c r="AG537" s="93"/>
      <c r="AH537" s="94"/>
      <c r="AI537" s="94"/>
      <c r="AJ537" s="94"/>
      <c r="AK537" s="87"/>
      <c r="AL537" s="89"/>
      <c r="AM537" s="87"/>
      <c r="AN537" s="87"/>
      <c r="AO537" s="91"/>
      <c r="AP537" s="93"/>
      <c r="AQ537" s="91"/>
      <c r="AR537" s="91"/>
      <c r="AS537" s="95"/>
      <c r="AT537" s="93"/>
      <c r="AU537" s="93"/>
      <c r="AV537" s="95"/>
      <c r="AW537" s="93"/>
      <c r="AX537" s="93"/>
      <c r="AY537" s="95"/>
      <c r="AZ537" s="94"/>
      <c r="BA537" s="93"/>
      <c r="BB537" s="94"/>
      <c r="BC537" s="94"/>
      <c r="BD537" s="91"/>
      <c r="BE537" s="94"/>
      <c r="BF537" s="91"/>
      <c r="BG537" s="94"/>
      <c r="BH537" s="91"/>
      <c r="BI537" s="95"/>
      <c r="BJ537" s="94"/>
      <c r="BK537" s="91"/>
      <c r="BL537" s="86"/>
      <c r="BM537" s="86"/>
      <c r="BN537" s="86"/>
      <c r="BO537" s="86"/>
      <c r="BP537" s="86"/>
      <c r="BQ537" s="86"/>
      <c r="BR537" s="86"/>
      <c r="BS537" s="86"/>
      <c r="BT537" s="86"/>
      <c r="BU537" s="86"/>
      <c r="BV537" s="86"/>
      <c r="BW537" s="86"/>
      <c r="BX537" s="86"/>
      <c r="BY537" s="86"/>
      <c r="BZ537" s="86"/>
      <c r="CA537" s="86"/>
      <c r="CB537" s="86"/>
      <c r="CC537" s="86"/>
      <c r="CD537" s="91"/>
      <c r="CE537" s="91"/>
      <c r="CF537" s="89"/>
      <c r="CG537" s="89"/>
      <c r="CH537" s="89"/>
      <c r="CI537" s="89"/>
      <c r="CJ537" s="89"/>
      <c r="CK537" s="89"/>
      <c r="CL537" s="89"/>
      <c r="CM537" s="89"/>
      <c r="CN537" s="89"/>
      <c r="CO537" s="89"/>
      <c r="CP537" s="89"/>
      <c r="CQ537" s="86"/>
      <c r="CR537" s="86"/>
      <c r="CS537" s="86"/>
      <c r="CT537" s="86"/>
      <c r="CU537" s="86"/>
      <c r="CV537" s="86"/>
      <c r="CW537" s="86"/>
      <c r="CX537" s="86"/>
      <c r="CY537" s="86"/>
      <c r="CZ537" s="86"/>
      <c r="DA537" s="86"/>
      <c r="DB537" s="86"/>
      <c r="DC537" s="86"/>
      <c r="DD537" s="86"/>
      <c r="DE537" s="86"/>
      <c r="DF537" s="86"/>
      <c r="DG537" s="86"/>
      <c r="DH537" s="86"/>
      <c r="DI537" s="86"/>
      <c r="DJ537" s="86"/>
      <c r="DK537" s="87"/>
      <c r="DL537" s="87"/>
      <c r="DM537" s="87"/>
      <c r="DN537" s="87"/>
      <c r="DO537" s="87"/>
      <c r="DP537" s="87"/>
      <c r="DQ537" s="87"/>
      <c r="DR537" s="87"/>
      <c r="DS537" s="87"/>
      <c r="DT537" s="91"/>
      <c r="DU537" s="86"/>
      <c r="DV537" s="86"/>
      <c r="DW537" s="86"/>
      <c r="DX537" s="86"/>
      <c r="DY537" s="86"/>
      <c r="DZ537" s="86"/>
      <c r="EA537" s="86"/>
      <c r="EB537" s="86"/>
      <c r="EC537" s="86"/>
      <c r="ED537" s="96"/>
      <c r="EE537" s="88"/>
      <c r="EF537" s="91"/>
      <c r="EG537" s="96"/>
      <c r="EH537" s="88"/>
      <c r="EI537" s="91"/>
      <c r="EJ537" s="96"/>
      <c r="EK537" s="88"/>
      <c r="EL537" s="91"/>
      <c r="EM537" s="86"/>
      <c r="EN537" s="87"/>
      <c r="EO537" s="87"/>
      <c r="EP537" s="87"/>
      <c r="EQ537" s="87"/>
      <c r="ER537" s="87"/>
      <c r="ES537" s="87"/>
      <c r="ET537" s="87"/>
      <c r="EU537" s="87"/>
      <c r="EV537" s="87"/>
      <c r="EW537" s="87"/>
      <c r="EX537" s="87"/>
      <c r="EY537" s="87"/>
      <c r="EZ537" s="89"/>
      <c r="FA537" s="89"/>
      <c r="FB537" s="89"/>
      <c r="FC537" s="86"/>
      <c r="FD537" s="86"/>
      <c r="FE537" s="86"/>
      <c r="FF537" s="86"/>
      <c r="FG537" s="86"/>
      <c r="FH537" s="86"/>
      <c r="FI537" s="86"/>
      <c r="FJ537" s="86"/>
      <c r="FK537" s="86"/>
      <c r="FL537" s="86"/>
      <c r="FM537" s="86"/>
      <c r="FN537" s="86"/>
      <c r="FO537" s="86"/>
      <c r="FP537" s="86"/>
      <c r="FQ537" s="86"/>
      <c r="FR537" s="86"/>
      <c r="FS537" s="86"/>
      <c r="FT537" s="86"/>
      <c r="FU537" s="86"/>
      <c r="FV537" s="86"/>
    </row>
    <row r="538" spans="1:178" ht="15.75" customHeight="1" x14ac:dyDescent="0.2">
      <c r="A538" s="86"/>
      <c r="B538" s="86"/>
      <c r="C538" s="87"/>
      <c r="D538" s="88"/>
      <c r="E538" s="89"/>
      <c r="F538" s="90"/>
      <c r="G538" s="91"/>
      <c r="H538" s="91"/>
      <c r="I538" s="88"/>
      <c r="J538" s="86"/>
      <c r="K538" s="92"/>
      <c r="L538" s="86"/>
      <c r="M538" s="92"/>
      <c r="N538" s="88"/>
      <c r="O538" s="92"/>
      <c r="P538" s="88"/>
      <c r="Q538" s="86"/>
      <c r="R538" s="89"/>
      <c r="S538" s="88"/>
      <c r="T538" s="92"/>
      <c r="U538" s="88"/>
      <c r="V538" s="87"/>
      <c r="W538" s="89"/>
      <c r="X538" s="89"/>
      <c r="Y538" s="91"/>
      <c r="Z538" s="91"/>
      <c r="AA538" s="91"/>
      <c r="AB538" s="91"/>
      <c r="AC538" s="93"/>
      <c r="AD538" s="93"/>
      <c r="AE538" s="91"/>
      <c r="AF538" s="93"/>
      <c r="AG538" s="93"/>
      <c r="AH538" s="94"/>
      <c r="AI538" s="94"/>
      <c r="AJ538" s="94"/>
      <c r="AK538" s="87"/>
      <c r="AL538" s="89"/>
      <c r="AM538" s="87"/>
      <c r="AN538" s="87"/>
      <c r="AO538" s="91"/>
      <c r="AP538" s="93"/>
      <c r="AQ538" s="91"/>
      <c r="AR538" s="91"/>
      <c r="AS538" s="95"/>
      <c r="AT538" s="93"/>
      <c r="AU538" s="93"/>
      <c r="AV538" s="95"/>
      <c r="AW538" s="93"/>
      <c r="AX538" s="93"/>
      <c r="AY538" s="95"/>
      <c r="AZ538" s="94"/>
      <c r="BA538" s="93"/>
      <c r="BB538" s="94"/>
      <c r="BC538" s="94"/>
      <c r="BD538" s="91"/>
      <c r="BE538" s="94"/>
      <c r="BF538" s="91"/>
      <c r="BG538" s="94"/>
      <c r="BH538" s="91"/>
      <c r="BI538" s="95"/>
      <c r="BJ538" s="94"/>
      <c r="BK538" s="91"/>
      <c r="BL538" s="86"/>
      <c r="BM538" s="86"/>
      <c r="BN538" s="86"/>
      <c r="BO538" s="86"/>
      <c r="BP538" s="86"/>
      <c r="BQ538" s="86"/>
      <c r="BR538" s="86"/>
      <c r="BS538" s="86"/>
      <c r="BT538" s="86"/>
      <c r="BU538" s="86"/>
      <c r="BV538" s="86"/>
      <c r="BW538" s="86"/>
      <c r="BX538" s="86"/>
      <c r="BY538" s="86"/>
      <c r="BZ538" s="86"/>
      <c r="CA538" s="86"/>
      <c r="CB538" s="86"/>
      <c r="CC538" s="86"/>
      <c r="CD538" s="91"/>
      <c r="CE538" s="91"/>
      <c r="CF538" s="89"/>
      <c r="CG538" s="89"/>
      <c r="CH538" s="89"/>
      <c r="CI538" s="89"/>
      <c r="CJ538" s="89"/>
      <c r="CK538" s="89"/>
      <c r="CL538" s="89"/>
      <c r="CM538" s="89"/>
      <c r="CN538" s="89"/>
      <c r="CO538" s="89"/>
      <c r="CP538" s="89"/>
      <c r="CQ538" s="86"/>
      <c r="CR538" s="86"/>
      <c r="CS538" s="86"/>
      <c r="CT538" s="86"/>
      <c r="CU538" s="86"/>
      <c r="CV538" s="86"/>
      <c r="CW538" s="86"/>
      <c r="CX538" s="86"/>
      <c r="CY538" s="86"/>
      <c r="CZ538" s="86"/>
      <c r="DA538" s="86"/>
      <c r="DB538" s="86"/>
      <c r="DC538" s="86"/>
      <c r="DD538" s="86"/>
      <c r="DE538" s="86"/>
      <c r="DF538" s="86"/>
      <c r="DG538" s="86"/>
      <c r="DH538" s="86"/>
      <c r="DI538" s="86"/>
      <c r="DJ538" s="86"/>
      <c r="DK538" s="87"/>
      <c r="DL538" s="87"/>
      <c r="DM538" s="87"/>
      <c r="DN538" s="87"/>
      <c r="DO538" s="87"/>
      <c r="DP538" s="87"/>
      <c r="DQ538" s="87"/>
      <c r="DR538" s="87"/>
      <c r="DS538" s="87"/>
      <c r="DT538" s="91"/>
      <c r="DU538" s="86"/>
      <c r="DV538" s="86"/>
      <c r="DW538" s="86"/>
      <c r="DX538" s="86"/>
      <c r="DY538" s="86"/>
      <c r="DZ538" s="86"/>
      <c r="EA538" s="86"/>
      <c r="EB538" s="86"/>
      <c r="EC538" s="86"/>
      <c r="ED538" s="96"/>
      <c r="EE538" s="88"/>
      <c r="EF538" s="91"/>
      <c r="EG538" s="96"/>
      <c r="EH538" s="88"/>
      <c r="EI538" s="91"/>
      <c r="EJ538" s="96"/>
      <c r="EK538" s="88"/>
      <c r="EL538" s="91"/>
      <c r="EM538" s="86"/>
      <c r="EN538" s="87"/>
      <c r="EO538" s="87"/>
      <c r="EP538" s="87"/>
      <c r="EQ538" s="87"/>
      <c r="ER538" s="87"/>
      <c r="ES538" s="87"/>
      <c r="ET538" s="87"/>
      <c r="EU538" s="87"/>
      <c r="EV538" s="87"/>
      <c r="EW538" s="87"/>
      <c r="EX538" s="87"/>
      <c r="EY538" s="87"/>
      <c r="EZ538" s="89"/>
      <c r="FA538" s="89"/>
      <c r="FB538" s="89"/>
      <c r="FC538" s="86"/>
      <c r="FD538" s="86"/>
      <c r="FE538" s="86"/>
      <c r="FF538" s="86"/>
      <c r="FG538" s="86"/>
      <c r="FH538" s="86"/>
      <c r="FI538" s="86"/>
      <c r="FJ538" s="86"/>
      <c r="FK538" s="86"/>
      <c r="FL538" s="86"/>
      <c r="FM538" s="86"/>
      <c r="FN538" s="86"/>
      <c r="FO538" s="86"/>
      <c r="FP538" s="86"/>
      <c r="FQ538" s="86"/>
      <c r="FR538" s="86"/>
      <c r="FS538" s="86"/>
      <c r="FT538" s="86"/>
      <c r="FU538" s="86"/>
      <c r="FV538" s="86"/>
    </row>
    <row r="539" spans="1:178" ht="15.75" customHeight="1" x14ac:dyDescent="0.2">
      <c r="A539" s="86"/>
      <c r="B539" s="86"/>
      <c r="C539" s="87"/>
      <c r="D539" s="88"/>
      <c r="E539" s="89"/>
      <c r="F539" s="90"/>
      <c r="G539" s="91"/>
      <c r="H539" s="91"/>
      <c r="I539" s="88"/>
      <c r="J539" s="86"/>
      <c r="K539" s="92"/>
      <c r="L539" s="86"/>
      <c r="M539" s="92"/>
      <c r="N539" s="88"/>
      <c r="O539" s="92"/>
      <c r="P539" s="88"/>
      <c r="Q539" s="86"/>
      <c r="R539" s="89"/>
      <c r="S539" s="88"/>
      <c r="T539" s="92"/>
      <c r="U539" s="88"/>
      <c r="V539" s="87"/>
      <c r="W539" s="89"/>
      <c r="X539" s="89"/>
      <c r="Y539" s="91"/>
      <c r="Z539" s="91"/>
      <c r="AA539" s="91"/>
      <c r="AB539" s="91"/>
      <c r="AC539" s="93"/>
      <c r="AD539" s="93"/>
      <c r="AE539" s="91"/>
      <c r="AF539" s="93"/>
      <c r="AG539" s="93"/>
      <c r="AH539" s="94"/>
      <c r="AI539" s="94"/>
      <c r="AJ539" s="94"/>
      <c r="AK539" s="87"/>
      <c r="AL539" s="89"/>
      <c r="AM539" s="87"/>
      <c r="AN539" s="87"/>
      <c r="AO539" s="91"/>
      <c r="AP539" s="93"/>
      <c r="AQ539" s="91"/>
      <c r="AR539" s="91"/>
      <c r="AS539" s="95"/>
      <c r="AT539" s="93"/>
      <c r="AU539" s="93"/>
      <c r="AV539" s="95"/>
      <c r="AW539" s="93"/>
      <c r="AX539" s="93"/>
      <c r="AY539" s="95"/>
      <c r="AZ539" s="94"/>
      <c r="BA539" s="93"/>
      <c r="BB539" s="94"/>
      <c r="BC539" s="94"/>
      <c r="BD539" s="91"/>
      <c r="BE539" s="94"/>
      <c r="BF539" s="91"/>
      <c r="BG539" s="94"/>
      <c r="BH539" s="91"/>
      <c r="BI539" s="95"/>
      <c r="BJ539" s="94"/>
      <c r="BK539" s="91"/>
      <c r="BL539" s="86"/>
      <c r="BM539" s="86"/>
      <c r="BN539" s="86"/>
      <c r="BO539" s="86"/>
      <c r="BP539" s="86"/>
      <c r="BQ539" s="86"/>
      <c r="BR539" s="86"/>
      <c r="BS539" s="86"/>
      <c r="BT539" s="86"/>
      <c r="BU539" s="86"/>
      <c r="BV539" s="86"/>
      <c r="BW539" s="86"/>
      <c r="BX539" s="86"/>
      <c r="BY539" s="86"/>
      <c r="BZ539" s="86"/>
      <c r="CA539" s="86"/>
      <c r="CB539" s="86"/>
      <c r="CC539" s="86"/>
      <c r="CD539" s="91"/>
      <c r="CE539" s="91"/>
      <c r="CF539" s="89"/>
      <c r="CG539" s="89"/>
      <c r="CH539" s="89"/>
      <c r="CI539" s="89"/>
      <c r="CJ539" s="89"/>
      <c r="CK539" s="89"/>
      <c r="CL539" s="89"/>
      <c r="CM539" s="89"/>
      <c r="CN539" s="89"/>
      <c r="CO539" s="89"/>
      <c r="CP539" s="89"/>
      <c r="CQ539" s="86"/>
      <c r="CR539" s="86"/>
      <c r="CS539" s="86"/>
      <c r="CT539" s="86"/>
      <c r="CU539" s="86"/>
      <c r="CV539" s="86"/>
      <c r="CW539" s="86"/>
      <c r="CX539" s="86"/>
      <c r="CY539" s="86"/>
      <c r="CZ539" s="86"/>
      <c r="DA539" s="86"/>
      <c r="DB539" s="86"/>
      <c r="DC539" s="86"/>
      <c r="DD539" s="86"/>
      <c r="DE539" s="86"/>
      <c r="DF539" s="86"/>
      <c r="DG539" s="86"/>
      <c r="DH539" s="86"/>
      <c r="DI539" s="86"/>
      <c r="DJ539" s="86"/>
      <c r="DK539" s="87"/>
      <c r="DL539" s="87"/>
      <c r="DM539" s="87"/>
      <c r="DN539" s="87"/>
      <c r="DO539" s="87"/>
      <c r="DP539" s="87"/>
      <c r="DQ539" s="87"/>
      <c r="DR539" s="87"/>
      <c r="DS539" s="87"/>
      <c r="DT539" s="91"/>
      <c r="DU539" s="86"/>
      <c r="DV539" s="86"/>
      <c r="DW539" s="86"/>
      <c r="DX539" s="86"/>
      <c r="DY539" s="86"/>
      <c r="DZ539" s="86"/>
      <c r="EA539" s="86"/>
      <c r="EB539" s="86"/>
      <c r="EC539" s="86"/>
      <c r="ED539" s="96"/>
      <c r="EE539" s="88"/>
      <c r="EF539" s="91"/>
      <c r="EG539" s="96"/>
      <c r="EH539" s="88"/>
      <c r="EI539" s="91"/>
      <c r="EJ539" s="96"/>
      <c r="EK539" s="88"/>
      <c r="EL539" s="91"/>
      <c r="EM539" s="86"/>
      <c r="EN539" s="87"/>
      <c r="EO539" s="87"/>
      <c r="EP539" s="87"/>
      <c r="EQ539" s="87"/>
      <c r="ER539" s="87"/>
      <c r="ES539" s="87"/>
      <c r="ET539" s="87"/>
      <c r="EU539" s="87"/>
      <c r="EV539" s="87"/>
      <c r="EW539" s="87"/>
      <c r="EX539" s="87"/>
      <c r="EY539" s="87"/>
      <c r="EZ539" s="89"/>
      <c r="FA539" s="89"/>
      <c r="FB539" s="89"/>
      <c r="FC539" s="86"/>
      <c r="FD539" s="86"/>
      <c r="FE539" s="86"/>
      <c r="FF539" s="86"/>
      <c r="FG539" s="86"/>
      <c r="FH539" s="86"/>
      <c r="FI539" s="86"/>
      <c r="FJ539" s="86"/>
      <c r="FK539" s="86"/>
      <c r="FL539" s="86"/>
      <c r="FM539" s="86"/>
      <c r="FN539" s="86"/>
      <c r="FO539" s="86"/>
      <c r="FP539" s="86"/>
      <c r="FQ539" s="86"/>
      <c r="FR539" s="86"/>
      <c r="FS539" s="86"/>
      <c r="FT539" s="86"/>
      <c r="FU539" s="86"/>
      <c r="FV539" s="86"/>
    </row>
    <row r="540" spans="1:178" ht="15.75" customHeight="1" x14ac:dyDescent="0.2">
      <c r="A540" s="86"/>
      <c r="B540" s="86"/>
      <c r="C540" s="87"/>
      <c r="D540" s="88"/>
      <c r="E540" s="89"/>
      <c r="F540" s="90"/>
      <c r="G540" s="91"/>
      <c r="H540" s="91"/>
      <c r="I540" s="88"/>
      <c r="J540" s="86"/>
      <c r="K540" s="92"/>
      <c r="L540" s="86"/>
      <c r="M540" s="92"/>
      <c r="N540" s="88"/>
      <c r="O540" s="92"/>
      <c r="P540" s="88"/>
      <c r="Q540" s="86"/>
      <c r="R540" s="89"/>
      <c r="S540" s="88"/>
      <c r="T540" s="92"/>
      <c r="U540" s="88"/>
      <c r="V540" s="87"/>
      <c r="W540" s="89"/>
      <c r="X540" s="89"/>
      <c r="Y540" s="91"/>
      <c r="Z540" s="91"/>
      <c r="AA540" s="91"/>
      <c r="AB540" s="91"/>
      <c r="AC540" s="93"/>
      <c r="AD540" s="93"/>
      <c r="AE540" s="91"/>
      <c r="AF540" s="93"/>
      <c r="AG540" s="93"/>
      <c r="AH540" s="94"/>
      <c r="AI540" s="94"/>
      <c r="AJ540" s="94"/>
      <c r="AK540" s="87"/>
      <c r="AL540" s="89"/>
      <c r="AM540" s="87"/>
      <c r="AN540" s="87"/>
      <c r="AO540" s="91"/>
      <c r="AP540" s="93"/>
      <c r="AQ540" s="91"/>
      <c r="AR540" s="91"/>
      <c r="AS540" s="95"/>
      <c r="AT540" s="93"/>
      <c r="AU540" s="93"/>
      <c r="AV540" s="95"/>
      <c r="AW540" s="93"/>
      <c r="AX540" s="93"/>
      <c r="AY540" s="95"/>
      <c r="AZ540" s="94"/>
      <c r="BA540" s="93"/>
      <c r="BB540" s="94"/>
      <c r="BC540" s="94"/>
      <c r="BD540" s="91"/>
      <c r="BE540" s="94"/>
      <c r="BF540" s="91"/>
      <c r="BG540" s="94"/>
      <c r="BH540" s="91"/>
      <c r="BI540" s="95"/>
      <c r="BJ540" s="94"/>
      <c r="BK540" s="91"/>
      <c r="BL540" s="86"/>
      <c r="BM540" s="86"/>
      <c r="BN540" s="86"/>
      <c r="BO540" s="86"/>
      <c r="BP540" s="86"/>
      <c r="BQ540" s="86"/>
      <c r="BR540" s="86"/>
      <c r="BS540" s="86"/>
      <c r="BT540" s="86"/>
      <c r="BU540" s="86"/>
      <c r="BV540" s="86"/>
      <c r="BW540" s="86"/>
      <c r="BX540" s="86"/>
      <c r="BY540" s="86"/>
      <c r="BZ540" s="86"/>
      <c r="CA540" s="86"/>
      <c r="CB540" s="86"/>
      <c r="CC540" s="86"/>
      <c r="CD540" s="91"/>
      <c r="CE540" s="91"/>
      <c r="CF540" s="89"/>
      <c r="CG540" s="89"/>
      <c r="CH540" s="89"/>
      <c r="CI540" s="89"/>
      <c r="CJ540" s="89"/>
      <c r="CK540" s="89"/>
      <c r="CL540" s="89"/>
      <c r="CM540" s="89"/>
      <c r="CN540" s="89"/>
      <c r="CO540" s="89"/>
      <c r="CP540" s="89"/>
      <c r="CQ540" s="86"/>
      <c r="CR540" s="86"/>
      <c r="CS540" s="86"/>
      <c r="CT540" s="86"/>
      <c r="CU540" s="86"/>
      <c r="CV540" s="86"/>
      <c r="CW540" s="86"/>
      <c r="CX540" s="86"/>
      <c r="CY540" s="86"/>
      <c r="CZ540" s="86"/>
      <c r="DA540" s="86"/>
      <c r="DB540" s="86"/>
      <c r="DC540" s="86"/>
      <c r="DD540" s="86"/>
      <c r="DE540" s="86"/>
      <c r="DF540" s="86"/>
      <c r="DG540" s="86"/>
      <c r="DH540" s="86"/>
      <c r="DI540" s="86"/>
      <c r="DJ540" s="86"/>
      <c r="DK540" s="87"/>
      <c r="DL540" s="87"/>
      <c r="DM540" s="87"/>
      <c r="DN540" s="87"/>
      <c r="DO540" s="87"/>
      <c r="DP540" s="87"/>
      <c r="DQ540" s="87"/>
      <c r="DR540" s="87"/>
      <c r="DS540" s="87"/>
      <c r="DT540" s="91"/>
      <c r="DU540" s="86"/>
      <c r="DV540" s="86"/>
      <c r="DW540" s="86"/>
      <c r="DX540" s="86"/>
      <c r="DY540" s="86"/>
      <c r="DZ540" s="86"/>
      <c r="EA540" s="86"/>
      <c r="EB540" s="86"/>
      <c r="EC540" s="86"/>
      <c r="ED540" s="96"/>
      <c r="EE540" s="88"/>
      <c r="EF540" s="91"/>
      <c r="EG540" s="96"/>
      <c r="EH540" s="88"/>
      <c r="EI540" s="91"/>
      <c r="EJ540" s="96"/>
      <c r="EK540" s="88"/>
      <c r="EL540" s="91"/>
      <c r="EM540" s="86"/>
      <c r="EN540" s="87"/>
      <c r="EO540" s="87"/>
      <c r="EP540" s="87"/>
      <c r="EQ540" s="87"/>
      <c r="ER540" s="87"/>
      <c r="ES540" s="87"/>
      <c r="ET540" s="87"/>
      <c r="EU540" s="87"/>
      <c r="EV540" s="87"/>
      <c r="EW540" s="87"/>
      <c r="EX540" s="87"/>
      <c r="EY540" s="87"/>
      <c r="EZ540" s="89"/>
      <c r="FA540" s="89"/>
      <c r="FB540" s="89"/>
      <c r="FC540" s="86"/>
      <c r="FD540" s="86"/>
      <c r="FE540" s="86"/>
      <c r="FF540" s="86"/>
      <c r="FG540" s="86"/>
      <c r="FH540" s="86"/>
      <c r="FI540" s="86"/>
      <c r="FJ540" s="86"/>
      <c r="FK540" s="86"/>
      <c r="FL540" s="86"/>
      <c r="FM540" s="86"/>
      <c r="FN540" s="86"/>
      <c r="FO540" s="86"/>
      <c r="FP540" s="86"/>
      <c r="FQ540" s="86"/>
      <c r="FR540" s="86"/>
      <c r="FS540" s="86"/>
      <c r="FT540" s="86"/>
      <c r="FU540" s="86"/>
      <c r="FV540" s="86"/>
    </row>
    <row r="541" spans="1:178" ht="15.75" customHeight="1" x14ac:dyDescent="0.2">
      <c r="A541" s="86"/>
      <c r="B541" s="86"/>
      <c r="C541" s="87"/>
      <c r="D541" s="88"/>
      <c r="E541" s="89"/>
      <c r="F541" s="90"/>
      <c r="G541" s="91"/>
      <c r="H541" s="91"/>
      <c r="I541" s="88"/>
      <c r="J541" s="86"/>
      <c r="K541" s="92"/>
      <c r="L541" s="86"/>
      <c r="M541" s="92"/>
      <c r="N541" s="88"/>
      <c r="O541" s="92"/>
      <c r="P541" s="88"/>
      <c r="Q541" s="86"/>
      <c r="R541" s="89"/>
      <c r="S541" s="88"/>
      <c r="T541" s="92"/>
      <c r="U541" s="88"/>
      <c r="V541" s="87"/>
      <c r="W541" s="89"/>
      <c r="X541" s="89"/>
      <c r="Y541" s="91"/>
      <c r="Z541" s="91"/>
      <c r="AA541" s="91"/>
      <c r="AB541" s="91"/>
      <c r="AC541" s="93"/>
      <c r="AD541" s="93"/>
      <c r="AE541" s="91"/>
      <c r="AF541" s="93"/>
      <c r="AG541" s="93"/>
      <c r="AH541" s="94"/>
      <c r="AI541" s="94"/>
      <c r="AJ541" s="94"/>
      <c r="AK541" s="87"/>
      <c r="AL541" s="89"/>
      <c r="AM541" s="87"/>
      <c r="AN541" s="87"/>
      <c r="AO541" s="91"/>
      <c r="AP541" s="93"/>
      <c r="AQ541" s="91"/>
      <c r="AR541" s="91"/>
      <c r="AS541" s="95"/>
      <c r="AT541" s="93"/>
      <c r="AU541" s="93"/>
      <c r="AV541" s="95"/>
      <c r="AW541" s="93"/>
      <c r="AX541" s="93"/>
      <c r="AY541" s="95"/>
      <c r="AZ541" s="94"/>
      <c r="BA541" s="93"/>
      <c r="BB541" s="94"/>
      <c r="BC541" s="94"/>
      <c r="BD541" s="91"/>
      <c r="BE541" s="94"/>
      <c r="BF541" s="91"/>
      <c r="BG541" s="94"/>
      <c r="BH541" s="91"/>
      <c r="BI541" s="95"/>
      <c r="BJ541" s="94"/>
      <c r="BK541" s="91"/>
      <c r="BL541" s="86"/>
      <c r="BM541" s="86"/>
      <c r="BN541" s="86"/>
      <c r="BO541" s="86"/>
      <c r="BP541" s="86"/>
      <c r="BQ541" s="86"/>
      <c r="BR541" s="86"/>
      <c r="BS541" s="86"/>
      <c r="BT541" s="86"/>
      <c r="BU541" s="86"/>
      <c r="BV541" s="86"/>
      <c r="BW541" s="86"/>
      <c r="BX541" s="86"/>
      <c r="BY541" s="86"/>
      <c r="BZ541" s="86"/>
      <c r="CA541" s="86"/>
      <c r="CB541" s="86"/>
      <c r="CC541" s="86"/>
      <c r="CD541" s="91"/>
      <c r="CE541" s="91"/>
      <c r="CF541" s="89"/>
      <c r="CG541" s="89"/>
      <c r="CH541" s="89"/>
      <c r="CI541" s="89"/>
      <c r="CJ541" s="89"/>
      <c r="CK541" s="89"/>
      <c r="CL541" s="89"/>
      <c r="CM541" s="89"/>
      <c r="CN541" s="89"/>
      <c r="CO541" s="89"/>
      <c r="CP541" s="89"/>
      <c r="CQ541" s="86"/>
      <c r="CR541" s="86"/>
      <c r="CS541" s="86"/>
      <c r="CT541" s="86"/>
      <c r="CU541" s="86"/>
      <c r="CV541" s="86"/>
      <c r="CW541" s="86"/>
      <c r="CX541" s="86"/>
      <c r="CY541" s="86"/>
      <c r="CZ541" s="86"/>
      <c r="DA541" s="86"/>
      <c r="DB541" s="86"/>
      <c r="DC541" s="86"/>
      <c r="DD541" s="86"/>
      <c r="DE541" s="86"/>
      <c r="DF541" s="86"/>
      <c r="DG541" s="86"/>
      <c r="DH541" s="86"/>
      <c r="DI541" s="86"/>
      <c r="DJ541" s="86"/>
      <c r="DK541" s="87"/>
      <c r="DL541" s="87"/>
      <c r="DM541" s="87"/>
      <c r="DN541" s="87"/>
      <c r="DO541" s="87"/>
      <c r="DP541" s="87"/>
      <c r="DQ541" s="87"/>
      <c r="DR541" s="87"/>
      <c r="DS541" s="87"/>
      <c r="DT541" s="91"/>
      <c r="DU541" s="86"/>
      <c r="DV541" s="86"/>
      <c r="DW541" s="86"/>
      <c r="DX541" s="86"/>
      <c r="DY541" s="86"/>
      <c r="DZ541" s="86"/>
      <c r="EA541" s="86"/>
      <c r="EB541" s="86"/>
      <c r="EC541" s="86"/>
      <c r="ED541" s="96"/>
      <c r="EE541" s="88"/>
      <c r="EF541" s="91"/>
      <c r="EG541" s="96"/>
      <c r="EH541" s="88"/>
      <c r="EI541" s="91"/>
      <c r="EJ541" s="96"/>
      <c r="EK541" s="88"/>
      <c r="EL541" s="91"/>
      <c r="EM541" s="86"/>
      <c r="EN541" s="87"/>
      <c r="EO541" s="87"/>
      <c r="EP541" s="87"/>
      <c r="EQ541" s="87"/>
      <c r="ER541" s="87"/>
      <c r="ES541" s="87"/>
      <c r="ET541" s="87"/>
      <c r="EU541" s="87"/>
      <c r="EV541" s="87"/>
      <c r="EW541" s="87"/>
      <c r="EX541" s="87"/>
      <c r="EY541" s="87"/>
      <c r="EZ541" s="89"/>
      <c r="FA541" s="89"/>
      <c r="FB541" s="89"/>
      <c r="FC541" s="86"/>
      <c r="FD541" s="86"/>
      <c r="FE541" s="86"/>
      <c r="FF541" s="86"/>
      <c r="FG541" s="86"/>
      <c r="FH541" s="86"/>
      <c r="FI541" s="86"/>
      <c r="FJ541" s="86"/>
      <c r="FK541" s="86"/>
      <c r="FL541" s="86"/>
      <c r="FM541" s="86"/>
      <c r="FN541" s="86"/>
      <c r="FO541" s="86"/>
      <c r="FP541" s="86"/>
      <c r="FQ541" s="86"/>
      <c r="FR541" s="86"/>
      <c r="FS541" s="86"/>
      <c r="FT541" s="86"/>
      <c r="FU541" s="86"/>
      <c r="FV541" s="86"/>
    </row>
    <row r="542" spans="1:178" ht="15.75" customHeight="1" x14ac:dyDescent="0.2">
      <c r="A542" s="86"/>
      <c r="B542" s="86"/>
      <c r="C542" s="87"/>
      <c r="D542" s="88"/>
      <c r="E542" s="89"/>
      <c r="F542" s="90"/>
      <c r="G542" s="91"/>
      <c r="H542" s="91"/>
      <c r="I542" s="88"/>
      <c r="J542" s="86"/>
      <c r="K542" s="92"/>
      <c r="L542" s="86"/>
      <c r="M542" s="92"/>
      <c r="N542" s="88"/>
      <c r="O542" s="92"/>
      <c r="P542" s="88"/>
      <c r="Q542" s="86"/>
      <c r="R542" s="89"/>
      <c r="S542" s="88"/>
      <c r="T542" s="92"/>
      <c r="U542" s="88"/>
      <c r="V542" s="87"/>
      <c r="W542" s="89"/>
      <c r="X542" s="89"/>
      <c r="Y542" s="91"/>
      <c r="Z542" s="91"/>
      <c r="AA542" s="91"/>
      <c r="AB542" s="91"/>
      <c r="AC542" s="93"/>
      <c r="AD542" s="93"/>
      <c r="AE542" s="91"/>
      <c r="AF542" s="93"/>
      <c r="AG542" s="93"/>
      <c r="AH542" s="94"/>
      <c r="AI542" s="94"/>
      <c r="AJ542" s="94"/>
      <c r="AK542" s="87"/>
      <c r="AL542" s="89"/>
      <c r="AM542" s="87"/>
      <c r="AN542" s="87"/>
      <c r="AO542" s="91"/>
      <c r="AP542" s="93"/>
      <c r="AQ542" s="91"/>
      <c r="AR542" s="91"/>
      <c r="AS542" s="95"/>
      <c r="AT542" s="93"/>
      <c r="AU542" s="93"/>
      <c r="AV542" s="95"/>
      <c r="AW542" s="93"/>
      <c r="AX542" s="93"/>
      <c r="AY542" s="95"/>
      <c r="AZ542" s="94"/>
      <c r="BA542" s="93"/>
      <c r="BB542" s="94"/>
      <c r="BC542" s="94"/>
      <c r="BD542" s="91"/>
      <c r="BE542" s="94"/>
      <c r="BF542" s="91"/>
      <c r="BG542" s="94"/>
      <c r="BH542" s="91"/>
      <c r="BI542" s="95"/>
      <c r="BJ542" s="94"/>
      <c r="BK542" s="91"/>
      <c r="BL542" s="86"/>
      <c r="BM542" s="86"/>
      <c r="BN542" s="86"/>
      <c r="BO542" s="86"/>
      <c r="BP542" s="86"/>
      <c r="BQ542" s="86"/>
      <c r="BR542" s="86"/>
      <c r="BS542" s="86"/>
      <c r="BT542" s="86"/>
      <c r="BU542" s="86"/>
      <c r="BV542" s="86"/>
      <c r="BW542" s="86"/>
      <c r="BX542" s="86"/>
      <c r="BY542" s="86"/>
      <c r="BZ542" s="86"/>
      <c r="CA542" s="86"/>
      <c r="CB542" s="86"/>
      <c r="CC542" s="86"/>
      <c r="CD542" s="91"/>
      <c r="CE542" s="91"/>
      <c r="CF542" s="89"/>
      <c r="CG542" s="89"/>
      <c r="CH542" s="89"/>
      <c r="CI542" s="89"/>
      <c r="CJ542" s="89"/>
      <c r="CK542" s="89"/>
      <c r="CL542" s="89"/>
      <c r="CM542" s="89"/>
      <c r="CN542" s="89"/>
      <c r="CO542" s="89"/>
      <c r="CP542" s="89"/>
      <c r="CQ542" s="86"/>
      <c r="CR542" s="86"/>
      <c r="CS542" s="86"/>
      <c r="CT542" s="86"/>
      <c r="CU542" s="86"/>
      <c r="CV542" s="86"/>
      <c r="CW542" s="86"/>
      <c r="CX542" s="86"/>
      <c r="CY542" s="86"/>
      <c r="CZ542" s="86"/>
      <c r="DA542" s="86"/>
      <c r="DB542" s="86"/>
      <c r="DC542" s="86"/>
      <c r="DD542" s="86"/>
      <c r="DE542" s="86"/>
      <c r="DF542" s="86"/>
      <c r="DG542" s="86"/>
      <c r="DH542" s="86"/>
      <c r="DI542" s="86"/>
      <c r="DJ542" s="86"/>
      <c r="DK542" s="87"/>
      <c r="DL542" s="87"/>
      <c r="DM542" s="87"/>
      <c r="DN542" s="87"/>
      <c r="DO542" s="87"/>
      <c r="DP542" s="87"/>
      <c r="DQ542" s="87"/>
      <c r="DR542" s="87"/>
      <c r="DS542" s="87"/>
      <c r="DT542" s="91"/>
      <c r="DU542" s="86"/>
      <c r="DV542" s="86"/>
      <c r="DW542" s="86"/>
      <c r="DX542" s="86"/>
      <c r="DY542" s="86"/>
      <c r="DZ542" s="86"/>
      <c r="EA542" s="86"/>
      <c r="EB542" s="86"/>
      <c r="EC542" s="86"/>
      <c r="ED542" s="96"/>
      <c r="EE542" s="88"/>
      <c r="EF542" s="91"/>
      <c r="EG542" s="96"/>
      <c r="EH542" s="88"/>
      <c r="EI542" s="91"/>
      <c r="EJ542" s="96"/>
      <c r="EK542" s="88"/>
      <c r="EL542" s="91"/>
      <c r="EM542" s="86"/>
      <c r="EN542" s="87"/>
      <c r="EO542" s="87"/>
      <c r="EP542" s="87"/>
      <c r="EQ542" s="87"/>
      <c r="ER542" s="87"/>
      <c r="ES542" s="87"/>
      <c r="ET542" s="87"/>
      <c r="EU542" s="87"/>
      <c r="EV542" s="87"/>
      <c r="EW542" s="87"/>
      <c r="EX542" s="87"/>
      <c r="EY542" s="87"/>
      <c r="EZ542" s="89"/>
      <c r="FA542" s="89"/>
      <c r="FB542" s="89"/>
      <c r="FC542" s="86"/>
      <c r="FD542" s="86"/>
      <c r="FE542" s="86"/>
      <c r="FF542" s="86"/>
      <c r="FG542" s="86"/>
      <c r="FH542" s="86"/>
      <c r="FI542" s="86"/>
      <c r="FJ542" s="86"/>
      <c r="FK542" s="86"/>
      <c r="FL542" s="86"/>
      <c r="FM542" s="86"/>
      <c r="FN542" s="86"/>
      <c r="FO542" s="86"/>
      <c r="FP542" s="86"/>
      <c r="FQ542" s="86"/>
      <c r="FR542" s="86"/>
      <c r="FS542" s="86"/>
      <c r="FT542" s="86"/>
      <c r="FU542" s="86"/>
      <c r="FV542" s="86"/>
    </row>
    <row r="543" spans="1:178" ht="15.75" customHeight="1" x14ac:dyDescent="0.2">
      <c r="A543" s="86"/>
      <c r="B543" s="86"/>
      <c r="C543" s="87"/>
      <c r="D543" s="88"/>
      <c r="E543" s="89"/>
      <c r="F543" s="90"/>
      <c r="G543" s="91"/>
      <c r="H543" s="91"/>
      <c r="I543" s="88"/>
      <c r="J543" s="86"/>
      <c r="K543" s="92"/>
      <c r="L543" s="86"/>
      <c r="M543" s="92"/>
      <c r="N543" s="88"/>
      <c r="O543" s="92"/>
      <c r="P543" s="88"/>
      <c r="Q543" s="86"/>
      <c r="R543" s="89"/>
      <c r="S543" s="88"/>
      <c r="T543" s="92"/>
      <c r="U543" s="88"/>
      <c r="V543" s="87"/>
      <c r="W543" s="89"/>
      <c r="X543" s="89"/>
      <c r="Y543" s="91"/>
      <c r="Z543" s="91"/>
      <c r="AA543" s="91"/>
      <c r="AB543" s="91"/>
      <c r="AC543" s="93"/>
      <c r="AD543" s="93"/>
      <c r="AE543" s="91"/>
      <c r="AF543" s="93"/>
      <c r="AG543" s="93"/>
      <c r="AH543" s="94"/>
      <c r="AI543" s="94"/>
      <c r="AJ543" s="94"/>
      <c r="AK543" s="87"/>
      <c r="AL543" s="89"/>
      <c r="AM543" s="87"/>
      <c r="AN543" s="87"/>
      <c r="AO543" s="91"/>
      <c r="AP543" s="93"/>
      <c r="AQ543" s="91"/>
      <c r="AR543" s="91"/>
      <c r="AS543" s="95"/>
      <c r="AT543" s="93"/>
      <c r="AU543" s="93"/>
      <c r="AV543" s="95"/>
      <c r="AW543" s="93"/>
      <c r="AX543" s="93"/>
      <c r="AY543" s="95"/>
      <c r="AZ543" s="94"/>
      <c r="BA543" s="93"/>
      <c r="BB543" s="94"/>
      <c r="BC543" s="94"/>
      <c r="BD543" s="91"/>
      <c r="BE543" s="94"/>
      <c r="BF543" s="91"/>
      <c r="BG543" s="94"/>
      <c r="BH543" s="91"/>
      <c r="BI543" s="95"/>
      <c r="BJ543" s="94"/>
      <c r="BK543" s="91"/>
      <c r="BL543" s="86"/>
      <c r="BM543" s="86"/>
      <c r="BN543" s="86"/>
      <c r="BO543" s="86"/>
      <c r="BP543" s="86"/>
      <c r="BQ543" s="86"/>
      <c r="BR543" s="86"/>
      <c r="BS543" s="86"/>
      <c r="BT543" s="86"/>
      <c r="BU543" s="86"/>
      <c r="BV543" s="86"/>
      <c r="BW543" s="86"/>
      <c r="BX543" s="86"/>
      <c r="BY543" s="86"/>
      <c r="BZ543" s="86"/>
      <c r="CA543" s="86"/>
      <c r="CB543" s="86"/>
      <c r="CC543" s="86"/>
      <c r="CD543" s="91"/>
      <c r="CE543" s="91"/>
      <c r="CF543" s="89"/>
      <c r="CG543" s="89"/>
      <c r="CH543" s="89"/>
      <c r="CI543" s="89"/>
      <c r="CJ543" s="89"/>
      <c r="CK543" s="89"/>
      <c r="CL543" s="89"/>
      <c r="CM543" s="89"/>
      <c r="CN543" s="89"/>
      <c r="CO543" s="89"/>
      <c r="CP543" s="89"/>
      <c r="CQ543" s="86"/>
      <c r="CR543" s="86"/>
      <c r="CS543" s="86"/>
      <c r="CT543" s="86"/>
      <c r="CU543" s="86"/>
      <c r="CV543" s="86"/>
      <c r="CW543" s="86"/>
      <c r="CX543" s="86"/>
      <c r="CY543" s="86"/>
      <c r="CZ543" s="86"/>
      <c r="DA543" s="86"/>
      <c r="DB543" s="86"/>
      <c r="DC543" s="86"/>
      <c r="DD543" s="86"/>
      <c r="DE543" s="86"/>
      <c r="DF543" s="86"/>
      <c r="DG543" s="86"/>
      <c r="DH543" s="86"/>
      <c r="DI543" s="86"/>
      <c r="DJ543" s="86"/>
      <c r="DK543" s="87"/>
      <c r="DL543" s="87"/>
      <c r="DM543" s="87"/>
      <c r="DN543" s="87"/>
      <c r="DO543" s="87"/>
      <c r="DP543" s="87"/>
      <c r="DQ543" s="87"/>
      <c r="DR543" s="87"/>
      <c r="DS543" s="87"/>
      <c r="DT543" s="91"/>
      <c r="DU543" s="86"/>
      <c r="DV543" s="86"/>
      <c r="DW543" s="86"/>
      <c r="DX543" s="86"/>
      <c r="DY543" s="86"/>
      <c r="DZ543" s="86"/>
      <c r="EA543" s="86"/>
      <c r="EB543" s="86"/>
      <c r="EC543" s="86"/>
      <c r="ED543" s="96"/>
      <c r="EE543" s="88"/>
      <c r="EF543" s="91"/>
      <c r="EG543" s="96"/>
      <c r="EH543" s="88"/>
      <c r="EI543" s="91"/>
      <c r="EJ543" s="96"/>
      <c r="EK543" s="88"/>
      <c r="EL543" s="91"/>
      <c r="EM543" s="86"/>
      <c r="EN543" s="87"/>
      <c r="EO543" s="87"/>
      <c r="EP543" s="87"/>
      <c r="EQ543" s="87"/>
      <c r="ER543" s="87"/>
      <c r="ES543" s="87"/>
      <c r="ET543" s="87"/>
      <c r="EU543" s="87"/>
      <c r="EV543" s="87"/>
      <c r="EW543" s="87"/>
      <c r="EX543" s="87"/>
      <c r="EY543" s="87"/>
      <c r="EZ543" s="89"/>
      <c r="FA543" s="89"/>
      <c r="FB543" s="89"/>
      <c r="FC543" s="86"/>
      <c r="FD543" s="86"/>
      <c r="FE543" s="86"/>
      <c r="FF543" s="86"/>
      <c r="FG543" s="86"/>
      <c r="FH543" s="86"/>
      <c r="FI543" s="86"/>
      <c r="FJ543" s="86"/>
      <c r="FK543" s="86"/>
      <c r="FL543" s="86"/>
      <c r="FM543" s="86"/>
      <c r="FN543" s="86"/>
      <c r="FO543" s="86"/>
      <c r="FP543" s="86"/>
      <c r="FQ543" s="86"/>
      <c r="FR543" s="86"/>
      <c r="FS543" s="86"/>
      <c r="FT543" s="86"/>
      <c r="FU543" s="86"/>
      <c r="FV543" s="86"/>
    </row>
    <row r="544" spans="1:178" ht="15.75" customHeight="1" x14ac:dyDescent="0.2">
      <c r="A544" s="86"/>
      <c r="B544" s="86"/>
      <c r="C544" s="87"/>
      <c r="D544" s="88"/>
      <c r="E544" s="89"/>
      <c r="F544" s="90"/>
      <c r="G544" s="91"/>
      <c r="H544" s="91"/>
      <c r="I544" s="88"/>
      <c r="J544" s="86"/>
      <c r="K544" s="92"/>
      <c r="L544" s="86"/>
      <c r="M544" s="92"/>
      <c r="N544" s="88"/>
      <c r="O544" s="92"/>
      <c r="P544" s="88"/>
      <c r="Q544" s="86"/>
      <c r="R544" s="89"/>
      <c r="S544" s="88"/>
      <c r="T544" s="92"/>
      <c r="U544" s="88"/>
      <c r="V544" s="87"/>
      <c r="W544" s="89"/>
      <c r="X544" s="89"/>
      <c r="Y544" s="91"/>
      <c r="Z544" s="91"/>
      <c r="AA544" s="91"/>
      <c r="AB544" s="91"/>
      <c r="AC544" s="93"/>
      <c r="AD544" s="93"/>
      <c r="AE544" s="91"/>
      <c r="AF544" s="93"/>
      <c r="AG544" s="93"/>
      <c r="AH544" s="94"/>
      <c r="AI544" s="94"/>
      <c r="AJ544" s="94"/>
      <c r="AK544" s="87"/>
      <c r="AL544" s="89"/>
      <c r="AM544" s="87"/>
      <c r="AN544" s="87"/>
      <c r="AO544" s="91"/>
      <c r="AP544" s="93"/>
      <c r="AQ544" s="91"/>
      <c r="AR544" s="91"/>
      <c r="AS544" s="95"/>
      <c r="AT544" s="93"/>
      <c r="AU544" s="93"/>
      <c r="AV544" s="95"/>
      <c r="AW544" s="93"/>
      <c r="AX544" s="93"/>
      <c r="AY544" s="95"/>
      <c r="AZ544" s="94"/>
      <c r="BA544" s="93"/>
      <c r="BB544" s="94"/>
      <c r="BC544" s="94"/>
      <c r="BD544" s="91"/>
      <c r="BE544" s="94"/>
      <c r="BF544" s="91"/>
      <c r="BG544" s="94"/>
      <c r="BH544" s="91"/>
      <c r="BI544" s="95"/>
      <c r="BJ544" s="94"/>
      <c r="BK544" s="91"/>
      <c r="BL544" s="86"/>
      <c r="BM544" s="86"/>
      <c r="BN544" s="86"/>
      <c r="BO544" s="86"/>
      <c r="BP544" s="86"/>
      <c r="BQ544" s="86"/>
      <c r="BR544" s="86"/>
      <c r="BS544" s="86"/>
      <c r="BT544" s="86"/>
      <c r="BU544" s="86"/>
      <c r="BV544" s="86"/>
      <c r="BW544" s="86"/>
      <c r="BX544" s="86"/>
      <c r="BY544" s="86"/>
      <c r="BZ544" s="86"/>
      <c r="CA544" s="86"/>
      <c r="CB544" s="86"/>
      <c r="CC544" s="86"/>
      <c r="CD544" s="91"/>
      <c r="CE544" s="91"/>
      <c r="CF544" s="89"/>
      <c r="CG544" s="89"/>
      <c r="CH544" s="89"/>
      <c r="CI544" s="89"/>
      <c r="CJ544" s="89"/>
      <c r="CK544" s="89"/>
      <c r="CL544" s="89"/>
      <c r="CM544" s="89"/>
      <c r="CN544" s="89"/>
      <c r="CO544" s="89"/>
      <c r="CP544" s="89"/>
      <c r="CQ544" s="86"/>
      <c r="CR544" s="86"/>
      <c r="CS544" s="86"/>
      <c r="CT544" s="86"/>
      <c r="CU544" s="86"/>
      <c r="CV544" s="86"/>
      <c r="CW544" s="86"/>
      <c r="CX544" s="86"/>
      <c r="CY544" s="86"/>
      <c r="CZ544" s="86"/>
      <c r="DA544" s="86"/>
      <c r="DB544" s="86"/>
      <c r="DC544" s="86"/>
      <c r="DD544" s="86"/>
      <c r="DE544" s="86"/>
      <c r="DF544" s="86"/>
      <c r="DG544" s="86"/>
      <c r="DH544" s="86"/>
      <c r="DI544" s="86"/>
      <c r="DJ544" s="86"/>
      <c r="DK544" s="87"/>
      <c r="DL544" s="87"/>
      <c r="DM544" s="87"/>
      <c r="DN544" s="87"/>
      <c r="DO544" s="87"/>
      <c r="DP544" s="87"/>
      <c r="DQ544" s="87"/>
      <c r="DR544" s="87"/>
      <c r="DS544" s="87"/>
      <c r="DT544" s="91"/>
      <c r="DU544" s="86"/>
      <c r="DV544" s="86"/>
      <c r="DW544" s="86"/>
      <c r="DX544" s="86"/>
      <c r="DY544" s="86"/>
      <c r="DZ544" s="86"/>
      <c r="EA544" s="86"/>
      <c r="EB544" s="86"/>
      <c r="EC544" s="86"/>
      <c r="ED544" s="96"/>
      <c r="EE544" s="88"/>
      <c r="EF544" s="91"/>
      <c r="EG544" s="96"/>
      <c r="EH544" s="88"/>
      <c r="EI544" s="91"/>
      <c r="EJ544" s="96"/>
      <c r="EK544" s="88"/>
      <c r="EL544" s="91"/>
      <c r="EM544" s="86"/>
      <c r="EN544" s="87"/>
      <c r="EO544" s="87"/>
      <c r="EP544" s="87"/>
      <c r="EQ544" s="87"/>
      <c r="ER544" s="87"/>
      <c r="ES544" s="87"/>
      <c r="ET544" s="87"/>
      <c r="EU544" s="87"/>
      <c r="EV544" s="87"/>
      <c r="EW544" s="87"/>
      <c r="EX544" s="87"/>
      <c r="EY544" s="87"/>
      <c r="EZ544" s="89"/>
      <c r="FA544" s="89"/>
      <c r="FB544" s="89"/>
      <c r="FC544" s="86"/>
      <c r="FD544" s="86"/>
      <c r="FE544" s="86"/>
      <c r="FF544" s="86"/>
      <c r="FG544" s="86"/>
      <c r="FH544" s="86"/>
      <c r="FI544" s="86"/>
      <c r="FJ544" s="86"/>
      <c r="FK544" s="86"/>
      <c r="FL544" s="86"/>
      <c r="FM544" s="86"/>
      <c r="FN544" s="86"/>
      <c r="FO544" s="86"/>
      <c r="FP544" s="86"/>
      <c r="FQ544" s="86"/>
      <c r="FR544" s="86"/>
      <c r="FS544" s="86"/>
      <c r="FT544" s="86"/>
      <c r="FU544" s="86"/>
      <c r="FV544" s="86"/>
    </row>
    <row r="545" spans="1:178" ht="15.75" customHeight="1" x14ac:dyDescent="0.2">
      <c r="A545" s="86"/>
      <c r="B545" s="86"/>
      <c r="C545" s="87"/>
      <c r="D545" s="88"/>
      <c r="E545" s="89"/>
      <c r="F545" s="90"/>
      <c r="G545" s="91"/>
      <c r="H545" s="91"/>
      <c r="I545" s="88"/>
      <c r="J545" s="86"/>
      <c r="K545" s="92"/>
      <c r="L545" s="86"/>
      <c r="M545" s="92"/>
      <c r="N545" s="88"/>
      <c r="O545" s="92"/>
      <c r="P545" s="88"/>
      <c r="Q545" s="86"/>
      <c r="R545" s="89"/>
      <c r="S545" s="88"/>
      <c r="T545" s="92"/>
      <c r="U545" s="88"/>
      <c r="V545" s="87"/>
      <c r="W545" s="89"/>
      <c r="X545" s="89"/>
      <c r="Y545" s="91"/>
      <c r="Z545" s="91"/>
      <c r="AA545" s="91"/>
      <c r="AB545" s="91"/>
      <c r="AC545" s="93"/>
      <c r="AD545" s="93"/>
      <c r="AE545" s="91"/>
      <c r="AF545" s="93"/>
      <c r="AG545" s="93"/>
      <c r="AH545" s="94"/>
      <c r="AI545" s="94"/>
      <c r="AJ545" s="94"/>
      <c r="AK545" s="87"/>
      <c r="AL545" s="89"/>
      <c r="AM545" s="87"/>
      <c r="AN545" s="87"/>
      <c r="AO545" s="91"/>
      <c r="AP545" s="93"/>
      <c r="AQ545" s="91"/>
      <c r="AR545" s="91"/>
      <c r="AS545" s="95"/>
      <c r="AT545" s="93"/>
      <c r="AU545" s="93"/>
      <c r="AV545" s="95"/>
      <c r="AW545" s="93"/>
      <c r="AX545" s="93"/>
      <c r="AY545" s="95"/>
      <c r="AZ545" s="94"/>
      <c r="BA545" s="93"/>
      <c r="BB545" s="94"/>
      <c r="BC545" s="94"/>
      <c r="BD545" s="91"/>
      <c r="BE545" s="94"/>
      <c r="BF545" s="91"/>
      <c r="BG545" s="94"/>
      <c r="BH545" s="91"/>
      <c r="BI545" s="95"/>
      <c r="BJ545" s="94"/>
      <c r="BK545" s="91"/>
      <c r="BL545" s="86"/>
      <c r="BM545" s="86"/>
      <c r="BN545" s="86"/>
      <c r="BO545" s="86"/>
      <c r="BP545" s="86"/>
      <c r="BQ545" s="86"/>
      <c r="BR545" s="86"/>
      <c r="BS545" s="86"/>
      <c r="BT545" s="86"/>
      <c r="BU545" s="86"/>
      <c r="BV545" s="86"/>
      <c r="BW545" s="86"/>
      <c r="BX545" s="86"/>
      <c r="BY545" s="86"/>
      <c r="BZ545" s="86"/>
      <c r="CA545" s="86"/>
      <c r="CB545" s="86"/>
      <c r="CC545" s="86"/>
      <c r="CD545" s="91"/>
      <c r="CE545" s="91"/>
      <c r="CF545" s="89"/>
      <c r="CG545" s="89"/>
      <c r="CH545" s="89"/>
      <c r="CI545" s="89"/>
      <c r="CJ545" s="89"/>
      <c r="CK545" s="89"/>
      <c r="CL545" s="89"/>
      <c r="CM545" s="89"/>
      <c r="CN545" s="89"/>
      <c r="CO545" s="89"/>
      <c r="CP545" s="89"/>
      <c r="CQ545" s="86"/>
      <c r="CR545" s="86"/>
      <c r="CS545" s="86"/>
      <c r="CT545" s="86"/>
      <c r="CU545" s="86"/>
      <c r="CV545" s="86"/>
      <c r="CW545" s="86"/>
      <c r="CX545" s="86"/>
      <c r="CY545" s="86"/>
      <c r="CZ545" s="86"/>
      <c r="DA545" s="86"/>
      <c r="DB545" s="86"/>
      <c r="DC545" s="86"/>
      <c r="DD545" s="86"/>
      <c r="DE545" s="86"/>
      <c r="DF545" s="86"/>
      <c r="DG545" s="86"/>
      <c r="DH545" s="86"/>
      <c r="DI545" s="86"/>
      <c r="DJ545" s="86"/>
      <c r="DK545" s="87"/>
      <c r="DL545" s="87"/>
      <c r="DM545" s="87"/>
      <c r="DN545" s="87"/>
      <c r="DO545" s="87"/>
      <c r="DP545" s="87"/>
      <c r="DQ545" s="87"/>
      <c r="DR545" s="87"/>
      <c r="DS545" s="87"/>
      <c r="DT545" s="91"/>
      <c r="DU545" s="86"/>
      <c r="DV545" s="86"/>
      <c r="DW545" s="86"/>
      <c r="DX545" s="86"/>
      <c r="DY545" s="86"/>
      <c r="DZ545" s="86"/>
      <c r="EA545" s="86"/>
      <c r="EB545" s="86"/>
      <c r="EC545" s="86"/>
      <c r="ED545" s="96"/>
      <c r="EE545" s="88"/>
      <c r="EF545" s="91"/>
      <c r="EG545" s="96"/>
      <c r="EH545" s="88"/>
      <c r="EI545" s="91"/>
      <c r="EJ545" s="96"/>
      <c r="EK545" s="88"/>
      <c r="EL545" s="91"/>
      <c r="EM545" s="86"/>
      <c r="EN545" s="87"/>
      <c r="EO545" s="87"/>
      <c r="EP545" s="87"/>
      <c r="EQ545" s="87"/>
      <c r="ER545" s="87"/>
      <c r="ES545" s="87"/>
      <c r="ET545" s="87"/>
      <c r="EU545" s="87"/>
      <c r="EV545" s="87"/>
      <c r="EW545" s="87"/>
      <c r="EX545" s="87"/>
      <c r="EY545" s="87"/>
      <c r="EZ545" s="89"/>
      <c r="FA545" s="89"/>
      <c r="FB545" s="89"/>
      <c r="FC545" s="86"/>
      <c r="FD545" s="86"/>
      <c r="FE545" s="86"/>
      <c r="FF545" s="86"/>
      <c r="FG545" s="86"/>
      <c r="FH545" s="86"/>
      <c r="FI545" s="86"/>
      <c r="FJ545" s="86"/>
      <c r="FK545" s="86"/>
      <c r="FL545" s="86"/>
      <c r="FM545" s="86"/>
      <c r="FN545" s="86"/>
      <c r="FO545" s="86"/>
      <c r="FP545" s="86"/>
      <c r="FQ545" s="86"/>
      <c r="FR545" s="86"/>
      <c r="FS545" s="86"/>
      <c r="FT545" s="86"/>
      <c r="FU545" s="86"/>
      <c r="FV545" s="86"/>
    </row>
    <row r="546" spans="1:178" ht="15.75" customHeight="1" x14ac:dyDescent="0.2">
      <c r="A546" s="86"/>
      <c r="B546" s="86"/>
      <c r="C546" s="87"/>
      <c r="D546" s="88"/>
      <c r="E546" s="89"/>
      <c r="F546" s="90"/>
      <c r="G546" s="91"/>
      <c r="H546" s="91"/>
      <c r="I546" s="88"/>
      <c r="J546" s="86"/>
      <c r="K546" s="92"/>
      <c r="L546" s="86"/>
      <c r="M546" s="92"/>
      <c r="N546" s="88"/>
      <c r="O546" s="92"/>
      <c r="P546" s="88"/>
      <c r="Q546" s="86"/>
      <c r="R546" s="89"/>
      <c r="S546" s="88"/>
      <c r="T546" s="92"/>
      <c r="U546" s="88"/>
      <c r="V546" s="87"/>
      <c r="W546" s="89"/>
      <c r="X546" s="89"/>
      <c r="Y546" s="91"/>
      <c r="Z546" s="91"/>
      <c r="AA546" s="91"/>
      <c r="AB546" s="91"/>
      <c r="AC546" s="93"/>
      <c r="AD546" s="93"/>
      <c r="AE546" s="91"/>
      <c r="AF546" s="93"/>
      <c r="AG546" s="93"/>
      <c r="AH546" s="94"/>
      <c r="AI546" s="94"/>
      <c r="AJ546" s="94"/>
      <c r="AK546" s="87"/>
      <c r="AL546" s="89"/>
      <c r="AM546" s="87"/>
      <c r="AN546" s="87"/>
      <c r="AO546" s="91"/>
      <c r="AP546" s="93"/>
      <c r="AQ546" s="91"/>
      <c r="AR546" s="91"/>
      <c r="AS546" s="95"/>
      <c r="AT546" s="93"/>
      <c r="AU546" s="93"/>
      <c r="AV546" s="95"/>
      <c r="AW546" s="93"/>
      <c r="AX546" s="93"/>
      <c r="AY546" s="95"/>
      <c r="AZ546" s="94"/>
      <c r="BA546" s="93"/>
      <c r="BB546" s="94"/>
      <c r="BC546" s="94"/>
      <c r="BD546" s="91"/>
      <c r="BE546" s="94"/>
      <c r="BF546" s="91"/>
      <c r="BG546" s="94"/>
      <c r="BH546" s="91"/>
      <c r="BI546" s="95"/>
      <c r="BJ546" s="94"/>
      <c r="BK546" s="91"/>
      <c r="BL546" s="86"/>
      <c r="BM546" s="86"/>
      <c r="BN546" s="86"/>
      <c r="BO546" s="86"/>
      <c r="BP546" s="86"/>
      <c r="BQ546" s="86"/>
      <c r="BR546" s="86"/>
      <c r="BS546" s="86"/>
      <c r="BT546" s="86"/>
      <c r="BU546" s="86"/>
      <c r="BV546" s="86"/>
      <c r="BW546" s="86"/>
      <c r="BX546" s="86"/>
      <c r="BY546" s="86"/>
      <c r="BZ546" s="86"/>
      <c r="CA546" s="86"/>
      <c r="CB546" s="86"/>
      <c r="CC546" s="86"/>
      <c r="CD546" s="91"/>
      <c r="CE546" s="91"/>
      <c r="CF546" s="89"/>
      <c r="CG546" s="89"/>
      <c r="CH546" s="89"/>
      <c r="CI546" s="89"/>
      <c r="CJ546" s="89"/>
      <c r="CK546" s="89"/>
      <c r="CL546" s="89"/>
      <c r="CM546" s="89"/>
      <c r="CN546" s="89"/>
      <c r="CO546" s="89"/>
      <c r="CP546" s="89"/>
      <c r="CQ546" s="86"/>
      <c r="CR546" s="86"/>
      <c r="CS546" s="86"/>
      <c r="CT546" s="86"/>
      <c r="CU546" s="86"/>
      <c r="CV546" s="86"/>
      <c r="CW546" s="86"/>
      <c r="CX546" s="86"/>
      <c r="CY546" s="86"/>
      <c r="CZ546" s="86"/>
      <c r="DA546" s="86"/>
      <c r="DB546" s="86"/>
      <c r="DC546" s="86"/>
      <c r="DD546" s="86"/>
      <c r="DE546" s="86"/>
      <c r="DF546" s="86"/>
      <c r="DG546" s="86"/>
      <c r="DH546" s="86"/>
      <c r="DI546" s="86"/>
      <c r="DJ546" s="86"/>
      <c r="DK546" s="87"/>
      <c r="DL546" s="87"/>
      <c r="DM546" s="87"/>
      <c r="DN546" s="87"/>
      <c r="DO546" s="87"/>
      <c r="DP546" s="87"/>
      <c r="DQ546" s="87"/>
      <c r="DR546" s="87"/>
      <c r="DS546" s="87"/>
      <c r="DT546" s="91"/>
      <c r="DU546" s="86"/>
      <c r="DV546" s="86"/>
      <c r="DW546" s="86"/>
      <c r="DX546" s="86"/>
      <c r="DY546" s="86"/>
      <c r="DZ546" s="86"/>
      <c r="EA546" s="86"/>
      <c r="EB546" s="86"/>
      <c r="EC546" s="86"/>
      <c r="ED546" s="96"/>
      <c r="EE546" s="88"/>
      <c r="EF546" s="91"/>
      <c r="EG546" s="96"/>
      <c r="EH546" s="88"/>
      <c r="EI546" s="91"/>
      <c r="EJ546" s="96"/>
      <c r="EK546" s="88"/>
      <c r="EL546" s="91"/>
      <c r="EM546" s="86"/>
      <c r="EN546" s="87"/>
      <c r="EO546" s="87"/>
      <c r="EP546" s="87"/>
      <c r="EQ546" s="87"/>
      <c r="ER546" s="87"/>
      <c r="ES546" s="87"/>
      <c r="ET546" s="87"/>
      <c r="EU546" s="87"/>
      <c r="EV546" s="87"/>
      <c r="EW546" s="87"/>
      <c r="EX546" s="87"/>
      <c r="EY546" s="87"/>
      <c r="EZ546" s="89"/>
      <c r="FA546" s="89"/>
      <c r="FB546" s="89"/>
      <c r="FC546" s="86"/>
      <c r="FD546" s="86"/>
      <c r="FE546" s="86"/>
      <c r="FF546" s="86"/>
      <c r="FG546" s="86"/>
      <c r="FH546" s="86"/>
      <c r="FI546" s="86"/>
      <c r="FJ546" s="86"/>
      <c r="FK546" s="86"/>
      <c r="FL546" s="86"/>
      <c r="FM546" s="86"/>
      <c r="FN546" s="86"/>
      <c r="FO546" s="86"/>
      <c r="FP546" s="86"/>
      <c r="FQ546" s="86"/>
      <c r="FR546" s="86"/>
      <c r="FS546" s="86"/>
      <c r="FT546" s="86"/>
      <c r="FU546" s="86"/>
      <c r="FV546" s="86"/>
    </row>
    <row r="547" spans="1:178" ht="15.75" customHeight="1" x14ac:dyDescent="0.2">
      <c r="A547" s="86"/>
      <c r="B547" s="86"/>
      <c r="C547" s="87"/>
      <c r="D547" s="88"/>
      <c r="E547" s="89"/>
      <c r="F547" s="90"/>
      <c r="G547" s="91"/>
      <c r="H547" s="91"/>
      <c r="I547" s="88"/>
      <c r="J547" s="86"/>
      <c r="K547" s="92"/>
      <c r="L547" s="86"/>
      <c r="M547" s="92"/>
      <c r="N547" s="88"/>
      <c r="O547" s="92"/>
      <c r="P547" s="88"/>
      <c r="Q547" s="86"/>
      <c r="R547" s="89"/>
      <c r="S547" s="88"/>
      <c r="T547" s="92"/>
      <c r="U547" s="88"/>
      <c r="V547" s="87"/>
      <c r="W547" s="89"/>
      <c r="X547" s="89"/>
      <c r="Y547" s="91"/>
      <c r="Z547" s="91"/>
      <c r="AA547" s="91"/>
      <c r="AB547" s="91"/>
      <c r="AC547" s="93"/>
      <c r="AD547" s="93"/>
      <c r="AE547" s="91"/>
      <c r="AF547" s="93"/>
      <c r="AG547" s="93"/>
      <c r="AH547" s="94"/>
      <c r="AI547" s="94"/>
      <c r="AJ547" s="94"/>
      <c r="AK547" s="87"/>
      <c r="AL547" s="89"/>
      <c r="AM547" s="87"/>
      <c r="AN547" s="87"/>
      <c r="AO547" s="91"/>
      <c r="AP547" s="93"/>
      <c r="AQ547" s="91"/>
      <c r="AR547" s="91"/>
      <c r="AS547" s="95"/>
      <c r="AT547" s="93"/>
      <c r="AU547" s="93"/>
      <c r="AV547" s="95"/>
      <c r="AW547" s="93"/>
      <c r="AX547" s="93"/>
      <c r="AY547" s="95"/>
      <c r="AZ547" s="94"/>
      <c r="BA547" s="93"/>
      <c r="BB547" s="94"/>
      <c r="BC547" s="94"/>
      <c r="BD547" s="91"/>
      <c r="BE547" s="94"/>
      <c r="BF547" s="91"/>
      <c r="BG547" s="94"/>
      <c r="BH547" s="91"/>
      <c r="BI547" s="95"/>
      <c r="BJ547" s="94"/>
      <c r="BK547" s="91"/>
      <c r="BL547" s="86"/>
      <c r="BM547" s="86"/>
      <c r="BN547" s="86"/>
      <c r="BO547" s="86"/>
      <c r="BP547" s="86"/>
      <c r="BQ547" s="86"/>
      <c r="BR547" s="86"/>
      <c r="BS547" s="86"/>
      <c r="BT547" s="86"/>
      <c r="BU547" s="86"/>
      <c r="BV547" s="86"/>
      <c r="BW547" s="86"/>
      <c r="BX547" s="86"/>
      <c r="BY547" s="86"/>
      <c r="BZ547" s="86"/>
      <c r="CA547" s="86"/>
      <c r="CB547" s="86"/>
      <c r="CC547" s="86"/>
      <c r="CD547" s="91"/>
      <c r="CE547" s="91"/>
      <c r="CF547" s="89"/>
      <c r="CG547" s="89"/>
      <c r="CH547" s="89"/>
      <c r="CI547" s="89"/>
      <c r="CJ547" s="89"/>
      <c r="CK547" s="89"/>
      <c r="CL547" s="89"/>
      <c r="CM547" s="89"/>
      <c r="CN547" s="89"/>
      <c r="CO547" s="89"/>
      <c r="CP547" s="89"/>
      <c r="CQ547" s="86"/>
      <c r="CR547" s="86"/>
      <c r="CS547" s="86"/>
      <c r="CT547" s="86"/>
      <c r="CU547" s="86"/>
      <c r="CV547" s="86"/>
      <c r="CW547" s="86"/>
      <c r="CX547" s="86"/>
      <c r="CY547" s="86"/>
      <c r="CZ547" s="86"/>
      <c r="DA547" s="86"/>
      <c r="DB547" s="86"/>
      <c r="DC547" s="86"/>
      <c r="DD547" s="86"/>
      <c r="DE547" s="86"/>
      <c r="DF547" s="86"/>
      <c r="DG547" s="86"/>
      <c r="DH547" s="86"/>
      <c r="DI547" s="86"/>
      <c r="DJ547" s="86"/>
      <c r="DK547" s="87"/>
      <c r="DL547" s="87"/>
      <c r="DM547" s="87"/>
      <c r="DN547" s="87"/>
      <c r="DO547" s="87"/>
      <c r="DP547" s="87"/>
      <c r="DQ547" s="87"/>
      <c r="DR547" s="87"/>
      <c r="DS547" s="87"/>
      <c r="DT547" s="91"/>
      <c r="DU547" s="86"/>
      <c r="DV547" s="86"/>
      <c r="DW547" s="86"/>
      <c r="DX547" s="86"/>
      <c r="DY547" s="86"/>
      <c r="DZ547" s="86"/>
      <c r="EA547" s="86"/>
      <c r="EB547" s="86"/>
      <c r="EC547" s="86"/>
      <c r="ED547" s="96"/>
      <c r="EE547" s="88"/>
      <c r="EF547" s="91"/>
      <c r="EG547" s="96"/>
      <c r="EH547" s="88"/>
      <c r="EI547" s="91"/>
      <c r="EJ547" s="96"/>
      <c r="EK547" s="88"/>
      <c r="EL547" s="91"/>
      <c r="EM547" s="86"/>
      <c r="EN547" s="87"/>
      <c r="EO547" s="87"/>
      <c r="EP547" s="87"/>
      <c r="EQ547" s="87"/>
      <c r="ER547" s="87"/>
      <c r="ES547" s="87"/>
      <c r="ET547" s="87"/>
      <c r="EU547" s="87"/>
      <c r="EV547" s="87"/>
      <c r="EW547" s="87"/>
      <c r="EX547" s="87"/>
      <c r="EY547" s="87"/>
      <c r="EZ547" s="89"/>
      <c r="FA547" s="89"/>
      <c r="FB547" s="89"/>
      <c r="FC547" s="86"/>
      <c r="FD547" s="86"/>
      <c r="FE547" s="86"/>
      <c r="FF547" s="86"/>
      <c r="FG547" s="86"/>
      <c r="FH547" s="86"/>
      <c r="FI547" s="86"/>
      <c r="FJ547" s="86"/>
      <c r="FK547" s="86"/>
      <c r="FL547" s="86"/>
      <c r="FM547" s="86"/>
      <c r="FN547" s="86"/>
      <c r="FO547" s="86"/>
      <c r="FP547" s="86"/>
      <c r="FQ547" s="86"/>
      <c r="FR547" s="86"/>
      <c r="FS547" s="86"/>
      <c r="FT547" s="86"/>
      <c r="FU547" s="86"/>
      <c r="FV547" s="86"/>
    </row>
    <row r="548" spans="1:178" ht="15.75" customHeight="1" x14ac:dyDescent="0.2">
      <c r="A548" s="86"/>
      <c r="B548" s="86"/>
      <c r="C548" s="87"/>
      <c r="D548" s="88"/>
      <c r="E548" s="89"/>
      <c r="F548" s="90"/>
      <c r="G548" s="91"/>
      <c r="H548" s="91"/>
      <c r="I548" s="88"/>
      <c r="J548" s="86"/>
      <c r="K548" s="92"/>
      <c r="L548" s="86"/>
      <c r="M548" s="92"/>
      <c r="N548" s="88"/>
      <c r="O548" s="92"/>
      <c r="P548" s="88"/>
      <c r="Q548" s="86"/>
      <c r="R548" s="89"/>
      <c r="S548" s="88"/>
      <c r="T548" s="92"/>
      <c r="U548" s="88"/>
      <c r="V548" s="87"/>
      <c r="W548" s="89"/>
      <c r="X548" s="89"/>
      <c r="Y548" s="91"/>
      <c r="Z548" s="91"/>
      <c r="AA548" s="91"/>
      <c r="AB548" s="91"/>
      <c r="AC548" s="93"/>
      <c r="AD548" s="93"/>
      <c r="AE548" s="91"/>
      <c r="AF548" s="93"/>
      <c r="AG548" s="93"/>
      <c r="AH548" s="94"/>
      <c r="AI548" s="94"/>
      <c r="AJ548" s="94"/>
      <c r="AK548" s="87"/>
      <c r="AL548" s="89"/>
      <c r="AM548" s="87"/>
      <c r="AN548" s="87"/>
      <c r="AO548" s="91"/>
      <c r="AP548" s="93"/>
      <c r="AQ548" s="91"/>
      <c r="AR548" s="91"/>
      <c r="AS548" s="95"/>
      <c r="AT548" s="93"/>
      <c r="AU548" s="93"/>
      <c r="AV548" s="95"/>
      <c r="AW548" s="93"/>
      <c r="AX548" s="93"/>
      <c r="AY548" s="95"/>
      <c r="AZ548" s="94"/>
      <c r="BA548" s="93"/>
      <c r="BB548" s="94"/>
      <c r="BC548" s="94"/>
      <c r="BD548" s="91"/>
      <c r="BE548" s="94"/>
      <c r="BF548" s="91"/>
      <c r="BG548" s="94"/>
      <c r="BH548" s="91"/>
      <c r="BI548" s="95"/>
      <c r="BJ548" s="94"/>
      <c r="BK548" s="91"/>
      <c r="BL548" s="86"/>
      <c r="BM548" s="86"/>
      <c r="BN548" s="86"/>
      <c r="BO548" s="86"/>
      <c r="BP548" s="86"/>
      <c r="BQ548" s="86"/>
      <c r="BR548" s="86"/>
      <c r="BS548" s="86"/>
      <c r="BT548" s="86"/>
      <c r="BU548" s="86"/>
      <c r="BV548" s="86"/>
      <c r="BW548" s="86"/>
      <c r="BX548" s="86"/>
      <c r="BY548" s="86"/>
      <c r="BZ548" s="86"/>
      <c r="CA548" s="86"/>
      <c r="CB548" s="86"/>
      <c r="CC548" s="86"/>
      <c r="CD548" s="91"/>
      <c r="CE548" s="91"/>
      <c r="CF548" s="89"/>
      <c r="CG548" s="89"/>
      <c r="CH548" s="89"/>
      <c r="CI548" s="89"/>
      <c r="CJ548" s="89"/>
      <c r="CK548" s="89"/>
      <c r="CL548" s="89"/>
      <c r="CM548" s="89"/>
      <c r="CN548" s="89"/>
      <c r="CO548" s="89"/>
      <c r="CP548" s="89"/>
      <c r="CQ548" s="86"/>
      <c r="CR548" s="86"/>
      <c r="CS548" s="86"/>
      <c r="CT548" s="86"/>
      <c r="CU548" s="86"/>
      <c r="CV548" s="86"/>
      <c r="CW548" s="86"/>
      <c r="CX548" s="86"/>
      <c r="CY548" s="86"/>
      <c r="CZ548" s="86"/>
      <c r="DA548" s="86"/>
      <c r="DB548" s="86"/>
      <c r="DC548" s="86"/>
      <c r="DD548" s="86"/>
      <c r="DE548" s="86"/>
      <c r="DF548" s="86"/>
      <c r="DG548" s="86"/>
      <c r="DH548" s="86"/>
      <c r="DI548" s="86"/>
      <c r="DJ548" s="86"/>
      <c r="DK548" s="87"/>
      <c r="DL548" s="87"/>
      <c r="DM548" s="87"/>
      <c r="DN548" s="87"/>
      <c r="DO548" s="87"/>
      <c r="DP548" s="87"/>
      <c r="DQ548" s="87"/>
      <c r="DR548" s="87"/>
      <c r="DS548" s="87"/>
      <c r="DT548" s="91"/>
      <c r="DU548" s="86"/>
      <c r="DV548" s="86"/>
      <c r="DW548" s="86"/>
      <c r="DX548" s="86"/>
      <c r="DY548" s="86"/>
      <c r="DZ548" s="86"/>
      <c r="EA548" s="86"/>
      <c r="EB548" s="86"/>
      <c r="EC548" s="86"/>
      <c r="ED548" s="96"/>
      <c r="EE548" s="88"/>
      <c r="EF548" s="91"/>
      <c r="EG548" s="96"/>
      <c r="EH548" s="88"/>
      <c r="EI548" s="91"/>
      <c r="EJ548" s="96"/>
      <c r="EK548" s="88"/>
      <c r="EL548" s="91"/>
      <c r="EM548" s="86"/>
      <c r="EN548" s="87"/>
      <c r="EO548" s="87"/>
      <c r="EP548" s="87"/>
      <c r="EQ548" s="87"/>
      <c r="ER548" s="87"/>
      <c r="ES548" s="87"/>
      <c r="ET548" s="87"/>
      <c r="EU548" s="87"/>
      <c r="EV548" s="87"/>
      <c r="EW548" s="87"/>
      <c r="EX548" s="87"/>
      <c r="EY548" s="87"/>
      <c r="EZ548" s="89"/>
      <c r="FA548" s="89"/>
      <c r="FB548" s="89"/>
      <c r="FC548" s="86"/>
      <c r="FD548" s="86"/>
      <c r="FE548" s="86"/>
      <c r="FF548" s="86"/>
      <c r="FG548" s="86"/>
      <c r="FH548" s="86"/>
      <c r="FI548" s="86"/>
      <c r="FJ548" s="86"/>
      <c r="FK548" s="86"/>
      <c r="FL548" s="86"/>
      <c r="FM548" s="86"/>
      <c r="FN548" s="86"/>
      <c r="FO548" s="86"/>
      <c r="FP548" s="86"/>
      <c r="FQ548" s="86"/>
      <c r="FR548" s="86"/>
      <c r="FS548" s="86"/>
      <c r="FT548" s="86"/>
      <c r="FU548" s="86"/>
      <c r="FV548" s="86"/>
    </row>
    <row r="549" spans="1:178" ht="15.75" customHeight="1" x14ac:dyDescent="0.2">
      <c r="A549" s="86"/>
      <c r="B549" s="86"/>
      <c r="C549" s="87"/>
      <c r="D549" s="88"/>
      <c r="E549" s="89"/>
      <c r="F549" s="90"/>
      <c r="G549" s="91"/>
      <c r="H549" s="91"/>
      <c r="I549" s="88"/>
      <c r="J549" s="86"/>
      <c r="K549" s="92"/>
      <c r="L549" s="86"/>
      <c r="M549" s="92"/>
      <c r="N549" s="88"/>
      <c r="O549" s="92"/>
      <c r="P549" s="88"/>
      <c r="Q549" s="86"/>
      <c r="R549" s="89"/>
      <c r="S549" s="88"/>
      <c r="T549" s="92"/>
      <c r="U549" s="88"/>
      <c r="V549" s="87"/>
      <c r="W549" s="89"/>
      <c r="X549" s="89"/>
      <c r="Y549" s="91"/>
      <c r="Z549" s="91"/>
      <c r="AA549" s="91"/>
      <c r="AB549" s="91"/>
      <c r="AC549" s="93"/>
      <c r="AD549" s="93"/>
      <c r="AE549" s="91"/>
      <c r="AF549" s="93"/>
      <c r="AG549" s="93"/>
      <c r="AH549" s="94"/>
      <c r="AI549" s="94"/>
      <c r="AJ549" s="94"/>
      <c r="AK549" s="87"/>
      <c r="AL549" s="89"/>
      <c r="AM549" s="87"/>
      <c r="AN549" s="87"/>
      <c r="AO549" s="91"/>
      <c r="AP549" s="93"/>
      <c r="AQ549" s="91"/>
      <c r="AR549" s="91"/>
      <c r="AS549" s="95"/>
      <c r="AT549" s="93"/>
      <c r="AU549" s="93"/>
      <c r="AV549" s="95"/>
      <c r="AW549" s="93"/>
      <c r="AX549" s="93"/>
      <c r="AY549" s="95"/>
      <c r="AZ549" s="94"/>
      <c r="BA549" s="93"/>
      <c r="BB549" s="94"/>
      <c r="BC549" s="94"/>
      <c r="BD549" s="91"/>
      <c r="BE549" s="94"/>
      <c r="BF549" s="91"/>
      <c r="BG549" s="94"/>
      <c r="BH549" s="91"/>
      <c r="BI549" s="95"/>
      <c r="BJ549" s="94"/>
      <c r="BK549" s="91"/>
      <c r="BL549" s="86"/>
      <c r="BM549" s="86"/>
      <c r="BN549" s="86"/>
      <c r="BO549" s="86"/>
      <c r="BP549" s="86"/>
      <c r="BQ549" s="86"/>
      <c r="BR549" s="86"/>
      <c r="BS549" s="86"/>
      <c r="BT549" s="86"/>
      <c r="BU549" s="86"/>
      <c r="BV549" s="86"/>
      <c r="BW549" s="86"/>
      <c r="BX549" s="86"/>
      <c r="BY549" s="86"/>
      <c r="BZ549" s="86"/>
      <c r="CA549" s="86"/>
      <c r="CB549" s="86"/>
      <c r="CC549" s="86"/>
      <c r="CD549" s="91"/>
      <c r="CE549" s="91"/>
      <c r="CF549" s="89"/>
      <c r="CG549" s="89"/>
      <c r="CH549" s="89"/>
      <c r="CI549" s="89"/>
      <c r="CJ549" s="89"/>
      <c r="CK549" s="89"/>
      <c r="CL549" s="89"/>
      <c r="CM549" s="89"/>
      <c r="CN549" s="89"/>
      <c r="CO549" s="89"/>
      <c r="CP549" s="89"/>
      <c r="CQ549" s="86"/>
      <c r="CR549" s="86"/>
      <c r="CS549" s="86"/>
      <c r="CT549" s="86"/>
      <c r="CU549" s="86"/>
      <c r="CV549" s="86"/>
      <c r="CW549" s="86"/>
      <c r="CX549" s="86"/>
      <c r="CY549" s="86"/>
      <c r="CZ549" s="86"/>
      <c r="DA549" s="86"/>
      <c r="DB549" s="86"/>
      <c r="DC549" s="86"/>
      <c r="DD549" s="86"/>
      <c r="DE549" s="86"/>
      <c r="DF549" s="86"/>
      <c r="DG549" s="86"/>
      <c r="DH549" s="86"/>
      <c r="DI549" s="86"/>
      <c r="DJ549" s="86"/>
      <c r="DK549" s="87"/>
      <c r="DL549" s="87"/>
      <c r="DM549" s="87"/>
      <c r="DN549" s="87"/>
      <c r="DO549" s="87"/>
      <c r="DP549" s="87"/>
      <c r="DQ549" s="87"/>
      <c r="DR549" s="87"/>
      <c r="DS549" s="87"/>
      <c r="DT549" s="91"/>
      <c r="DU549" s="86"/>
      <c r="DV549" s="86"/>
      <c r="DW549" s="86"/>
      <c r="DX549" s="86"/>
      <c r="DY549" s="86"/>
      <c r="DZ549" s="86"/>
      <c r="EA549" s="86"/>
      <c r="EB549" s="86"/>
      <c r="EC549" s="86"/>
      <c r="ED549" s="96"/>
      <c r="EE549" s="88"/>
      <c r="EF549" s="91"/>
      <c r="EG549" s="96"/>
      <c r="EH549" s="88"/>
      <c r="EI549" s="91"/>
      <c r="EJ549" s="96"/>
      <c r="EK549" s="88"/>
      <c r="EL549" s="91"/>
      <c r="EM549" s="86"/>
      <c r="EN549" s="87"/>
      <c r="EO549" s="87"/>
      <c r="EP549" s="87"/>
      <c r="EQ549" s="87"/>
      <c r="ER549" s="87"/>
      <c r="ES549" s="87"/>
      <c r="ET549" s="87"/>
      <c r="EU549" s="87"/>
      <c r="EV549" s="87"/>
      <c r="EW549" s="87"/>
      <c r="EX549" s="87"/>
      <c r="EY549" s="87"/>
      <c r="EZ549" s="89"/>
      <c r="FA549" s="89"/>
      <c r="FB549" s="89"/>
      <c r="FC549" s="86"/>
      <c r="FD549" s="86"/>
      <c r="FE549" s="86"/>
      <c r="FF549" s="86"/>
      <c r="FG549" s="86"/>
      <c r="FH549" s="86"/>
      <c r="FI549" s="86"/>
      <c r="FJ549" s="86"/>
      <c r="FK549" s="86"/>
      <c r="FL549" s="86"/>
      <c r="FM549" s="86"/>
      <c r="FN549" s="86"/>
      <c r="FO549" s="86"/>
      <c r="FP549" s="86"/>
      <c r="FQ549" s="86"/>
      <c r="FR549" s="86"/>
      <c r="FS549" s="86"/>
      <c r="FT549" s="86"/>
      <c r="FU549" s="86"/>
      <c r="FV549" s="86"/>
    </row>
    <row r="550" spans="1:178" ht="15.75" customHeight="1" x14ac:dyDescent="0.2">
      <c r="A550" s="86"/>
      <c r="B550" s="86"/>
      <c r="C550" s="87"/>
      <c r="D550" s="88"/>
      <c r="E550" s="89"/>
      <c r="F550" s="90"/>
      <c r="G550" s="91"/>
      <c r="H550" s="91"/>
      <c r="I550" s="88"/>
      <c r="J550" s="86"/>
      <c r="K550" s="92"/>
      <c r="L550" s="86"/>
      <c r="M550" s="92"/>
      <c r="N550" s="88"/>
      <c r="O550" s="92"/>
      <c r="P550" s="88"/>
      <c r="Q550" s="86"/>
      <c r="R550" s="89"/>
      <c r="S550" s="88"/>
      <c r="T550" s="92"/>
      <c r="U550" s="88"/>
      <c r="V550" s="87"/>
      <c r="W550" s="89"/>
      <c r="X550" s="89"/>
      <c r="Y550" s="91"/>
      <c r="Z550" s="91"/>
      <c r="AA550" s="91"/>
      <c r="AB550" s="91"/>
      <c r="AC550" s="93"/>
      <c r="AD550" s="93"/>
      <c r="AE550" s="91"/>
      <c r="AF550" s="93"/>
      <c r="AG550" s="93"/>
      <c r="AH550" s="94"/>
      <c r="AI550" s="94"/>
      <c r="AJ550" s="94"/>
      <c r="AK550" s="87"/>
      <c r="AL550" s="89"/>
      <c r="AM550" s="87"/>
      <c r="AN550" s="87"/>
      <c r="AO550" s="91"/>
      <c r="AP550" s="93"/>
      <c r="AQ550" s="91"/>
      <c r="AR550" s="91"/>
      <c r="AS550" s="95"/>
      <c r="AT550" s="93"/>
      <c r="AU550" s="93"/>
      <c r="AV550" s="95"/>
      <c r="AW550" s="93"/>
      <c r="AX550" s="93"/>
      <c r="AY550" s="95"/>
      <c r="AZ550" s="94"/>
      <c r="BA550" s="93"/>
      <c r="BB550" s="94"/>
      <c r="BC550" s="94"/>
      <c r="BD550" s="91"/>
      <c r="BE550" s="94"/>
      <c r="BF550" s="91"/>
      <c r="BG550" s="94"/>
      <c r="BH550" s="91"/>
      <c r="BI550" s="95"/>
      <c r="BJ550" s="94"/>
      <c r="BK550" s="91"/>
      <c r="BL550" s="86"/>
      <c r="BM550" s="86"/>
      <c r="BN550" s="86"/>
      <c r="BO550" s="86"/>
      <c r="BP550" s="86"/>
      <c r="BQ550" s="86"/>
      <c r="BR550" s="86"/>
      <c r="BS550" s="86"/>
      <c r="BT550" s="86"/>
      <c r="BU550" s="86"/>
      <c r="BV550" s="86"/>
      <c r="BW550" s="86"/>
      <c r="BX550" s="86"/>
      <c r="BY550" s="86"/>
      <c r="BZ550" s="86"/>
      <c r="CA550" s="86"/>
      <c r="CB550" s="86"/>
      <c r="CC550" s="86"/>
      <c r="CD550" s="91"/>
      <c r="CE550" s="91"/>
      <c r="CF550" s="89"/>
      <c r="CG550" s="89"/>
      <c r="CH550" s="89"/>
      <c r="CI550" s="89"/>
      <c r="CJ550" s="89"/>
      <c r="CK550" s="89"/>
      <c r="CL550" s="89"/>
      <c r="CM550" s="89"/>
      <c r="CN550" s="89"/>
      <c r="CO550" s="89"/>
      <c r="CP550" s="89"/>
      <c r="CQ550" s="86"/>
      <c r="CR550" s="86"/>
      <c r="CS550" s="86"/>
      <c r="CT550" s="86"/>
      <c r="CU550" s="86"/>
      <c r="CV550" s="86"/>
      <c r="CW550" s="86"/>
      <c r="CX550" s="86"/>
      <c r="CY550" s="86"/>
      <c r="CZ550" s="86"/>
      <c r="DA550" s="86"/>
      <c r="DB550" s="86"/>
      <c r="DC550" s="86"/>
      <c r="DD550" s="86"/>
      <c r="DE550" s="86"/>
      <c r="DF550" s="86"/>
      <c r="DG550" s="86"/>
      <c r="DH550" s="86"/>
      <c r="DI550" s="86"/>
      <c r="DJ550" s="86"/>
      <c r="DK550" s="87"/>
      <c r="DL550" s="87"/>
      <c r="DM550" s="87"/>
      <c r="DN550" s="87"/>
      <c r="DO550" s="87"/>
      <c r="DP550" s="87"/>
      <c r="DQ550" s="87"/>
      <c r="DR550" s="87"/>
      <c r="DS550" s="87"/>
      <c r="DT550" s="91"/>
      <c r="DU550" s="86"/>
      <c r="DV550" s="86"/>
      <c r="DW550" s="86"/>
      <c r="DX550" s="86"/>
      <c r="DY550" s="86"/>
      <c r="DZ550" s="86"/>
      <c r="EA550" s="86"/>
      <c r="EB550" s="86"/>
      <c r="EC550" s="86"/>
      <c r="ED550" s="96"/>
      <c r="EE550" s="88"/>
      <c r="EF550" s="91"/>
      <c r="EG550" s="96"/>
      <c r="EH550" s="88"/>
      <c r="EI550" s="91"/>
      <c r="EJ550" s="96"/>
      <c r="EK550" s="88"/>
      <c r="EL550" s="91"/>
      <c r="EM550" s="86"/>
      <c r="EN550" s="87"/>
      <c r="EO550" s="87"/>
      <c r="EP550" s="87"/>
      <c r="EQ550" s="87"/>
      <c r="ER550" s="87"/>
      <c r="ES550" s="87"/>
      <c r="ET550" s="87"/>
      <c r="EU550" s="87"/>
      <c r="EV550" s="87"/>
      <c r="EW550" s="87"/>
      <c r="EX550" s="87"/>
      <c r="EY550" s="87"/>
      <c r="EZ550" s="89"/>
      <c r="FA550" s="89"/>
      <c r="FB550" s="89"/>
      <c r="FC550" s="86"/>
      <c r="FD550" s="86"/>
      <c r="FE550" s="86"/>
      <c r="FF550" s="86"/>
      <c r="FG550" s="86"/>
      <c r="FH550" s="86"/>
      <c r="FI550" s="86"/>
      <c r="FJ550" s="86"/>
      <c r="FK550" s="86"/>
      <c r="FL550" s="86"/>
      <c r="FM550" s="86"/>
      <c r="FN550" s="86"/>
      <c r="FO550" s="86"/>
      <c r="FP550" s="86"/>
      <c r="FQ550" s="86"/>
      <c r="FR550" s="86"/>
      <c r="FS550" s="86"/>
      <c r="FT550" s="86"/>
      <c r="FU550" s="86"/>
      <c r="FV550" s="86"/>
    </row>
    <row r="551" spans="1:178" ht="15.75" customHeight="1" x14ac:dyDescent="0.2">
      <c r="A551" s="86"/>
      <c r="B551" s="86"/>
      <c r="C551" s="87"/>
      <c r="D551" s="88"/>
      <c r="E551" s="89"/>
      <c r="F551" s="90"/>
      <c r="G551" s="91"/>
      <c r="H551" s="91"/>
      <c r="I551" s="88"/>
      <c r="J551" s="86"/>
      <c r="K551" s="92"/>
      <c r="L551" s="86"/>
      <c r="M551" s="92"/>
      <c r="N551" s="88"/>
      <c r="O551" s="92"/>
      <c r="P551" s="88"/>
      <c r="Q551" s="86"/>
      <c r="R551" s="89"/>
      <c r="S551" s="88"/>
      <c r="T551" s="92"/>
      <c r="U551" s="88"/>
      <c r="V551" s="87"/>
      <c r="W551" s="89"/>
      <c r="X551" s="89"/>
      <c r="Y551" s="91"/>
      <c r="Z551" s="91"/>
      <c r="AA551" s="91"/>
      <c r="AB551" s="91"/>
      <c r="AC551" s="93"/>
      <c r="AD551" s="93"/>
      <c r="AE551" s="91"/>
      <c r="AF551" s="93"/>
      <c r="AG551" s="93"/>
      <c r="AH551" s="94"/>
      <c r="AI551" s="94"/>
      <c r="AJ551" s="94"/>
      <c r="AK551" s="87"/>
      <c r="AL551" s="89"/>
      <c r="AM551" s="87"/>
      <c r="AN551" s="87"/>
      <c r="AO551" s="91"/>
      <c r="AP551" s="93"/>
      <c r="AQ551" s="91"/>
      <c r="AR551" s="91"/>
      <c r="AS551" s="95"/>
      <c r="AT551" s="93"/>
      <c r="AU551" s="93"/>
      <c r="AV551" s="95"/>
      <c r="AW551" s="93"/>
      <c r="AX551" s="93"/>
      <c r="AY551" s="95"/>
      <c r="AZ551" s="94"/>
      <c r="BA551" s="93"/>
      <c r="BB551" s="94"/>
      <c r="BC551" s="94"/>
      <c r="BD551" s="91"/>
      <c r="BE551" s="94"/>
      <c r="BF551" s="91"/>
      <c r="BG551" s="94"/>
      <c r="BH551" s="91"/>
      <c r="BI551" s="95"/>
      <c r="BJ551" s="94"/>
      <c r="BK551" s="91"/>
      <c r="BL551" s="86"/>
      <c r="BM551" s="86"/>
      <c r="BN551" s="86"/>
      <c r="BO551" s="86"/>
      <c r="BP551" s="86"/>
      <c r="BQ551" s="86"/>
      <c r="BR551" s="86"/>
      <c r="BS551" s="86"/>
      <c r="BT551" s="86"/>
      <c r="BU551" s="86"/>
      <c r="BV551" s="86"/>
      <c r="BW551" s="86"/>
      <c r="BX551" s="86"/>
      <c r="BY551" s="86"/>
      <c r="BZ551" s="86"/>
      <c r="CA551" s="86"/>
      <c r="CB551" s="86"/>
      <c r="CC551" s="86"/>
      <c r="CD551" s="91"/>
      <c r="CE551" s="91"/>
      <c r="CF551" s="89"/>
      <c r="CG551" s="89"/>
      <c r="CH551" s="89"/>
      <c r="CI551" s="89"/>
      <c r="CJ551" s="89"/>
      <c r="CK551" s="89"/>
      <c r="CL551" s="89"/>
      <c r="CM551" s="89"/>
      <c r="CN551" s="89"/>
      <c r="CO551" s="89"/>
      <c r="CP551" s="89"/>
      <c r="CQ551" s="86"/>
      <c r="CR551" s="86"/>
      <c r="CS551" s="86"/>
      <c r="CT551" s="86"/>
      <c r="CU551" s="86"/>
      <c r="CV551" s="86"/>
      <c r="CW551" s="86"/>
      <c r="CX551" s="86"/>
      <c r="CY551" s="86"/>
      <c r="CZ551" s="86"/>
      <c r="DA551" s="86"/>
      <c r="DB551" s="86"/>
      <c r="DC551" s="86"/>
      <c r="DD551" s="86"/>
      <c r="DE551" s="86"/>
      <c r="DF551" s="86"/>
      <c r="DG551" s="86"/>
      <c r="DH551" s="86"/>
      <c r="DI551" s="86"/>
      <c r="DJ551" s="86"/>
      <c r="DK551" s="87"/>
      <c r="DL551" s="87"/>
      <c r="DM551" s="87"/>
      <c r="DN551" s="87"/>
      <c r="DO551" s="87"/>
      <c r="DP551" s="87"/>
      <c r="DQ551" s="87"/>
      <c r="DR551" s="87"/>
      <c r="DS551" s="87"/>
      <c r="DT551" s="91"/>
      <c r="DU551" s="86"/>
      <c r="DV551" s="86"/>
      <c r="DW551" s="86"/>
      <c r="DX551" s="86"/>
      <c r="DY551" s="86"/>
      <c r="DZ551" s="86"/>
      <c r="EA551" s="86"/>
      <c r="EB551" s="86"/>
      <c r="EC551" s="86"/>
      <c r="ED551" s="96"/>
      <c r="EE551" s="88"/>
      <c r="EF551" s="91"/>
      <c r="EG551" s="96"/>
      <c r="EH551" s="88"/>
      <c r="EI551" s="91"/>
      <c r="EJ551" s="96"/>
      <c r="EK551" s="88"/>
      <c r="EL551" s="91"/>
      <c r="EM551" s="86"/>
      <c r="EN551" s="87"/>
      <c r="EO551" s="87"/>
      <c r="EP551" s="87"/>
      <c r="EQ551" s="87"/>
      <c r="ER551" s="87"/>
      <c r="ES551" s="87"/>
      <c r="ET551" s="87"/>
      <c r="EU551" s="87"/>
      <c r="EV551" s="87"/>
      <c r="EW551" s="87"/>
      <c r="EX551" s="87"/>
      <c r="EY551" s="87"/>
      <c r="EZ551" s="89"/>
      <c r="FA551" s="89"/>
      <c r="FB551" s="89"/>
      <c r="FC551" s="86"/>
      <c r="FD551" s="86"/>
      <c r="FE551" s="86"/>
      <c r="FF551" s="86"/>
      <c r="FG551" s="86"/>
      <c r="FH551" s="86"/>
      <c r="FI551" s="86"/>
      <c r="FJ551" s="86"/>
      <c r="FK551" s="86"/>
      <c r="FL551" s="86"/>
      <c r="FM551" s="86"/>
      <c r="FN551" s="86"/>
      <c r="FO551" s="86"/>
      <c r="FP551" s="86"/>
      <c r="FQ551" s="86"/>
      <c r="FR551" s="86"/>
      <c r="FS551" s="86"/>
      <c r="FT551" s="86"/>
      <c r="FU551" s="86"/>
      <c r="FV551" s="86"/>
    </row>
    <row r="552" spans="1:178" ht="15.75" customHeight="1" x14ac:dyDescent="0.2">
      <c r="A552" s="86"/>
      <c r="B552" s="86"/>
      <c r="C552" s="87"/>
      <c r="D552" s="88"/>
      <c r="E552" s="89"/>
      <c r="F552" s="90"/>
      <c r="G552" s="91"/>
      <c r="H552" s="91"/>
      <c r="I552" s="88"/>
      <c r="J552" s="86"/>
      <c r="K552" s="92"/>
      <c r="L552" s="86"/>
      <c r="M552" s="92"/>
      <c r="N552" s="88"/>
      <c r="O552" s="92"/>
      <c r="P552" s="88"/>
      <c r="Q552" s="86"/>
      <c r="R552" s="89"/>
      <c r="S552" s="88"/>
      <c r="T552" s="92"/>
      <c r="U552" s="88"/>
      <c r="V552" s="87"/>
      <c r="W552" s="89"/>
      <c r="X552" s="89"/>
      <c r="Y552" s="91"/>
      <c r="Z552" s="91"/>
      <c r="AA552" s="91"/>
      <c r="AB552" s="91"/>
      <c r="AC552" s="93"/>
      <c r="AD552" s="93"/>
      <c r="AE552" s="91"/>
      <c r="AF552" s="93"/>
      <c r="AG552" s="93"/>
      <c r="AH552" s="94"/>
      <c r="AI552" s="94"/>
      <c r="AJ552" s="94"/>
      <c r="AK552" s="87"/>
      <c r="AL552" s="89"/>
      <c r="AM552" s="87"/>
      <c r="AN552" s="87"/>
      <c r="AO552" s="91"/>
      <c r="AP552" s="93"/>
      <c r="AQ552" s="91"/>
      <c r="AR552" s="91"/>
      <c r="AS552" s="95"/>
      <c r="AT552" s="93"/>
      <c r="AU552" s="93"/>
      <c r="AV552" s="95"/>
      <c r="AW552" s="93"/>
      <c r="AX552" s="93"/>
      <c r="AY552" s="95"/>
      <c r="AZ552" s="94"/>
      <c r="BA552" s="93"/>
      <c r="BB552" s="94"/>
      <c r="BC552" s="94"/>
      <c r="BD552" s="91"/>
      <c r="BE552" s="94"/>
      <c r="BF552" s="91"/>
      <c r="BG552" s="94"/>
      <c r="BH552" s="91"/>
      <c r="BI552" s="95"/>
      <c r="BJ552" s="94"/>
      <c r="BK552" s="91"/>
      <c r="BL552" s="86"/>
      <c r="BM552" s="86"/>
      <c r="BN552" s="86"/>
      <c r="BO552" s="86"/>
      <c r="BP552" s="86"/>
      <c r="BQ552" s="86"/>
      <c r="BR552" s="86"/>
      <c r="BS552" s="86"/>
      <c r="BT552" s="86"/>
      <c r="BU552" s="86"/>
      <c r="BV552" s="86"/>
      <c r="BW552" s="86"/>
      <c r="BX552" s="86"/>
      <c r="BY552" s="86"/>
      <c r="BZ552" s="86"/>
      <c r="CA552" s="86"/>
      <c r="CB552" s="86"/>
      <c r="CC552" s="86"/>
      <c r="CD552" s="91"/>
      <c r="CE552" s="91"/>
      <c r="CF552" s="89"/>
      <c r="CG552" s="89"/>
      <c r="CH552" s="89"/>
      <c r="CI552" s="89"/>
      <c r="CJ552" s="89"/>
      <c r="CK552" s="89"/>
      <c r="CL552" s="89"/>
      <c r="CM552" s="89"/>
      <c r="CN552" s="89"/>
      <c r="CO552" s="89"/>
      <c r="CP552" s="89"/>
      <c r="CQ552" s="86"/>
      <c r="CR552" s="86"/>
      <c r="CS552" s="86"/>
      <c r="CT552" s="86"/>
      <c r="CU552" s="86"/>
      <c r="CV552" s="86"/>
      <c r="CW552" s="86"/>
      <c r="CX552" s="86"/>
      <c r="CY552" s="86"/>
      <c r="CZ552" s="86"/>
      <c r="DA552" s="86"/>
      <c r="DB552" s="86"/>
      <c r="DC552" s="86"/>
      <c r="DD552" s="86"/>
      <c r="DE552" s="86"/>
      <c r="DF552" s="86"/>
      <c r="DG552" s="86"/>
      <c r="DH552" s="86"/>
      <c r="DI552" s="86"/>
      <c r="DJ552" s="86"/>
      <c r="DK552" s="87"/>
      <c r="DL552" s="87"/>
      <c r="DM552" s="87"/>
      <c r="DN552" s="87"/>
      <c r="DO552" s="87"/>
      <c r="DP552" s="87"/>
      <c r="DQ552" s="87"/>
      <c r="DR552" s="87"/>
      <c r="DS552" s="87"/>
      <c r="DT552" s="91"/>
      <c r="DU552" s="86"/>
      <c r="DV552" s="86"/>
      <c r="DW552" s="86"/>
      <c r="DX552" s="86"/>
      <c r="DY552" s="86"/>
      <c r="DZ552" s="86"/>
      <c r="EA552" s="86"/>
      <c r="EB552" s="86"/>
      <c r="EC552" s="86"/>
      <c r="ED552" s="96"/>
      <c r="EE552" s="88"/>
      <c r="EF552" s="91"/>
      <c r="EG552" s="96"/>
      <c r="EH552" s="88"/>
      <c r="EI552" s="91"/>
      <c r="EJ552" s="96"/>
      <c r="EK552" s="88"/>
      <c r="EL552" s="91"/>
      <c r="EM552" s="86"/>
      <c r="EN552" s="87"/>
      <c r="EO552" s="87"/>
      <c r="EP552" s="87"/>
      <c r="EQ552" s="87"/>
      <c r="ER552" s="87"/>
      <c r="ES552" s="87"/>
      <c r="ET552" s="87"/>
      <c r="EU552" s="87"/>
      <c r="EV552" s="87"/>
      <c r="EW552" s="87"/>
      <c r="EX552" s="87"/>
      <c r="EY552" s="87"/>
      <c r="EZ552" s="89"/>
      <c r="FA552" s="89"/>
      <c r="FB552" s="89"/>
      <c r="FC552" s="86"/>
      <c r="FD552" s="86"/>
      <c r="FE552" s="86"/>
      <c r="FF552" s="86"/>
      <c r="FG552" s="86"/>
      <c r="FH552" s="86"/>
      <c r="FI552" s="86"/>
      <c r="FJ552" s="86"/>
      <c r="FK552" s="86"/>
      <c r="FL552" s="86"/>
      <c r="FM552" s="86"/>
      <c r="FN552" s="86"/>
      <c r="FO552" s="86"/>
      <c r="FP552" s="86"/>
      <c r="FQ552" s="86"/>
      <c r="FR552" s="86"/>
      <c r="FS552" s="86"/>
      <c r="FT552" s="86"/>
      <c r="FU552" s="86"/>
      <c r="FV552" s="86"/>
    </row>
    <row r="553" spans="1:178" ht="15.75" customHeight="1" x14ac:dyDescent="0.2">
      <c r="A553" s="86"/>
      <c r="B553" s="86"/>
      <c r="C553" s="87"/>
      <c r="D553" s="88"/>
      <c r="E553" s="89"/>
      <c r="F553" s="90"/>
      <c r="G553" s="91"/>
      <c r="H553" s="91"/>
      <c r="I553" s="88"/>
      <c r="J553" s="86"/>
      <c r="K553" s="92"/>
      <c r="L553" s="86"/>
      <c r="M553" s="92"/>
      <c r="N553" s="88"/>
      <c r="O553" s="92"/>
      <c r="P553" s="88"/>
      <c r="Q553" s="86"/>
      <c r="R553" s="89"/>
      <c r="S553" s="88"/>
      <c r="T553" s="92"/>
      <c r="U553" s="88"/>
      <c r="V553" s="87"/>
      <c r="W553" s="89"/>
      <c r="X553" s="89"/>
      <c r="Y553" s="91"/>
      <c r="Z553" s="91"/>
      <c r="AA553" s="91"/>
      <c r="AB553" s="91"/>
      <c r="AC553" s="93"/>
      <c r="AD553" s="93"/>
      <c r="AE553" s="91"/>
      <c r="AF553" s="93"/>
      <c r="AG553" s="93"/>
      <c r="AH553" s="94"/>
      <c r="AI553" s="94"/>
      <c r="AJ553" s="94"/>
      <c r="AK553" s="87"/>
      <c r="AL553" s="89"/>
      <c r="AM553" s="87"/>
      <c r="AN553" s="87"/>
      <c r="AO553" s="91"/>
      <c r="AP553" s="93"/>
      <c r="AQ553" s="91"/>
      <c r="AR553" s="91"/>
      <c r="AS553" s="95"/>
      <c r="AT553" s="93"/>
      <c r="AU553" s="93"/>
      <c r="AV553" s="95"/>
      <c r="AW553" s="93"/>
      <c r="AX553" s="93"/>
      <c r="AY553" s="95"/>
      <c r="AZ553" s="94"/>
      <c r="BA553" s="93"/>
      <c r="BB553" s="94"/>
      <c r="BC553" s="94"/>
      <c r="BD553" s="91"/>
      <c r="BE553" s="94"/>
      <c r="BF553" s="91"/>
      <c r="BG553" s="94"/>
      <c r="BH553" s="91"/>
      <c r="BI553" s="95"/>
      <c r="BJ553" s="94"/>
      <c r="BK553" s="91"/>
      <c r="BL553" s="86"/>
      <c r="BM553" s="86"/>
      <c r="BN553" s="86"/>
      <c r="BO553" s="86"/>
      <c r="BP553" s="86"/>
      <c r="BQ553" s="86"/>
      <c r="BR553" s="86"/>
      <c r="BS553" s="86"/>
      <c r="BT553" s="86"/>
      <c r="BU553" s="86"/>
      <c r="BV553" s="86"/>
      <c r="BW553" s="86"/>
      <c r="BX553" s="86"/>
      <c r="BY553" s="86"/>
      <c r="BZ553" s="86"/>
      <c r="CA553" s="86"/>
      <c r="CB553" s="86"/>
      <c r="CC553" s="86"/>
      <c r="CD553" s="91"/>
      <c r="CE553" s="91"/>
      <c r="CF553" s="89"/>
      <c r="CG553" s="89"/>
      <c r="CH553" s="89"/>
      <c r="CI553" s="89"/>
      <c r="CJ553" s="89"/>
      <c r="CK553" s="89"/>
      <c r="CL553" s="89"/>
      <c r="CM553" s="89"/>
      <c r="CN553" s="89"/>
      <c r="CO553" s="89"/>
      <c r="CP553" s="89"/>
      <c r="CQ553" s="86"/>
      <c r="CR553" s="86"/>
      <c r="CS553" s="86"/>
      <c r="CT553" s="86"/>
      <c r="CU553" s="86"/>
      <c r="CV553" s="86"/>
      <c r="CW553" s="86"/>
      <c r="CX553" s="86"/>
      <c r="CY553" s="86"/>
      <c r="CZ553" s="86"/>
      <c r="DA553" s="86"/>
      <c r="DB553" s="86"/>
      <c r="DC553" s="86"/>
      <c r="DD553" s="86"/>
      <c r="DE553" s="86"/>
      <c r="DF553" s="86"/>
      <c r="DG553" s="86"/>
      <c r="DH553" s="86"/>
      <c r="DI553" s="86"/>
      <c r="DJ553" s="86"/>
      <c r="DK553" s="87"/>
      <c r="DL553" s="87"/>
      <c r="DM553" s="87"/>
      <c r="DN553" s="87"/>
      <c r="DO553" s="87"/>
      <c r="DP553" s="87"/>
      <c r="DQ553" s="87"/>
      <c r="DR553" s="87"/>
      <c r="DS553" s="87"/>
      <c r="DT553" s="91"/>
      <c r="DU553" s="86"/>
      <c r="DV553" s="86"/>
      <c r="DW553" s="86"/>
      <c r="DX553" s="86"/>
      <c r="DY553" s="86"/>
      <c r="DZ553" s="86"/>
      <c r="EA553" s="86"/>
      <c r="EB553" s="86"/>
      <c r="EC553" s="86"/>
      <c r="ED553" s="96"/>
      <c r="EE553" s="88"/>
      <c r="EF553" s="91"/>
      <c r="EG553" s="96"/>
      <c r="EH553" s="88"/>
      <c r="EI553" s="91"/>
      <c r="EJ553" s="96"/>
      <c r="EK553" s="88"/>
      <c r="EL553" s="91"/>
      <c r="EM553" s="86"/>
      <c r="EN553" s="87"/>
      <c r="EO553" s="87"/>
      <c r="EP553" s="87"/>
      <c r="EQ553" s="87"/>
      <c r="ER553" s="87"/>
      <c r="ES553" s="87"/>
      <c r="ET553" s="87"/>
      <c r="EU553" s="87"/>
      <c r="EV553" s="87"/>
      <c r="EW553" s="87"/>
      <c r="EX553" s="87"/>
      <c r="EY553" s="87"/>
      <c r="EZ553" s="89"/>
      <c r="FA553" s="89"/>
      <c r="FB553" s="89"/>
      <c r="FC553" s="86"/>
      <c r="FD553" s="86"/>
      <c r="FE553" s="86"/>
      <c r="FF553" s="86"/>
      <c r="FG553" s="86"/>
      <c r="FH553" s="86"/>
      <c r="FI553" s="86"/>
      <c r="FJ553" s="86"/>
      <c r="FK553" s="86"/>
      <c r="FL553" s="86"/>
      <c r="FM553" s="86"/>
      <c r="FN553" s="86"/>
      <c r="FO553" s="86"/>
      <c r="FP553" s="86"/>
      <c r="FQ553" s="86"/>
      <c r="FR553" s="86"/>
      <c r="FS553" s="86"/>
      <c r="FT553" s="86"/>
      <c r="FU553" s="86"/>
      <c r="FV553" s="86"/>
    </row>
  </sheetData>
  <mergeCells count="15">
    <mergeCell ref="ED1:EL1"/>
    <mergeCell ref="ED2:EF3"/>
    <mergeCell ref="EG2:EI3"/>
    <mergeCell ref="EJ2:EL3"/>
    <mergeCell ref="K3:U3"/>
    <mergeCell ref="V3:AF3"/>
    <mergeCell ref="DV2:DY2"/>
    <mergeCell ref="DK3:DR3"/>
    <mergeCell ref="C3:I3"/>
    <mergeCell ref="AO3:BK3"/>
    <mergeCell ref="AK2:AN2"/>
    <mergeCell ref="FA4:FB4"/>
    <mergeCell ref="EN5:ER5"/>
    <mergeCell ref="ES5:EW5"/>
    <mergeCell ref="EX4:EY4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439C-6545-514A-84DD-0E8BF39344B9}">
  <sheetPr codeName="Sheet2"/>
  <dimension ref="A1:X69"/>
  <sheetViews>
    <sheetView topLeftCell="A27" zoomScaleNormal="100" workbookViewId="0">
      <selection activeCell="A46" sqref="A46:A55"/>
    </sheetView>
  </sheetViews>
  <sheetFormatPr baseColWidth="10" defaultColWidth="11" defaultRowHeight="13" x14ac:dyDescent="0.2"/>
  <cols>
    <col min="1" max="1" width="28.83203125" style="159" customWidth="1"/>
    <col min="2" max="2" width="88.83203125" style="159" customWidth="1"/>
    <col min="3" max="3" width="11" style="159"/>
    <col min="4" max="24" width="11" style="134"/>
    <col min="25" max="256" width="11" style="159"/>
    <col min="257" max="257" width="28.33203125" style="159" customWidth="1"/>
    <col min="258" max="258" width="80" style="159" customWidth="1"/>
    <col min="259" max="512" width="11" style="159"/>
    <col min="513" max="513" width="28.33203125" style="159" customWidth="1"/>
    <col min="514" max="514" width="80" style="159" customWidth="1"/>
    <col min="515" max="768" width="11" style="159"/>
    <col min="769" max="769" width="28.33203125" style="159" customWidth="1"/>
    <col min="770" max="770" width="80" style="159" customWidth="1"/>
    <col min="771" max="1024" width="11" style="159"/>
    <col min="1025" max="1025" width="28.33203125" style="159" customWidth="1"/>
    <col min="1026" max="1026" width="80" style="159" customWidth="1"/>
    <col min="1027" max="1280" width="11" style="159"/>
    <col min="1281" max="1281" width="28.33203125" style="159" customWidth="1"/>
    <col min="1282" max="1282" width="80" style="159" customWidth="1"/>
    <col min="1283" max="1536" width="11" style="159"/>
    <col min="1537" max="1537" width="28.33203125" style="159" customWidth="1"/>
    <col min="1538" max="1538" width="80" style="159" customWidth="1"/>
    <col min="1539" max="1792" width="11" style="159"/>
    <col min="1793" max="1793" width="28.33203125" style="159" customWidth="1"/>
    <col min="1794" max="1794" width="80" style="159" customWidth="1"/>
    <col min="1795" max="2048" width="11" style="159"/>
    <col min="2049" max="2049" width="28.33203125" style="159" customWidth="1"/>
    <col min="2050" max="2050" width="80" style="159" customWidth="1"/>
    <col min="2051" max="2304" width="11" style="159"/>
    <col min="2305" max="2305" width="28.33203125" style="159" customWidth="1"/>
    <col min="2306" max="2306" width="80" style="159" customWidth="1"/>
    <col min="2307" max="2560" width="11" style="159"/>
    <col min="2561" max="2561" width="28.33203125" style="159" customWidth="1"/>
    <col min="2562" max="2562" width="80" style="159" customWidth="1"/>
    <col min="2563" max="2816" width="11" style="159"/>
    <col min="2817" max="2817" width="28.33203125" style="159" customWidth="1"/>
    <col min="2818" max="2818" width="80" style="159" customWidth="1"/>
    <col min="2819" max="3072" width="11" style="159"/>
    <col min="3073" max="3073" width="28.33203125" style="159" customWidth="1"/>
    <col min="3074" max="3074" width="80" style="159" customWidth="1"/>
    <col min="3075" max="3328" width="11" style="159"/>
    <col min="3329" max="3329" width="28.33203125" style="159" customWidth="1"/>
    <col min="3330" max="3330" width="80" style="159" customWidth="1"/>
    <col min="3331" max="3584" width="11" style="159"/>
    <col min="3585" max="3585" width="28.33203125" style="159" customWidth="1"/>
    <col min="3586" max="3586" width="80" style="159" customWidth="1"/>
    <col min="3587" max="3840" width="11" style="159"/>
    <col min="3841" max="3841" width="28.33203125" style="159" customWidth="1"/>
    <col min="3842" max="3842" width="80" style="159" customWidth="1"/>
    <col min="3843" max="4096" width="11" style="159"/>
    <col min="4097" max="4097" width="28.33203125" style="159" customWidth="1"/>
    <col min="4098" max="4098" width="80" style="159" customWidth="1"/>
    <col min="4099" max="4352" width="11" style="159"/>
    <col min="4353" max="4353" width="28.33203125" style="159" customWidth="1"/>
    <col min="4354" max="4354" width="80" style="159" customWidth="1"/>
    <col min="4355" max="4608" width="11" style="159"/>
    <col min="4609" max="4609" width="28.33203125" style="159" customWidth="1"/>
    <col min="4610" max="4610" width="80" style="159" customWidth="1"/>
    <col min="4611" max="4864" width="11" style="159"/>
    <col min="4865" max="4865" width="28.33203125" style="159" customWidth="1"/>
    <col min="4866" max="4866" width="80" style="159" customWidth="1"/>
    <col min="4867" max="5120" width="11" style="159"/>
    <col min="5121" max="5121" width="28.33203125" style="159" customWidth="1"/>
    <col min="5122" max="5122" width="80" style="159" customWidth="1"/>
    <col min="5123" max="5376" width="11" style="159"/>
    <col min="5377" max="5377" width="28.33203125" style="159" customWidth="1"/>
    <col min="5378" max="5378" width="80" style="159" customWidth="1"/>
    <col min="5379" max="5632" width="11" style="159"/>
    <col min="5633" max="5633" width="28.33203125" style="159" customWidth="1"/>
    <col min="5634" max="5634" width="80" style="159" customWidth="1"/>
    <col min="5635" max="5888" width="11" style="159"/>
    <col min="5889" max="5889" width="28.33203125" style="159" customWidth="1"/>
    <col min="5890" max="5890" width="80" style="159" customWidth="1"/>
    <col min="5891" max="6144" width="11" style="159"/>
    <col min="6145" max="6145" width="28.33203125" style="159" customWidth="1"/>
    <col min="6146" max="6146" width="80" style="159" customWidth="1"/>
    <col min="6147" max="6400" width="11" style="159"/>
    <col min="6401" max="6401" width="28.33203125" style="159" customWidth="1"/>
    <col min="6402" max="6402" width="80" style="159" customWidth="1"/>
    <col min="6403" max="6656" width="11" style="159"/>
    <col min="6657" max="6657" width="28.33203125" style="159" customWidth="1"/>
    <col min="6658" max="6658" width="80" style="159" customWidth="1"/>
    <col min="6659" max="6912" width="11" style="159"/>
    <col min="6913" max="6913" width="28.33203125" style="159" customWidth="1"/>
    <col min="6914" max="6914" width="80" style="159" customWidth="1"/>
    <col min="6915" max="7168" width="11" style="159"/>
    <col min="7169" max="7169" width="28.33203125" style="159" customWidth="1"/>
    <col min="7170" max="7170" width="80" style="159" customWidth="1"/>
    <col min="7171" max="7424" width="11" style="159"/>
    <col min="7425" max="7425" width="28.33203125" style="159" customWidth="1"/>
    <col min="7426" max="7426" width="80" style="159" customWidth="1"/>
    <col min="7427" max="7680" width="11" style="159"/>
    <col min="7681" max="7681" width="28.33203125" style="159" customWidth="1"/>
    <col min="7682" max="7682" width="80" style="159" customWidth="1"/>
    <col min="7683" max="7936" width="11" style="159"/>
    <col min="7937" max="7937" width="28.33203125" style="159" customWidth="1"/>
    <col min="7938" max="7938" width="80" style="159" customWidth="1"/>
    <col min="7939" max="8192" width="11" style="159"/>
    <col min="8193" max="8193" width="28.33203125" style="159" customWidth="1"/>
    <col min="8194" max="8194" width="80" style="159" customWidth="1"/>
    <col min="8195" max="8448" width="11" style="159"/>
    <col min="8449" max="8449" width="28.33203125" style="159" customWidth="1"/>
    <col min="8450" max="8450" width="80" style="159" customWidth="1"/>
    <col min="8451" max="8704" width="11" style="159"/>
    <col min="8705" max="8705" width="28.33203125" style="159" customWidth="1"/>
    <col min="8706" max="8706" width="80" style="159" customWidth="1"/>
    <col min="8707" max="8960" width="11" style="159"/>
    <col min="8961" max="8961" width="28.33203125" style="159" customWidth="1"/>
    <col min="8962" max="8962" width="80" style="159" customWidth="1"/>
    <col min="8963" max="9216" width="11" style="159"/>
    <col min="9217" max="9217" width="28.33203125" style="159" customWidth="1"/>
    <col min="9218" max="9218" width="80" style="159" customWidth="1"/>
    <col min="9219" max="9472" width="11" style="159"/>
    <col min="9473" max="9473" width="28.33203125" style="159" customWidth="1"/>
    <col min="9474" max="9474" width="80" style="159" customWidth="1"/>
    <col min="9475" max="9728" width="11" style="159"/>
    <col min="9729" max="9729" width="28.33203125" style="159" customWidth="1"/>
    <col min="9730" max="9730" width="80" style="159" customWidth="1"/>
    <col min="9731" max="9984" width="11" style="159"/>
    <col min="9985" max="9985" width="28.33203125" style="159" customWidth="1"/>
    <col min="9986" max="9986" width="80" style="159" customWidth="1"/>
    <col min="9987" max="10240" width="11" style="159"/>
    <col min="10241" max="10241" width="28.33203125" style="159" customWidth="1"/>
    <col min="10242" max="10242" width="80" style="159" customWidth="1"/>
    <col min="10243" max="10496" width="11" style="159"/>
    <col min="10497" max="10497" width="28.33203125" style="159" customWidth="1"/>
    <col min="10498" max="10498" width="80" style="159" customWidth="1"/>
    <col min="10499" max="10752" width="11" style="159"/>
    <col min="10753" max="10753" width="28.33203125" style="159" customWidth="1"/>
    <col min="10754" max="10754" width="80" style="159" customWidth="1"/>
    <col min="10755" max="11008" width="11" style="159"/>
    <col min="11009" max="11009" width="28.33203125" style="159" customWidth="1"/>
    <col min="11010" max="11010" width="80" style="159" customWidth="1"/>
    <col min="11011" max="11264" width="11" style="159"/>
    <col min="11265" max="11265" width="28.33203125" style="159" customWidth="1"/>
    <col min="11266" max="11266" width="80" style="159" customWidth="1"/>
    <col min="11267" max="11520" width="11" style="159"/>
    <col min="11521" max="11521" width="28.33203125" style="159" customWidth="1"/>
    <col min="11522" max="11522" width="80" style="159" customWidth="1"/>
    <col min="11523" max="11776" width="11" style="159"/>
    <col min="11777" max="11777" width="28.33203125" style="159" customWidth="1"/>
    <col min="11778" max="11778" width="80" style="159" customWidth="1"/>
    <col min="11779" max="12032" width="11" style="159"/>
    <col min="12033" max="12033" width="28.33203125" style="159" customWidth="1"/>
    <col min="12034" max="12034" width="80" style="159" customWidth="1"/>
    <col min="12035" max="12288" width="11" style="159"/>
    <col min="12289" max="12289" width="28.33203125" style="159" customWidth="1"/>
    <col min="12290" max="12290" width="80" style="159" customWidth="1"/>
    <col min="12291" max="12544" width="11" style="159"/>
    <col min="12545" max="12545" width="28.33203125" style="159" customWidth="1"/>
    <col min="12546" max="12546" width="80" style="159" customWidth="1"/>
    <col min="12547" max="12800" width="11" style="159"/>
    <col min="12801" max="12801" width="28.33203125" style="159" customWidth="1"/>
    <col min="12802" max="12802" width="80" style="159" customWidth="1"/>
    <col min="12803" max="13056" width="11" style="159"/>
    <col min="13057" max="13057" width="28.33203125" style="159" customWidth="1"/>
    <col min="13058" max="13058" width="80" style="159" customWidth="1"/>
    <col min="13059" max="13312" width="11" style="159"/>
    <col min="13313" max="13313" width="28.33203125" style="159" customWidth="1"/>
    <col min="13314" max="13314" width="80" style="159" customWidth="1"/>
    <col min="13315" max="13568" width="11" style="159"/>
    <col min="13569" max="13569" width="28.33203125" style="159" customWidth="1"/>
    <col min="13570" max="13570" width="80" style="159" customWidth="1"/>
    <col min="13571" max="13824" width="11" style="159"/>
    <col min="13825" max="13825" width="28.33203125" style="159" customWidth="1"/>
    <col min="13826" max="13826" width="80" style="159" customWidth="1"/>
    <col min="13827" max="14080" width="11" style="159"/>
    <col min="14081" max="14081" width="28.33203125" style="159" customWidth="1"/>
    <col min="14082" max="14082" width="80" style="159" customWidth="1"/>
    <col min="14083" max="14336" width="11" style="159"/>
    <col min="14337" max="14337" width="28.33203125" style="159" customWidth="1"/>
    <col min="14338" max="14338" width="80" style="159" customWidth="1"/>
    <col min="14339" max="14592" width="11" style="159"/>
    <col min="14593" max="14593" width="28.33203125" style="159" customWidth="1"/>
    <col min="14594" max="14594" width="80" style="159" customWidth="1"/>
    <col min="14595" max="14848" width="11" style="159"/>
    <col min="14849" max="14849" width="28.33203125" style="159" customWidth="1"/>
    <col min="14850" max="14850" width="80" style="159" customWidth="1"/>
    <col min="14851" max="15104" width="11" style="159"/>
    <col min="15105" max="15105" width="28.33203125" style="159" customWidth="1"/>
    <col min="15106" max="15106" width="80" style="159" customWidth="1"/>
    <col min="15107" max="15360" width="11" style="159"/>
    <col min="15361" max="15361" width="28.33203125" style="159" customWidth="1"/>
    <col min="15362" max="15362" width="80" style="159" customWidth="1"/>
    <col min="15363" max="15616" width="11" style="159"/>
    <col min="15617" max="15617" width="28.33203125" style="159" customWidth="1"/>
    <col min="15618" max="15618" width="80" style="159" customWidth="1"/>
    <col min="15619" max="15872" width="11" style="159"/>
    <col min="15873" max="15873" width="28.33203125" style="159" customWidth="1"/>
    <col min="15874" max="15874" width="80" style="159" customWidth="1"/>
    <col min="15875" max="16128" width="11" style="159"/>
    <col min="16129" max="16129" width="28.33203125" style="159" customWidth="1"/>
    <col min="16130" max="16130" width="80" style="159" customWidth="1"/>
    <col min="16131" max="16384" width="11" style="159"/>
  </cols>
  <sheetData>
    <row r="1" spans="1:3" ht="16" x14ac:dyDescent="0.2">
      <c r="A1" s="133" t="s">
        <v>595</v>
      </c>
      <c r="B1" s="134"/>
      <c r="C1" s="134"/>
    </row>
    <row r="2" spans="1:3" ht="17" thickBot="1" x14ac:dyDescent="0.25">
      <c r="A2" s="135"/>
      <c r="B2" s="134"/>
      <c r="C2" s="134"/>
    </row>
    <row r="3" spans="1:3" ht="35" thickBot="1" x14ac:dyDescent="0.25">
      <c r="A3" s="136" t="s">
        <v>596</v>
      </c>
      <c r="B3" s="137"/>
      <c r="C3" s="134"/>
    </row>
    <row r="4" spans="1:3" ht="18" thickBot="1" x14ac:dyDescent="0.25">
      <c r="A4" s="138" t="s">
        <v>597</v>
      </c>
      <c r="B4" s="139" t="s">
        <v>598</v>
      </c>
      <c r="C4" s="134"/>
    </row>
    <row r="5" spans="1:3" ht="18" thickBot="1" x14ac:dyDescent="0.25">
      <c r="A5" s="138" t="s">
        <v>599</v>
      </c>
      <c r="B5" s="139" t="s">
        <v>600</v>
      </c>
      <c r="C5" s="134"/>
    </row>
    <row r="6" spans="1:3" ht="18" thickBot="1" x14ac:dyDescent="0.25">
      <c r="A6" s="138" t="s">
        <v>601</v>
      </c>
      <c r="B6" s="139" t="s">
        <v>602</v>
      </c>
      <c r="C6" s="134"/>
    </row>
    <row r="7" spans="1:3" ht="18" thickBot="1" x14ac:dyDescent="0.25">
      <c r="A7" s="138" t="s">
        <v>603</v>
      </c>
      <c r="B7" s="139" t="s">
        <v>604</v>
      </c>
      <c r="C7" s="134"/>
    </row>
    <row r="8" spans="1:3" ht="18" thickBot="1" x14ac:dyDescent="0.25">
      <c r="A8" s="140" t="s">
        <v>605</v>
      </c>
      <c r="B8" s="141"/>
      <c r="C8" s="134"/>
    </row>
    <row r="9" spans="1:3" ht="18" thickBot="1" x14ac:dyDescent="0.25">
      <c r="A9" s="138" t="s">
        <v>606</v>
      </c>
      <c r="B9" s="139" t="s">
        <v>607</v>
      </c>
      <c r="C9" s="134"/>
    </row>
    <row r="10" spans="1:3" ht="18" thickBot="1" x14ac:dyDescent="0.25">
      <c r="A10" s="138" t="s">
        <v>608</v>
      </c>
      <c r="B10" s="139" t="s">
        <v>609</v>
      </c>
      <c r="C10" s="134"/>
    </row>
    <row r="11" spans="1:3" ht="18" thickBot="1" x14ac:dyDescent="0.25">
      <c r="A11" s="138" t="s">
        <v>610</v>
      </c>
      <c r="B11" s="139" t="s">
        <v>611</v>
      </c>
      <c r="C11" s="134"/>
    </row>
    <row r="12" spans="1:3" ht="18" thickBot="1" x14ac:dyDescent="0.25">
      <c r="A12" s="138" t="s">
        <v>612</v>
      </c>
      <c r="B12" s="139" t="s">
        <v>613</v>
      </c>
      <c r="C12" s="134"/>
    </row>
    <row r="13" spans="1:3" ht="21" thickBot="1" x14ac:dyDescent="0.25">
      <c r="A13" s="138" t="s">
        <v>614</v>
      </c>
      <c r="B13" s="139" t="s">
        <v>615</v>
      </c>
      <c r="C13" s="134"/>
    </row>
    <row r="14" spans="1:3" ht="18" thickBot="1" x14ac:dyDescent="0.25">
      <c r="A14" s="138" t="s">
        <v>616</v>
      </c>
      <c r="B14" s="139" t="s">
        <v>617</v>
      </c>
      <c r="C14" s="134"/>
    </row>
    <row r="15" spans="1:3" ht="18" thickBot="1" x14ac:dyDescent="0.25">
      <c r="A15" s="138" t="s">
        <v>618</v>
      </c>
      <c r="B15" s="139" t="s">
        <v>619</v>
      </c>
      <c r="C15" s="134"/>
    </row>
    <row r="16" spans="1:3" ht="17" customHeight="1" thickBot="1" x14ac:dyDescent="0.25">
      <c r="A16" s="138" t="s">
        <v>620</v>
      </c>
      <c r="B16" s="139" t="s">
        <v>621</v>
      </c>
      <c r="C16" s="134"/>
    </row>
    <row r="17" spans="1:3" ht="18" thickBot="1" x14ac:dyDescent="0.25">
      <c r="A17" s="138" t="s">
        <v>622</v>
      </c>
      <c r="B17" s="139" t="s">
        <v>623</v>
      </c>
      <c r="C17" s="134"/>
    </row>
    <row r="18" spans="1:3" ht="18" thickBot="1" x14ac:dyDescent="0.25">
      <c r="A18" s="138" t="s">
        <v>624</v>
      </c>
      <c r="B18" s="139" t="s">
        <v>625</v>
      </c>
      <c r="C18" s="134"/>
    </row>
    <row r="19" spans="1:3" ht="17" customHeight="1" thickBot="1" x14ac:dyDescent="0.25">
      <c r="A19" s="138" t="s">
        <v>626</v>
      </c>
      <c r="B19" s="139" t="s">
        <v>627</v>
      </c>
      <c r="C19" s="134"/>
    </row>
    <row r="20" spans="1:3" ht="18" thickBot="1" x14ac:dyDescent="0.25">
      <c r="A20" s="140" t="s">
        <v>628</v>
      </c>
      <c r="B20" s="141"/>
      <c r="C20" s="134"/>
    </row>
    <row r="21" spans="1:3" ht="18" thickBot="1" x14ac:dyDescent="0.25">
      <c r="A21" s="138" t="s">
        <v>606</v>
      </c>
      <c r="B21" s="139" t="s">
        <v>629</v>
      </c>
      <c r="C21" s="134"/>
    </row>
    <row r="22" spans="1:3" ht="35" thickBot="1" x14ac:dyDescent="0.25">
      <c r="A22" s="138" t="s">
        <v>630</v>
      </c>
      <c r="B22" s="139" t="s">
        <v>631</v>
      </c>
      <c r="C22" s="134"/>
    </row>
    <row r="23" spans="1:3" ht="18" thickBot="1" x14ac:dyDescent="0.25">
      <c r="A23" s="138" t="s">
        <v>632</v>
      </c>
      <c r="B23" s="139" t="s">
        <v>633</v>
      </c>
      <c r="C23" s="134"/>
    </row>
    <row r="24" spans="1:3" ht="22" thickBot="1" x14ac:dyDescent="0.25">
      <c r="A24" s="138" t="s">
        <v>634</v>
      </c>
      <c r="B24" s="139" t="s">
        <v>635</v>
      </c>
      <c r="C24" s="134"/>
    </row>
    <row r="25" spans="1:3" ht="18" thickBot="1" x14ac:dyDescent="0.25">
      <c r="A25" s="138" t="s">
        <v>636</v>
      </c>
      <c r="B25" s="139" t="s">
        <v>637</v>
      </c>
      <c r="C25" s="134"/>
    </row>
    <row r="26" spans="1:3" ht="35" thickBot="1" x14ac:dyDescent="0.25">
      <c r="A26" s="142" t="s">
        <v>638</v>
      </c>
      <c r="B26" s="143" t="s">
        <v>639</v>
      </c>
      <c r="C26" s="134"/>
    </row>
    <row r="27" spans="1:3" ht="18" customHeight="1" thickBot="1" x14ac:dyDescent="0.25">
      <c r="A27" s="144" t="s">
        <v>640</v>
      </c>
      <c r="B27" s="145" t="s">
        <v>641</v>
      </c>
      <c r="C27" s="134"/>
    </row>
    <row r="28" spans="1:3" ht="18" thickBot="1" x14ac:dyDescent="0.25">
      <c r="A28" s="138" t="s">
        <v>642</v>
      </c>
      <c r="B28" s="139" t="s">
        <v>643</v>
      </c>
      <c r="C28" s="134"/>
    </row>
    <row r="29" spans="1:3" ht="18" thickBot="1" x14ac:dyDescent="0.25">
      <c r="A29" s="138" t="s">
        <v>644</v>
      </c>
      <c r="B29" s="139" t="s">
        <v>645</v>
      </c>
      <c r="C29" s="134"/>
    </row>
    <row r="30" spans="1:3" ht="18" thickBot="1" x14ac:dyDescent="0.25">
      <c r="A30" s="140" t="s">
        <v>646</v>
      </c>
      <c r="B30" s="141"/>
      <c r="C30" s="134"/>
    </row>
    <row r="31" spans="1:3" ht="18" thickBot="1" x14ac:dyDescent="0.25">
      <c r="A31" s="138" t="s">
        <v>647</v>
      </c>
      <c r="B31" s="139" t="s">
        <v>648</v>
      </c>
      <c r="C31" s="134"/>
    </row>
    <row r="32" spans="1:3" ht="18" thickBot="1" x14ac:dyDescent="0.25">
      <c r="A32" s="142" t="s">
        <v>649</v>
      </c>
      <c r="B32" s="143" t="s">
        <v>650</v>
      </c>
      <c r="C32" s="134"/>
    </row>
    <row r="33" spans="1:3" ht="18" thickBot="1" x14ac:dyDescent="0.25">
      <c r="A33" s="146" t="s">
        <v>651</v>
      </c>
      <c r="B33" s="147" t="s">
        <v>652</v>
      </c>
      <c r="C33" s="134"/>
    </row>
    <row r="34" spans="1:3" ht="36" customHeight="1" thickBot="1" x14ac:dyDescent="0.25">
      <c r="A34" s="148" t="s">
        <v>653</v>
      </c>
      <c r="B34" s="149" t="s">
        <v>654</v>
      </c>
      <c r="C34" s="134"/>
    </row>
    <row r="35" spans="1:3" ht="35" thickBot="1" x14ac:dyDescent="0.25">
      <c r="A35" s="150" t="s">
        <v>655</v>
      </c>
      <c r="B35" s="147" t="s">
        <v>656</v>
      </c>
      <c r="C35" s="134"/>
    </row>
    <row r="36" spans="1:3" ht="35" thickBot="1" x14ac:dyDescent="0.25">
      <c r="A36" s="151" t="s">
        <v>657</v>
      </c>
      <c r="B36" s="147" t="s">
        <v>723</v>
      </c>
      <c r="C36" s="134"/>
    </row>
    <row r="37" spans="1:3" ht="35" thickBot="1" x14ac:dyDescent="0.25">
      <c r="A37" s="151" t="s">
        <v>658</v>
      </c>
      <c r="B37" s="147" t="s">
        <v>722</v>
      </c>
      <c r="C37" s="134"/>
    </row>
    <row r="38" spans="1:3" s="134" customFormat="1" ht="20" customHeight="1" x14ac:dyDescent="0.2">
      <c r="A38" s="350" t="s">
        <v>659</v>
      </c>
      <c r="B38" s="152" t="s">
        <v>660</v>
      </c>
    </row>
    <row r="39" spans="1:3" s="134" customFormat="1" ht="18" customHeight="1" x14ac:dyDescent="0.2">
      <c r="A39" s="351"/>
      <c r="B39" s="153" t="s">
        <v>661</v>
      </c>
    </row>
    <row r="40" spans="1:3" s="134" customFormat="1" ht="18" customHeight="1" thickBot="1" x14ac:dyDescent="0.25">
      <c r="A40" s="352"/>
      <c r="B40" s="154" t="s">
        <v>662</v>
      </c>
    </row>
    <row r="41" spans="1:3" ht="17" x14ac:dyDescent="0.2">
      <c r="A41" s="353" t="s">
        <v>725</v>
      </c>
      <c r="B41" s="143" t="s">
        <v>663</v>
      </c>
      <c r="C41" s="134"/>
    </row>
    <row r="42" spans="1:3" ht="17" x14ac:dyDescent="0.2">
      <c r="A42" s="354"/>
      <c r="B42" s="149" t="s">
        <v>664</v>
      </c>
      <c r="C42" s="134"/>
    </row>
    <row r="43" spans="1:3" ht="17" x14ac:dyDescent="0.2">
      <c r="A43" s="354"/>
      <c r="B43" s="149" t="s">
        <v>665</v>
      </c>
      <c r="C43" s="134"/>
    </row>
    <row r="44" spans="1:3" ht="17" x14ac:dyDescent="0.2">
      <c r="A44" s="354"/>
      <c r="B44" s="149" t="s">
        <v>666</v>
      </c>
      <c r="C44" s="134"/>
    </row>
    <row r="45" spans="1:3" ht="18" thickBot="1" x14ac:dyDescent="0.25">
      <c r="A45" s="355"/>
      <c r="B45" s="155" t="s">
        <v>667</v>
      </c>
      <c r="C45" s="134"/>
    </row>
    <row r="46" spans="1:3" s="134" customFormat="1" ht="18" customHeight="1" x14ac:dyDescent="0.2">
      <c r="A46" s="356" t="s">
        <v>668</v>
      </c>
      <c r="B46" s="156" t="s">
        <v>669</v>
      </c>
    </row>
    <row r="47" spans="1:3" s="134" customFormat="1" ht="18" customHeight="1" x14ac:dyDescent="0.2">
      <c r="A47" s="357"/>
      <c r="B47" s="156" t="s">
        <v>670</v>
      </c>
    </row>
    <row r="48" spans="1:3" s="134" customFormat="1" ht="18" customHeight="1" x14ac:dyDescent="0.2">
      <c r="A48" s="357"/>
      <c r="B48" s="156" t="s">
        <v>671</v>
      </c>
    </row>
    <row r="49" spans="1:2" s="134" customFormat="1" ht="18" customHeight="1" x14ac:dyDescent="0.2">
      <c r="A49" s="357"/>
      <c r="B49" s="156" t="s">
        <v>672</v>
      </c>
    </row>
    <row r="50" spans="1:2" s="134" customFormat="1" ht="18" customHeight="1" x14ac:dyDescent="0.2">
      <c r="A50" s="357"/>
      <c r="B50" s="156" t="s">
        <v>673</v>
      </c>
    </row>
    <row r="51" spans="1:2" s="134" customFormat="1" ht="18" customHeight="1" x14ac:dyDescent="0.2">
      <c r="A51" s="357"/>
      <c r="B51" s="156" t="s">
        <v>674</v>
      </c>
    </row>
    <row r="52" spans="1:2" s="134" customFormat="1" ht="18" customHeight="1" x14ac:dyDescent="0.2">
      <c r="A52" s="357"/>
      <c r="B52" s="156" t="s">
        <v>675</v>
      </c>
    </row>
    <row r="53" spans="1:2" s="134" customFormat="1" ht="18" customHeight="1" x14ac:dyDescent="0.2">
      <c r="A53" s="357"/>
      <c r="B53" s="156" t="s">
        <v>676</v>
      </c>
    </row>
    <row r="54" spans="1:2" s="134" customFormat="1" ht="18" customHeight="1" x14ac:dyDescent="0.2">
      <c r="A54" s="357"/>
      <c r="B54" s="156" t="s">
        <v>677</v>
      </c>
    </row>
    <row r="55" spans="1:2" s="134" customFormat="1" ht="18" customHeight="1" x14ac:dyDescent="0.2">
      <c r="A55" s="357"/>
      <c r="B55" s="156" t="s">
        <v>678</v>
      </c>
    </row>
    <row r="56" spans="1:2" s="134" customFormat="1" ht="2" customHeight="1" thickBot="1" x14ac:dyDescent="0.25">
      <c r="A56" s="157"/>
      <c r="B56" s="158"/>
    </row>
    <row r="57" spans="1:2" s="134" customFormat="1" x14ac:dyDescent="0.2"/>
    <row r="58" spans="1:2" s="134" customFormat="1" x14ac:dyDescent="0.2"/>
    <row r="59" spans="1:2" s="134" customFormat="1" x14ac:dyDescent="0.2"/>
    <row r="60" spans="1:2" s="134" customFormat="1" x14ac:dyDescent="0.2"/>
    <row r="61" spans="1:2" s="134" customFormat="1" x14ac:dyDescent="0.2"/>
    <row r="62" spans="1:2" s="134" customFormat="1" x14ac:dyDescent="0.2"/>
    <row r="63" spans="1:2" s="134" customFormat="1" x14ac:dyDescent="0.2"/>
    <row r="64" spans="1:2" s="134" customFormat="1" x14ac:dyDescent="0.2"/>
    <row r="65" s="134" customFormat="1" x14ac:dyDescent="0.2"/>
    <row r="66" s="134" customFormat="1" x14ac:dyDescent="0.2"/>
    <row r="67" s="134" customFormat="1" x14ac:dyDescent="0.2"/>
    <row r="68" s="134" customFormat="1" x14ac:dyDescent="0.2"/>
    <row r="69" s="134" customFormat="1" x14ac:dyDescent="0.2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S1 - samples</vt:lpstr>
      <vt:lpstr>Table S1 - instrumental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2021-04-12T16:41:08Z</dcterms:created>
  <dcterms:modified xsi:type="dcterms:W3CDTF">2022-11-27T03:05:13Z</dcterms:modified>
</cp:coreProperties>
</file>