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erior/0000_Github/Laurentia_Paleogeography/Data/"/>
    </mc:Choice>
  </mc:AlternateContent>
  <xr:revisionPtr revIDLastSave="0" documentId="13_ncr:1_{D173FE32-CAD5-B142-97B5-CD5321D92E98}" xr6:coauthVersionLast="45" xr6:coauthVersionMax="45" xr10:uidLastSave="{00000000-0000-0000-0000-000000000000}"/>
  <bookViews>
    <workbookView xWindow="2780" yWindow="2920" windowWidth="28800" windowHeight="16320" xr2:uid="{ADDB269D-EE8E-B74F-8362-56B8A4D5C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B4" i="1"/>
</calcChain>
</file>

<file path=xl/sharedStrings.xml><?xml version="1.0" encoding="utf-8"?>
<sst xmlns="http://schemas.openxmlformats.org/spreadsheetml/2006/main" count="76" uniqueCount="58">
  <si>
    <t>Otto Stock lamproph.</t>
  </si>
  <si>
    <t>Matachewan R</t>
  </si>
  <si>
    <t>2473–2446</t>
  </si>
  <si>
    <t>Matachewan N</t>
  </si>
  <si>
    <t>Nipissing N1 (B)</t>
  </si>
  <si>
    <t>Senneterre (B)</t>
  </si>
  <si>
    <t>Biscotasing (N)</t>
  </si>
  <si>
    <t>2172–2167</t>
  </si>
  <si>
    <t>Marathon N</t>
  </si>
  <si>
    <t>2126–2121</t>
  </si>
  <si>
    <t>Marathon R</t>
  </si>
  <si>
    <t>2106–2101</t>
  </si>
  <si>
    <t>Fort Frances (R)</t>
  </si>
  <si>
    <t>Lac Esprit (R)</t>
  </si>
  <si>
    <t>References</t>
  </si>
  <si>
    <r>
      <t>≤</t>
    </r>
    <r>
      <rPr>
        <sz val="12"/>
        <color rgb="FF2F2A2B"/>
        <rFont val="Times New Roman"/>
        <family val="1"/>
      </rPr>
      <t xml:space="preserve">2680 </t>
    </r>
    <r>
      <rPr>
        <sz val="12"/>
        <color rgb="FF2F2A2B"/>
        <rFont val="Arial"/>
        <family val="2"/>
      </rPr>
      <t xml:space="preserve">± </t>
    </r>
    <r>
      <rPr>
        <sz val="12"/>
        <color rgb="FF2F2A2B"/>
        <rFont val="Times New Roman"/>
        <family val="1"/>
      </rPr>
      <t>1</t>
    </r>
  </si>
  <si>
    <r>
      <t>Ptarm.-Mistassini</t>
    </r>
    <r>
      <rPr>
        <sz val="12"/>
        <color rgb="FF011279"/>
        <rFont val="Times New Roman"/>
        <family val="1"/>
      </rPr>
      <t>a</t>
    </r>
  </si>
  <si>
    <r>
      <t xml:space="preserve">2505 </t>
    </r>
    <r>
      <rPr>
        <sz val="12"/>
        <color theme="1"/>
        <rFont val="Arial"/>
        <family val="2"/>
      </rPr>
      <t xml:space="preserve">± </t>
    </r>
    <r>
      <rPr>
        <sz val="12"/>
        <color theme="1"/>
        <rFont val="Times New Roman"/>
        <family val="1"/>
      </rPr>
      <t>2</t>
    </r>
  </si>
  <si>
    <r>
      <t xml:space="preserve">2446 </t>
    </r>
    <r>
      <rPr>
        <sz val="12"/>
        <color theme="1"/>
        <rFont val="Arial"/>
        <family val="2"/>
      </rPr>
      <t xml:space="preserve">± </t>
    </r>
    <r>
      <rPr>
        <sz val="12"/>
        <color theme="1"/>
        <rFont val="Times New Roman"/>
        <family val="1"/>
      </rPr>
      <t>3</t>
    </r>
  </si>
  <si>
    <r>
      <t xml:space="preserve">2217 </t>
    </r>
    <r>
      <rPr>
        <sz val="12"/>
        <color theme="1"/>
        <rFont val="Arial"/>
        <family val="2"/>
      </rPr>
      <t xml:space="preserve">± </t>
    </r>
    <r>
      <rPr>
        <sz val="12"/>
        <color theme="1"/>
        <rFont val="Times New Roman"/>
        <family val="1"/>
      </rPr>
      <t>4</t>
    </r>
  </si>
  <si>
    <r>
      <t xml:space="preserve">Buchan et al. (2000) </t>
    </r>
    <r>
      <rPr>
        <sz val="12"/>
        <color rgb="FF000000"/>
        <rFont val="Times New Roman"/>
        <family val="1"/>
      </rPr>
      <t>(E)</t>
    </r>
  </si>
  <si>
    <r>
      <t xml:space="preserve">Buchan et al. (1993) </t>
    </r>
    <r>
      <rPr>
        <sz val="12"/>
        <color rgb="FF000000"/>
        <rFont val="Times New Roman"/>
        <family val="1"/>
      </rPr>
      <t>(E)</t>
    </r>
  </si>
  <si>
    <r>
      <t>Cauchon Lake (R)</t>
    </r>
    <r>
      <rPr>
        <sz val="12"/>
        <color rgb="FF011279"/>
        <rFont val="Times New Roman"/>
        <family val="1"/>
      </rPr>
      <t>a</t>
    </r>
  </si>
  <si>
    <r>
      <t xml:space="preserve">2091 </t>
    </r>
    <r>
      <rPr>
        <sz val="12"/>
        <color theme="1"/>
        <rFont val="Arial"/>
        <family val="2"/>
      </rPr>
      <t xml:space="preserve">± </t>
    </r>
    <r>
      <rPr>
        <sz val="12"/>
        <color theme="1"/>
        <rFont val="Times New Roman"/>
        <family val="1"/>
      </rPr>
      <t>2</t>
    </r>
  </si>
  <si>
    <r>
      <t xml:space="preserve">2069 </t>
    </r>
    <r>
      <rPr>
        <sz val="12"/>
        <color theme="1"/>
        <rFont val="Arial"/>
        <family val="2"/>
      </rPr>
      <t xml:space="preserve">± </t>
    </r>
    <r>
      <rPr>
        <sz val="12"/>
        <color theme="1"/>
        <rFont val="Times New Roman"/>
        <family val="1"/>
      </rPr>
      <t>1</t>
    </r>
  </si>
  <si>
    <r>
      <t>Minto (B)</t>
    </r>
    <r>
      <rPr>
        <sz val="12"/>
        <color rgb="FF011279"/>
        <rFont val="Times New Roman"/>
        <family val="1"/>
      </rPr>
      <t>a</t>
    </r>
  </si>
  <si>
    <r>
      <t xml:space="preserve">1998 </t>
    </r>
    <r>
      <rPr>
        <sz val="12"/>
        <color theme="1"/>
        <rFont val="Arial"/>
        <family val="2"/>
      </rPr>
      <t xml:space="preserve">± </t>
    </r>
    <r>
      <rPr>
        <sz val="12"/>
        <color theme="1"/>
        <rFont val="Times New Roman"/>
        <family val="1"/>
      </rPr>
      <t>2</t>
    </r>
  </si>
  <si>
    <r>
      <t>Molson B + C2 (B)</t>
    </r>
    <r>
      <rPr>
        <sz val="12"/>
        <color rgb="FF011279"/>
        <rFont val="Times New Roman"/>
        <family val="1"/>
      </rPr>
      <t>a</t>
    </r>
  </si>
  <si>
    <t>2216 + 8/-4</t>
  </si>
  <si>
    <t>2076 + 5/-4</t>
  </si>
  <si>
    <t>1877 + 7/-4</t>
  </si>
  <si>
    <t>Plat_W_frame</t>
  </si>
  <si>
    <t>Plon_W_frame</t>
  </si>
  <si>
    <t>Age_uncertainty</t>
  </si>
  <si>
    <r>
      <t>Fahrig et al. (1986)</t>
    </r>
    <r>
      <rPr>
        <sz val="12"/>
        <color rgb="FF000000"/>
        <rFont val="Times New Roman"/>
        <family val="1"/>
      </rPr>
      <t xml:space="preserve">, </t>
    </r>
    <r>
      <rPr>
        <sz val="12"/>
        <color rgb="FF011279"/>
        <rFont val="Times New Roman"/>
        <family val="1"/>
      </rPr>
      <t>Buchan et al. (1998), recalcuated in Evans and Halls (2010)</t>
    </r>
  </si>
  <si>
    <r>
      <t xml:space="preserve">Buchan et al. (1993) </t>
    </r>
    <r>
      <rPr>
        <sz val="12"/>
        <color rgb="FF000000"/>
        <rFont val="Times New Roman"/>
        <family val="1"/>
      </rPr>
      <t xml:space="preserve">(E), </t>
    </r>
    <r>
      <rPr>
        <sz val="12"/>
        <color rgb="FF011279"/>
        <rFont val="Times New Roman"/>
        <family val="1"/>
      </rPr>
      <t>Halls and Davis (2004) (W); Evans and Halls (2010) (W + E)</t>
    </r>
  </si>
  <si>
    <t>A95</t>
  </si>
  <si>
    <t>Pullaiah and Irving (1975) and Buchan et
al. (1990)</t>
  </si>
  <si>
    <t>Q</t>
  </si>
  <si>
    <t>111c101</t>
  </si>
  <si>
    <t>111C101</t>
  </si>
  <si>
    <t>111C111</t>
  </si>
  <si>
    <t>111C100</t>
  </si>
  <si>
    <t>111C110</t>
  </si>
  <si>
    <t>Age</t>
  </si>
  <si>
    <t>Pole</t>
  </si>
  <si>
    <t>Plat_E_frame</t>
  </si>
  <si>
    <t>Plon_E_frame</t>
  </si>
  <si>
    <r>
      <t xml:space="preserve">Buchan et al. (1996) </t>
    </r>
    <r>
      <rPr>
        <sz val="12"/>
        <color rgb="FF000000"/>
        <rFont val="Times New Roman"/>
        <family val="1"/>
      </rPr>
      <t xml:space="preserve">and </t>
    </r>
    <r>
      <rPr>
        <sz val="12"/>
        <color rgb="FF011279"/>
        <rFont val="Times New Roman"/>
        <family val="1"/>
      </rPr>
      <t>Halls et al. (2008) (W)</t>
    </r>
  </si>
  <si>
    <r>
      <t>Halls and Heaman (2000)</t>
    </r>
    <r>
      <rPr>
        <sz val="12"/>
        <color rgb="FF000000"/>
        <rFont val="Times New Roman"/>
        <family val="1"/>
      </rPr>
      <t>; recalc. Evans and Halls (2010) (W)</t>
    </r>
  </si>
  <si>
    <t>See text; Evans and Halls (2010) (W + E)</t>
  </si>
  <si>
    <t>Halls (1986); recalc. Evans and Halls (2010) (W)</t>
  </si>
  <si>
    <t>Buchan et al. (2007); recalc. Evans and Halls (2010) (E)</t>
  </si>
  <si>
    <t>Buchan et al. (1998); recalc. Evans and Halls (2010) (E)</t>
  </si>
  <si>
    <r>
      <t xml:space="preserve">Zhai et al. (1994) </t>
    </r>
    <r>
      <rPr>
        <sz val="12"/>
        <color rgb="FF000000"/>
        <rFont val="Times New Roman"/>
        <family val="1"/>
      </rPr>
      <t xml:space="preserve">and </t>
    </r>
    <r>
      <rPr>
        <sz val="12"/>
        <color rgb="FF011279"/>
        <rFont val="Times New Roman"/>
        <family val="1"/>
      </rPr>
      <t>Halls and Heaman (2000); recalc. Evans and Halls (2010) (W)</t>
    </r>
  </si>
  <si>
    <t>Leirubakki_rating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</si>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</sst>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F2A2B"/>
      <name val="Times New Roman"/>
      <family val="1"/>
    </font>
    <font>
      <sz val="12"/>
      <color rgb="FF2F2A2B"/>
      <name val="Arial"/>
      <family val="2"/>
    </font>
    <font>
      <sz val="12"/>
      <color rgb="FF011279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E0725-58E4-F148-AE58-B4175D6E7FAE}">
  <dimension ref="A1:L16"/>
  <sheetViews>
    <sheetView tabSelected="1" workbookViewId="0">
      <selection activeCell="L16" sqref="L16"/>
    </sheetView>
  </sheetViews>
  <sheetFormatPr baseColWidth="10" defaultRowHeight="16" x14ac:dyDescent="0.2"/>
  <cols>
    <col min="1" max="2" width="18.6640625" style="2" customWidth="1"/>
    <col min="3" max="9" width="10.83203125" style="2"/>
    <col min="11" max="11" width="10.83203125" style="2"/>
  </cols>
  <sheetData>
    <row r="1" spans="1:12" x14ac:dyDescent="0.2">
      <c r="A1" s="1" t="s">
        <v>45</v>
      </c>
      <c r="B1" s="1" t="s">
        <v>44</v>
      </c>
      <c r="C1" s="1" t="s">
        <v>33</v>
      </c>
      <c r="D1" s="1" t="s">
        <v>31</v>
      </c>
      <c r="E1" s="1" t="s">
        <v>32</v>
      </c>
      <c r="F1" s="1" t="s">
        <v>46</v>
      </c>
      <c r="G1" s="1" t="s">
        <v>47</v>
      </c>
      <c r="H1" s="1" t="s">
        <v>36</v>
      </c>
      <c r="I1" s="1">
        <v>1234567</v>
      </c>
      <c r="J1" t="s">
        <v>38</v>
      </c>
      <c r="K1" s="1" t="s">
        <v>14</v>
      </c>
      <c r="L1" s="1" t="s">
        <v>55</v>
      </c>
    </row>
    <row r="2" spans="1:12" ht="85" x14ac:dyDescent="0.2">
      <c r="A2" s="1" t="s">
        <v>0</v>
      </c>
      <c r="B2" s="1">
        <v>2680</v>
      </c>
      <c r="C2" s="3" t="s">
        <v>15</v>
      </c>
      <c r="D2" s="3">
        <v>-62</v>
      </c>
      <c r="E2" s="1">
        <v>45</v>
      </c>
      <c r="F2" s="3">
        <v>-69</v>
      </c>
      <c r="G2" s="1">
        <v>47</v>
      </c>
      <c r="H2" s="1">
        <v>5</v>
      </c>
      <c r="I2" s="1" t="s">
        <v>39</v>
      </c>
      <c r="J2">
        <v>6</v>
      </c>
      <c r="K2" s="7" t="s">
        <v>37</v>
      </c>
      <c r="L2" t="s">
        <v>56</v>
      </c>
    </row>
    <row r="3" spans="1:12" x14ac:dyDescent="0.2">
      <c r="A3" s="5" t="s">
        <v>16</v>
      </c>
      <c r="B3" s="5">
        <v>2505</v>
      </c>
      <c r="C3" s="5" t="s">
        <v>17</v>
      </c>
      <c r="D3" s="6">
        <v>-52.4</v>
      </c>
      <c r="E3" s="5">
        <v>229.9</v>
      </c>
      <c r="F3" s="6">
        <v>-45.3</v>
      </c>
      <c r="G3" s="5">
        <v>213</v>
      </c>
      <c r="H3" s="5">
        <v>13.8</v>
      </c>
      <c r="I3" s="5">
        <v>1010101</v>
      </c>
      <c r="J3">
        <v>4</v>
      </c>
      <c r="K3" s="4" t="s">
        <v>34</v>
      </c>
      <c r="L3" t="s">
        <v>56</v>
      </c>
    </row>
    <row r="4" spans="1:12" x14ac:dyDescent="0.2">
      <c r="A4" s="5" t="s">
        <v>1</v>
      </c>
      <c r="B4" s="5">
        <f>(2473+2446)/2</f>
        <v>2459.5</v>
      </c>
      <c r="C4" s="5" t="s">
        <v>2</v>
      </c>
      <c r="D4" s="6">
        <v>-48.1</v>
      </c>
      <c r="E4" s="5">
        <v>257.39999999999998</v>
      </c>
      <c r="F4" s="6">
        <v>-44.1</v>
      </c>
      <c r="G4" s="5">
        <v>238.3</v>
      </c>
      <c r="H4" s="5">
        <v>1.6</v>
      </c>
      <c r="I4" s="5" t="s">
        <v>40</v>
      </c>
      <c r="J4">
        <v>6</v>
      </c>
      <c r="K4" s="5" t="s">
        <v>50</v>
      </c>
      <c r="L4" t="s">
        <v>57</v>
      </c>
    </row>
    <row r="5" spans="1:12" x14ac:dyDescent="0.2">
      <c r="A5" s="5" t="s">
        <v>3</v>
      </c>
      <c r="B5" s="5">
        <v>2446</v>
      </c>
      <c r="C5" s="5" t="s">
        <v>18</v>
      </c>
      <c r="D5" s="6">
        <v>-55.6</v>
      </c>
      <c r="E5" s="5">
        <v>261.5</v>
      </c>
      <c r="F5" s="6">
        <v>-52.3</v>
      </c>
      <c r="G5" s="5">
        <v>239.5</v>
      </c>
      <c r="H5" s="5">
        <v>2.4</v>
      </c>
      <c r="I5" s="5" t="s">
        <v>40</v>
      </c>
      <c r="J5">
        <v>6</v>
      </c>
      <c r="K5" s="5" t="s">
        <v>50</v>
      </c>
      <c r="L5" t="s">
        <v>57</v>
      </c>
    </row>
    <row r="6" spans="1:12" x14ac:dyDescent="0.2">
      <c r="A6" s="5" t="s">
        <v>4</v>
      </c>
      <c r="B6" s="5">
        <v>2217</v>
      </c>
      <c r="C6" s="5" t="s">
        <v>19</v>
      </c>
      <c r="D6" s="6">
        <v>-16</v>
      </c>
      <c r="E6" s="5">
        <v>286</v>
      </c>
      <c r="F6" s="6">
        <v>-17</v>
      </c>
      <c r="G6" s="5">
        <v>272</v>
      </c>
      <c r="H6" s="5">
        <v>10</v>
      </c>
      <c r="I6" s="5" t="s">
        <v>41</v>
      </c>
      <c r="J6">
        <v>7</v>
      </c>
      <c r="K6" s="4" t="s">
        <v>20</v>
      </c>
      <c r="L6" t="s">
        <v>57</v>
      </c>
    </row>
    <row r="7" spans="1:12" x14ac:dyDescent="0.2">
      <c r="A7" s="5" t="s">
        <v>5</v>
      </c>
      <c r="B7" s="5">
        <v>2216</v>
      </c>
      <c r="C7" s="5" t="s">
        <v>28</v>
      </c>
      <c r="D7" s="6">
        <v>-12.9</v>
      </c>
      <c r="E7" s="5">
        <v>297.3</v>
      </c>
      <c r="F7" s="6">
        <v>-15.3</v>
      </c>
      <c r="G7" s="5">
        <v>284.3</v>
      </c>
      <c r="H7" s="5">
        <v>6</v>
      </c>
      <c r="I7" s="5" t="s">
        <v>41</v>
      </c>
      <c r="J7">
        <v>7</v>
      </c>
      <c r="K7" s="4" t="s">
        <v>21</v>
      </c>
      <c r="L7" t="s">
        <v>57</v>
      </c>
    </row>
    <row r="8" spans="1:12" x14ac:dyDescent="0.2">
      <c r="A8" s="5" t="s">
        <v>6</v>
      </c>
      <c r="B8" s="5">
        <v>2172</v>
      </c>
      <c r="C8" s="5" t="s">
        <v>7</v>
      </c>
      <c r="D8" s="5">
        <v>19.600000000000001</v>
      </c>
      <c r="E8" s="5">
        <v>232.3</v>
      </c>
      <c r="F8" s="5">
        <v>26</v>
      </c>
      <c r="G8" s="5">
        <v>223.9</v>
      </c>
      <c r="H8" s="5">
        <v>7</v>
      </c>
      <c r="I8" s="5" t="s">
        <v>42</v>
      </c>
      <c r="J8">
        <v>5</v>
      </c>
      <c r="K8" s="4" t="s">
        <v>35</v>
      </c>
      <c r="L8" t="s">
        <v>57</v>
      </c>
    </row>
    <row r="9" spans="1:12" x14ac:dyDescent="0.2">
      <c r="A9" s="5" t="s">
        <v>8</v>
      </c>
      <c r="B9" s="5">
        <f>(2126+2121)/2</f>
        <v>2123.5</v>
      </c>
      <c r="C9" s="5" t="s">
        <v>9</v>
      </c>
      <c r="D9" s="5">
        <v>45.4</v>
      </c>
      <c r="E9" s="5">
        <v>198.2</v>
      </c>
      <c r="F9" s="5">
        <v>54.1</v>
      </c>
      <c r="G9" s="5">
        <v>188.9</v>
      </c>
      <c r="H9" s="5">
        <v>7.7</v>
      </c>
      <c r="I9" s="5">
        <v>1110100</v>
      </c>
      <c r="J9">
        <v>4</v>
      </c>
      <c r="K9" s="4" t="s">
        <v>48</v>
      </c>
      <c r="L9" t="s">
        <v>57</v>
      </c>
    </row>
    <row r="10" spans="1:12" x14ac:dyDescent="0.2">
      <c r="A10" s="5" t="s">
        <v>10</v>
      </c>
      <c r="B10" s="5">
        <f>(2106+2101)/2</f>
        <v>2103.5</v>
      </c>
      <c r="C10" s="5" t="s">
        <v>11</v>
      </c>
      <c r="D10" s="5">
        <v>55.1</v>
      </c>
      <c r="E10" s="5">
        <v>182.2</v>
      </c>
      <c r="F10" s="5">
        <v>63.8</v>
      </c>
      <c r="G10" s="5">
        <v>168.9</v>
      </c>
      <c r="H10" s="5">
        <v>7.5</v>
      </c>
      <c r="I10" s="5" t="s">
        <v>42</v>
      </c>
      <c r="J10">
        <v>5</v>
      </c>
      <c r="K10" s="4" t="s">
        <v>48</v>
      </c>
      <c r="L10" t="s">
        <v>57</v>
      </c>
    </row>
    <row r="11" spans="1:12" x14ac:dyDescent="0.2">
      <c r="A11" s="5" t="s">
        <v>22</v>
      </c>
      <c r="B11" s="5">
        <v>2091</v>
      </c>
      <c r="C11" s="5" t="s">
        <v>23</v>
      </c>
      <c r="D11" s="5">
        <v>53.8</v>
      </c>
      <c r="E11" s="5">
        <v>180.9</v>
      </c>
      <c r="F11" s="5">
        <v>62.4</v>
      </c>
      <c r="G11" s="5">
        <v>167.3</v>
      </c>
      <c r="H11" s="5">
        <v>7.7</v>
      </c>
      <c r="I11" s="5" t="s">
        <v>42</v>
      </c>
      <c r="J11">
        <v>5</v>
      </c>
      <c r="K11" s="4" t="s">
        <v>49</v>
      </c>
      <c r="L11" t="s">
        <v>57</v>
      </c>
    </row>
    <row r="12" spans="1:12" x14ac:dyDescent="0.2">
      <c r="A12" s="5" t="s">
        <v>12</v>
      </c>
      <c r="B12" s="5">
        <v>2076</v>
      </c>
      <c r="C12" s="5" t="s">
        <v>29</v>
      </c>
      <c r="D12" s="5">
        <v>42.8</v>
      </c>
      <c r="E12" s="5">
        <v>184.6</v>
      </c>
      <c r="F12" s="5">
        <v>51.5</v>
      </c>
      <c r="G12" s="5">
        <v>172.7</v>
      </c>
      <c r="H12" s="5">
        <v>6.1</v>
      </c>
      <c r="I12" s="5">
        <v>1110100</v>
      </c>
      <c r="J12">
        <v>4</v>
      </c>
      <c r="K12" s="4" t="s">
        <v>51</v>
      </c>
      <c r="L12" t="s">
        <v>57</v>
      </c>
    </row>
    <row r="13" spans="1:12" x14ac:dyDescent="0.2">
      <c r="A13" s="5" t="s">
        <v>13</v>
      </c>
      <c r="B13" s="5">
        <v>2069</v>
      </c>
      <c r="C13" s="5" t="s">
        <v>24</v>
      </c>
      <c r="D13" s="5">
        <v>53.3</v>
      </c>
      <c r="E13" s="5">
        <v>183.3</v>
      </c>
      <c r="F13" s="5">
        <v>62</v>
      </c>
      <c r="G13" s="5">
        <v>170.5</v>
      </c>
      <c r="H13" s="5">
        <v>6.4</v>
      </c>
      <c r="I13" s="5">
        <v>1110100</v>
      </c>
      <c r="J13">
        <v>4</v>
      </c>
      <c r="K13" s="4" t="s">
        <v>52</v>
      </c>
      <c r="L13" t="s">
        <v>57</v>
      </c>
    </row>
    <row r="14" spans="1:12" x14ac:dyDescent="0.2">
      <c r="A14" s="5" t="s">
        <v>25</v>
      </c>
      <c r="B14" s="5">
        <v>1998</v>
      </c>
      <c r="C14" s="5" t="s">
        <v>26</v>
      </c>
      <c r="D14" s="5">
        <v>30</v>
      </c>
      <c r="E14" s="5">
        <v>183.2</v>
      </c>
      <c r="F14" s="5">
        <v>38.700000000000003</v>
      </c>
      <c r="G14" s="5">
        <v>171.5</v>
      </c>
      <c r="H14" s="5">
        <v>13.1</v>
      </c>
      <c r="I14" s="5">
        <v>1110110</v>
      </c>
      <c r="J14">
        <v>5</v>
      </c>
      <c r="K14" s="4" t="s">
        <v>53</v>
      </c>
      <c r="L14" t="s">
        <v>57</v>
      </c>
    </row>
    <row r="15" spans="1:12" x14ac:dyDescent="0.2">
      <c r="A15" s="5" t="s">
        <v>27</v>
      </c>
      <c r="B15" s="5">
        <v>1877</v>
      </c>
      <c r="C15" s="5" t="s">
        <v>30</v>
      </c>
      <c r="D15" s="5">
        <v>28.9</v>
      </c>
      <c r="E15" s="5">
        <v>218</v>
      </c>
      <c r="F15" s="5">
        <v>36.6</v>
      </c>
      <c r="G15" s="5">
        <v>209.8</v>
      </c>
      <c r="H15" s="5">
        <v>3.8</v>
      </c>
      <c r="I15" s="5" t="s">
        <v>43</v>
      </c>
      <c r="J15">
        <v>6</v>
      </c>
      <c r="K15" s="4" t="s">
        <v>54</v>
      </c>
      <c r="L15" t="s">
        <v>57</v>
      </c>
    </row>
    <row r="16" spans="1:12" x14ac:dyDescent="0.2">
      <c r="A16" s="5"/>
      <c r="B16" s="5"/>
      <c r="C16" s="5"/>
      <c r="D16" s="5"/>
      <c r="E16" s="5"/>
      <c r="F16" s="5"/>
      <c r="G16" s="5"/>
      <c r="H16" s="5"/>
      <c r="I16" s="5"/>
      <c r="K16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Swanson-Hysell</dc:creator>
  <cp:lastModifiedBy>Microsoft Office User</cp:lastModifiedBy>
  <dcterms:created xsi:type="dcterms:W3CDTF">2018-04-25T20:10:50Z</dcterms:created>
  <dcterms:modified xsi:type="dcterms:W3CDTF">2019-10-10T00:43:12Z</dcterms:modified>
</cp:coreProperties>
</file>