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unimos/0000_Github/Northbrae_Volcanics/data/U_Pb/"/>
    </mc:Choice>
  </mc:AlternateContent>
  <xr:revisionPtr revIDLastSave="0" documentId="13_ncr:1_{6DC44929-B696-5B48-9CBD-D7F798B8E084}" xr6:coauthVersionLast="47" xr6:coauthVersionMax="47" xr10:uidLastSave="{00000000-0000-0000-0000-000000000000}"/>
  <bookViews>
    <workbookView xWindow="0" yWindow="3520" windowWidth="50340" windowHeight="20020" xr2:uid="{00000000-000D-0000-FFFF-FFFF00000000}"/>
  </bookViews>
  <sheets>
    <sheet name="Table 1 Sample data" sheetId="1" r:id="rId1"/>
    <sheet name="Exp. 1_Instrumental data" sheetId="4" r:id="rId2"/>
    <sheet name="Exp. 2_Instrumental data" sheetId="5" r:id="rId3"/>
    <sheet name="Exp. 3_Instrumental data" sheetId="6" r:id="rId4"/>
  </sheets>
  <definedNames>
    <definedName name="_xlnm.Print_Area" localSheetId="0">'Table 1 Sample data'!#REF!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9" i="1" l="1"/>
  <c r="BR9" i="1"/>
  <c r="BQ10" i="1"/>
  <c r="BR10" i="1"/>
  <c r="BQ11" i="1"/>
  <c r="BR11" i="1"/>
  <c r="BQ12" i="1"/>
  <c r="BR12" i="1"/>
  <c r="BQ13" i="1"/>
  <c r="BR13" i="1"/>
  <c r="BQ14" i="1"/>
  <c r="BR14" i="1"/>
  <c r="BQ15" i="1"/>
  <c r="BR15" i="1"/>
  <c r="BQ16" i="1"/>
  <c r="BR16" i="1"/>
  <c r="BQ18" i="1"/>
  <c r="BR18" i="1"/>
  <c r="BQ19" i="1"/>
  <c r="BR19" i="1"/>
  <c r="BQ20" i="1"/>
  <c r="BR20" i="1"/>
  <c r="BQ21" i="1"/>
  <c r="BR21" i="1"/>
  <c r="BQ22" i="1"/>
  <c r="BR22" i="1"/>
  <c r="BQ23" i="1"/>
  <c r="BR23" i="1"/>
  <c r="BQ24" i="1"/>
  <c r="BR24" i="1"/>
  <c r="BQ25" i="1"/>
  <c r="BR25" i="1"/>
  <c r="BQ26" i="1"/>
  <c r="BR26" i="1"/>
  <c r="BQ27" i="1"/>
  <c r="BR27" i="1"/>
  <c r="BQ28" i="1"/>
  <c r="BR28" i="1"/>
  <c r="BQ29" i="1"/>
  <c r="BR29" i="1"/>
  <c r="BQ30" i="1"/>
  <c r="BR30" i="1"/>
  <c r="BQ31" i="1"/>
  <c r="BR31" i="1"/>
  <c r="BQ32" i="1"/>
  <c r="BR32" i="1"/>
  <c r="BQ33" i="1"/>
  <c r="BR33" i="1"/>
  <c r="BQ34" i="1"/>
  <c r="BR34" i="1"/>
  <c r="BQ35" i="1"/>
  <c r="BR35" i="1"/>
  <c r="BQ36" i="1"/>
  <c r="BR36" i="1"/>
  <c r="BQ37" i="1"/>
  <c r="BR37" i="1"/>
  <c r="BQ38" i="1"/>
  <c r="BR38" i="1"/>
  <c r="BQ39" i="1"/>
  <c r="BR39" i="1"/>
  <c r="BQ40" i="1"/>
  <c r="BR40" i="1"/>
  <c r="BQ41" i="1"/>
  <c r="BR41" i="1"/>
  <c r="BQ42" i="1"/>
  <c r="BR42" i="1"/>
  <c r="BQ43" i="1"/>
  <c r="BR43" i="1"/>
  <c r="BQ44" i="1"/>
  <c r="BR44" i="1"/>
  <c r="BQ45" i="1"/>
  <c r="BR45" i="1"/>
  <c r="BQ46" i="1"/>
  <c r="BR46" i="1"/>
  <c r="BQ47" i="1"/>
  <c r="BR47" i="1"/>
  <c r="BQ48" i="1"/>
  <c r="BR48" i="1"/>
  <c r="BQ49" i="1"/>
  <c r="BR49" i="1"/>
  <c r="BQ50" i="1"/>
  <c r="BR50" i="1"/>
  <c r="BQ52" i="1"/>
  <c r="BR52" i="1"/>
  <c r="BQ53" i="1"/>
  <c r="BR53" i="1"/>
  <c r="BQ55" i="1"/>
  <c r="BR55" i="1"/>
  <c r="BQ56" i="1"/>
  <c r="BR56" i="1"/>
  <c r="BQ57" i="1"/>
  <c r="BR57" i="1"/>
  <c r="BQ58" i="1"/>
  <c r="BR58" i="1"/>
  <c r="BQ59" i="1"/>
  <c r="BR59" i="1"/>
  <c r="BQ60" i="1"/>
  <c r="BR60" i="1"/>
  <c r="BQ61" i="1"/>
  <c r="BR61" i="1"/>
  <c r="BQ63" i="1"/>
  <c r="BR63" i="1"/>
  <c r="BQ64" i="1"/>
  <c r="BR64" i="1"/>
  <c r="BQ65" i="1"/>
  <c r="BR65" i="1"/>
  <c r="BQ66" i="1"/>
  <c r="BR66" i="1"/>
  <c r="BQ67" i="1"/>
  <c r="BR67" i="1"/>
  <c r="BQ70" i="1"/>
  <c r="BR70" i="1"/>
  <c r="BQ72" i="1"/>
  <c r="BR72" i="1"/>
  <c r="BQ73" i="1"/>
  <c r="BR73" i="1"/>
  <c r="BQ75" i="1"/>
  <c r="BR75" i="1"/>
  <c r="BQ77" i="1"/>
  <c r="BR77" i="1"/>
  <c r="BQ78" i="1"/>
  <c r="BR78" i="1"/>
  <c r="BQ81" i="1"/>
  <c r="BR81" i="1"/>
  <c r="BR8" i="1"/>
  <c r="BQ8" i="1"/>
</calcChain>
</file>

<file path=xl/sharedStrings.xml><?xml version="1.0" encoding="utf-8"?>
<sst xmlns="http://schemas.openxmlformats.org/spreadsheetml/2006/main" count="715" uniqueCount="305">
  <si>
    <t>Composition</t>
  </si>
  <si>
    <t>Corrected isotope ratios</t>
  </si>
  <si>
    <t>Dates (Ma)</t>
  </si>
  <si>
    <t>Concentrations (ppm)</t>
  </si>
  <si>
    <t>U</t>
  </si>
  <si>
    <t>Th</t>
  </si>
  <si>
    <t>Pb</t>
  </si>
  <si>
    <t>206Pb</t>
  </si>
  <si>
    <t>208Pb</t>
  </si>
  <si>
    <t>±2s</t>
  </si>
  <si>
    <t>207Pb</t>
  </si>
  <si>
    <t>error</t>
  </si>
  <si>
    <t>238U</t>
  </si>
  <si>
    <t>±2s-sys</t>
  </si>
  <si>
    <t>disc.</t>
  </si>
  <si>
    <t>Analysis</t>
  </si>
  <si>
    <t>ppm</t>
  </si>
  <si>
    <t>Th/U</t>
  </si>
  <si>
    <t>cps</t>
  </si>
  <si>
    <t>204Pb</t>
  </si>
  <si>
    <t>±1s</t>
  </si>
  <si>
    <t>232Th</t>
  </si>
  <si>
    <t>(%)</t>
  </si>
  <si>
    <t>235U</t>
  </si>
  <si>
    <t>corr.</t>
  </si>
  <si>
    <t>(Ma)</t>
  </si>
  <si>
    <t>P</t>
  </si>
  <si>
    <t>Ti</t>
  </si>
  <si>
    <t>Y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</si>
  <si>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</si>
  <si>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</si>
  <si>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</si>
  <si>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</si>
  <si>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</si>
  <si>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</si>
  <si>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</si>
  <si>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</si>
  <si>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</si>
  <si>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</si>
  <si>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</si>
  <si>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</si>
  <si>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</si>
  <si>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</si>
  <si>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</si>
  <si>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</si>
  <si>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</si>
  <si>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Experiment</t>
  </si>
  <si>
    <t>BM22-1 L 68</t>
  </si>
  <si>
    <t>Zircon_07Sep22_Hodgin_1</t>
  </si>
  <si>
    <t>BM22-1 L 62</t>
  </si>
  <si>
    <t>BM22-1 L 44</t>
  </si>
  <si>
    <t>IR22-1 L 79</t>
  </si>
  <si>
    <t>IR22-1 L 81</t>
  </si>
  <si>
    <t>BM22-1 L 67</t>
  </si>
  <si>
    <t>IR22-1 L 80</t>
  </si>
  <si>
    <t>BM22-1 L 51</t>
  </si>
  <si>
    <t>IR22-1 L 77</t>
  </si>
  <si>
    <t>BM22-1 L 49</t>
  </si>
  <si>
    <t>BM22-1 L 43</t>
  </si>
  <si>
    <t>BM22-1 L 52</t>
  </si>
  <si>
    <t>BM22-1 L 57</t>
  </si>
  <si>
    <t>BM22-1 L 64</t>
  </si>
  <si>
    <t>BM22-1 L 61</t>
  </si>
  <si>
    <t>BM22-1 L 45</t>
  </si>
  <si>
    <t>IR22-1 L 75</t>
  </si>
  <si>
    <t>IR22-1 L 76</t>
  </si>
  <si>
    <t>IR22-1 L 78</t>
  </si>
  <si>
    <t>BM22-1 L 58</t>
  </si>
  <si>
    <t>IR22-1 L 72</t>
  </si>
  <si>
    <t>BM22-1 L 48</t>
  </si>
  <si>
    <t>BM22-1 L 56</t>
  </si>
  <si>
    <t>BM22-1 L 50</t>
  </si>
  <si>
    <t>BM22-1 L 46</t>
  </si>
  <si>
    <t>BM22-1 L 53</t>
  </si>
  <si>
    <t>IR22-1 L 71</t>
  </si>
  <si>
    <t>IR22-1 L 70</t>
  </si>
  <si>
    <t>BM22-1 M 132</t>
  </si>
  <si>
    <t>Zircon_07Sep22_Hodgin_2</t>
  </si>
  <si>
    <t>BM22-1 M 145</t>
  </si>
  <si>
    <t>BM22-1 M 149</t>
  </si>
  <si>
    <t>BM22-1 M 144</t>
  </si>
  <si>
    <t>BM22-1 M 136</t>
  </si>
  <si>
    <t>BM22-1 M 137</t>
  </si>
  <si>
    <t>IR22-1 M 151</t>
  </si>
  <si>
    <t>BM22-1 M 150</t>
  </si>
  <si>
    <t>BM22-1 M 142</t>
  </si>
  <si>
    <t>BM22-1 M 134</t>
  </si>
  <si>
    <t>IR22-1 M 159</t>
  </si>
  <si>
    <t>BM22-1 M 140</t>
  </si>
  <si>
    <t>IR22-1 M 165</t>
  </si>
  <si>
    <t>IR22-1 M 156</t>
  </si>
  <si>
    <t>BM22-1 M 138</t>
  </si>
  <si>
    <t>BM22-1 M 128</t>
  </si>
  <si>
    <t>BM22-1 M 133</t>
  </si>
  <si>
    <t>BM22-1 M 143</t>
  </si>
  <si>
    <t>IR22-1 M 153</t>
  </si>
  <si>
    <t>BM22-1 M 125</t>
  </si>
  <si>
    <t>BM22-1 M 131</t>
  </si>
  <si>
    <t>BM22-1 M 124</t>
  </si>
  <si>
    <t>BM22-1 M 126</t>
  </si>
  <si>
    <t>BM22-1 M 130</t>
  </si>
  <si>
    <t>BM22-1 M 123</t>
  </si>
  <si>
    <t>BM22-1 M 147</t>
  </si>
  <si>
    <t>IR22-1 M 161</t>
  </si>
  <si>
    <t>IR22-1 M 162</t>
  </si>
  <si>
    <t>IR22-1 M 166</t>
  </si>
  <si>
    <t>IR22-1 M 168</t>
  </si>
  <si>
    <t>IR22-1 S 25</t>
  </si>
  <si>
    <t>Zircon_01Sep22_Hodgin</t>
  </si>
  <si>
    <t>IR22-1 S 23</t>
  </si>
  <si>
    <t>IR22-1 S 20</t>
  </si>
  <si>
    <t>IR22-1 S 21</t>
  </si>
  <si>
    <t>IR22-1 S 29</t>
  </si>
  <si>
    <t>IR22-1 S 26</t>
  </si>
  <si>
    <t>IR22-1 S 27</t>
  </si>
  <si>
    <t>IR22-1 S 33</t>
  </si>
  <si>
    <t>IR22-1 S 19</t>
  </si>
  <si>
    <t>IR22-1 S 16</t>
  </si>
  <si>
    <t>IR22-1 S 15</t>
  </si>
  <si>
    <t>IR22-1 S 24</t>
  </si>
  <si>
    <t>IR22-1 S 32</t>
  </si>
  <si>
    <t>IR22-1 S 31</t>
  </si>
  <si>
    <t>IR22-1 S 18</t>
  </si>
  <si>
    <t>IR22-1 S 28</t>
  </si>
  <si>
    <t>Experiment 3 (Zircon_07Sep22_Hodgin_2)</t>
  </si>
  <si>
    <t>Experiment 1 (Zircon_01Sep22_Hodgin)</t>
  </si>
  <si>
    <t>Experiment 2 (Zircon_07Sep22_Hodgin_1)</t>
  </si>
  <si>
    <t>Laboratory and Sample Preparation</t>
  </si>
  <si>
    <t>Laboratory name</t>
  </si>
  <si>
    <t>Boise State University Isotope Geology Laboratory</t>
  </si>
  <si>
    <t>Sample type/mineral</t>
  </si>
  <si>
    <t>Zircon</t>
  </si>
  <si>
    <t>Sample preparation</t>
  </si>
  <si>
    <r>
      <t xml:space="preserve">Conventional mineral separation, 1 inch resin mount, 0.3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>m polish to finish</t>
    </r>
  </si>
  <si>
    <t>Imaging</t>
  </si>
  <si>
    <t>CL, Hitachi TM4000Plus, 20 nA, 19 mm working distance</t>
  </si>
  <si>
    <t>Laser ablation system</t>
  </si>
  <si>
    <t>Make, Model and type</t>
  </si>
  <si>
    <t>Teledyne (Photon Machines) Analyte Excite+</t>
  </si>
  <si>
    <t>Ablation cell and volume</t>
  </si>
  <si>
    <t>HelEx II active 2-volume ablation cell</t>
  </si>
  <si>
    <t>Laser wavelength (nm)</t>
  </si>
  <si>
    <t>193 nm ArF excimer</t>
  </si>
  <si>
    <t>Pulse width (ns)</t>
  </si>
  <si>
    <t>4 ns</t>
  </si>
  <si>
    <r>
      <t>Fluence (J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>)</t>
    </r>
  </si>
  <si>
    <r>
      <t>energy stabilization mode, set daily at ~2.0 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 xml:space="preserve"> using in-cell EQC utility</t>
    </r>
  </si>
  <si>
    <t>Repetition rate (Hz)</t>
  </si>
  <si>
    <t>10 Hz</t>
  </si>
  <si>
    <t>Ablation duration (s)</t>
  </si>
  <si>
    <t>10 s</t>
  </si>
  <si>
    <t>Ablation pit depth / ablation rate</t>
  </si>
  <si>
    <r>
      <t xml:space="preserve">10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 xml:space="preserve">m pit depth, measured using an optical microscope, equivalent to 0.1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m/pulse</t>
    </r>
  </si>
  <si>
    <r>
      <t>Spot diameter (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m)</t>
    </r>
  </si>
  <si>
    <r>
      <t xml:space="preserve">20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</t>
    </r>
  </si>
  <si>
    <t>Sampling mode / pattern</t>
  </si>
  <si>
    <t>Static spot ablation</t>
  </si>
  <si>
    <r>
      <t>Cell carrier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</si>
  <si>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0.25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cup flow, 1.25 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cell flow</t>
    </r>
  </si>
  <si>
    <t>ICP-MS Instrument</t>
  </si>
  <si>
    <t>ThermoElectron, iCAP-RQ, single quadrupole mass spectrometer</t>
  </si>
  <si>
    <t>Sample introduction</t>
  </si>
  <si>
    <t>190 cm long, 1 cm i.d. PFA tubing with Gas Expansion laser ablation mixing chamber, 2.0 mm quartz injector; Ni cones, high-sensitivity skimmer insert</t>
  </si>
  <si>
    <t>RF power (W)</t>
  </si>
  <si>
    <t>1400 W</t>
  </si>
  <si>
    <r>
      <t>Make-up gas flow (l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>)</t>
    </r>
  </si>
  <si>
    <r>
      <t>~0.65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Ar and 2 mL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N</t>
    </r>
    <r>
      <rPr>
        <vertAlign val="subscript"/>
        <sz val="12"/>
        <color indexed="8"/>
        <rFont val="Calibri"/>
        <family val="2"/>
      </rPr>
      <t>2</t>
    </r>
    <r>
      <rPr>
        <sz val="12"/>
        <color indexed="8"/>
        <rFont val="Calibri"/>
        <family val="2"/>
      </rPr>
      <t xml:space="preserve"> gas introduced in mixing bulbs between cell and torch</t>
    </r>
  </si>
  <si>
    <t>Detection system</t>
  </si>
  <si>
    <t>single ion-counting SEM</t>
  </si>
  <si>
    <t>Masses measured and dwell times per peak (ms)</t>
  </si>
  <si>
    <t>89Y, 91Zr, 177Hf, (2), 31P, 93Nb, 140Ce, 146Nd, 147Sm, 151Eu, 157Gd, 159Tb, 163Dy, 165Ho, 166Er, 169Tm, 172Yb, 175Lu, 181Ta, (5), 29Si, 139La, 141Pr, 202Hg, 204Hg, 232Th, 238U, (10), 208Pb, (20), 206Pb, (40), 207Pb, (60), 49Ti, (100)</t>
  </si>
  <si>
    <t>Total integration time (s)</t>
  </si>
  <si>
    <t>~ 0.371 s</t>
  </si>
  <si>
    <t>‘Sensitivity’ as useful yield</t>
  </si>
  <si>
    <t>0.8% U [(#ions detected/#atoms sampled)*100; Schaltegger et al. 2015]</t>
  </si>
  <si>
    <t>IC Dead time (ns)</t>
  </si>
  <si>
    <t>44 ns</t>
  </si>
  <si>
    <t>Data Processing</t>
  </si>
  <si>
    <t>Gas blank</t>
  </si>
  <si>
    <t>10 s on-peak zero subtracted.</t>
  </si>
  <si>
    <t>Calibration strategy</t>
  </si>
  <si>
    <t>Mean of ratios; mass discrimination from interspersed zircon standard materials.</t>
  </si>
  <si>
    <t>Common-Pb correction</t>
  </si>
  <si>
    <t>No common-Pb correction applied; sweeps with mass 204 signals above background rejected.</t>
  </si>
  <si>
    <t>Data processing packages</t>
  </si>
  <si>
    <t>ThermoElectron Qtegra TRA software for integrated cps acquisition; in-house Microsoft VBA coded spreadsheet for data normalisation, concentration calibration, uncertainty propagation and age calculation.</t>
  </si>
  <si>
    <t>Uncertainty level and propagation</t>
  </si>
  <si>
    <r>
      <t>Ages quoted at 2</t>
    </r>
    <r>
      <rPr>
        <i/>
        <sz val="12"/>
        <rFont val="Calibri"/>
        <family val="2"/>
      </rPr>
      <t>s</t>
    </r>
    <r>
      <rPr>
        <sz val="12"/>
        <rFont val="Calibri"/>
        <family val="2"/>
      </rPr>
      <t xml:space="preserve"> absolute; propagation is by quadratic addition. Systematic errors from reproducibility of primary reference material propagated where appropriate.</t>
    </r>
  </si>
  <si>
    <t>Discordance criteria</t>
  </si>
  <si>
    <t>Discordance is the relative difference between the measured 207Pb/235U and 206Pb/238U dates; discordance outside of uncertainty of 5% is flagged with strikethrough font in Table S2.</t>
  </si>
  <si>
    <t>Interpreted age transition</t>
  </si>
  <si>
    <t>The transition from preferred interpretation of 207Pb/206Pb to 206Pb/38U dates is set at 1500 Ma; preferred date is flagged with bold font in Table S2.</t>
  </si>
  <si>
    <t>Mass discrimination corrections</t>
  </si>
  <si>
    <t>207Pb/206Pb fractionation error (from PL): 0.31%   [Zircon_01Sep22_Hodgin]</t>
  </si>
  <si>
    <t>206Pb/238U fractionation error (from PL): 1.15%   [Zircon_01Sep22_Hodgin]</t>
  </si>
  <si>
    <t>208Pb/232Th fractionation error (from PL): 2.82%   [Zircon_01Sep22_Hodgin]</t>
  </si>
  <si>
    <t>Quality control  &amp; validation standards</t>
  </si>
  <si>
    <t>Plešovice (PL) (Slama et al. 2008); 336.9 Ma</t>
  </si>
  <si>
    <t>AUSZ2 (Kennedy et al., 2008); 38.86 Ma</t>
  </si>
  <si>
    <t>FC1 (Schoene et al. 2007); 1095.4 Ma</t>
  </si>
  <si>
    <t xml:space="preserve">91500 (Wiedenbeck et al., 1995); 1065.4 Ma </t>
  </si>
  <si>
    <t>Seiland (Kosler et al. 2008); 530.6 Ma</t>
  </si>
  <si>
    <t>Quality control  &amp; validation results</t>
  </si>
  <si>
    <t>Zircon_01Sep22_Hodgin: 91500 (206Pb/238U) = 1059.7 ± 19.5 (95% c.i., MSWD = 1.9, n = 10)</t>
  </si>
  <si>
    <t>Zircon_01Sep22_Hodgin: 91500 (207Pb/206Pb) = 1065.6 ± 57.8 (95% c.i., MSWD = 2.66, n = 10)</t>
  </si>
  <si>
    <t>Zircon_01Sep22_Hodgin: AUSZ2 (206Pb/238U) = 38.3 ± 1.3 (95% c.i., MSWD = 1.56, n = 10)</t>
  </si>
  <si>
    <t>Zircon_01Sep22_Hodgin: FC1 (206Pb/238U) = 1130.3 ± 13.7 (95% c.i., MSWD = 0.47, n = 10)</t>
  </si>
  <si>
    <t>Zircon_01Sep22_Hodgin: FC1 (207Pb/206Pb) = 1086.5 ± 20.5 (95% c.i., MSWD = 1.57, n = 10)</t>
  </si>
  <si>
    <t>Zircon_01Sep22_Hodgin: PL (206Pb/238U) = 336.8 ± 3.7 (95% c.i., MSWD = 0.34, n = 14)</t>
  </si>
  <si>
    <t>Zircon_01Sep22_Hodgin: PL (207Pb/206Pb) = 351.9 ± 31.7 (95% c.i., MSWD = 1.71, n = 14)</t>
  </si>
  <si>
    <t>Zircon_01Sep22_Hodgin: Seiland (206Pb/238U) = 533.5 ± 9.2 (95% c.i., MSWD = 0.6, n = 10)</t>
  </si>
  <si>
    <t>Zircon_01Sep22_Hodgin: Seiland (207Pb/206Pb) = 465.2 ± 85.1 (95% c.i., MSWD = 1.06, n = 10)</t>
  </si>
  <si>
    <t>LA-ICP-MS Experiments</t>
  </si>
  <si>
    <t>CL, JEOL T300, 10 nA, 17 mm working distance</t>
  </si>
  <si>
    <r>
      <t>energy stabilization mode, set daily at ~2.5 J cm</t>
    </r>
    <r>
      <rPr>
        <vertAlign val="superscript"/>
        <sz val="12"/>
        <color indexed="8"/>
        <rFont val="Calibri"/>
        <family val="2"/>
      </rPr>
      <t>-2</t>
    </r>
    <r>
      <rPr>
        <sz val="12"/>
        <color indexed="8"/>
        <rFont val="Calibri"/>
        <family val="2"/>
      </rPr>
      <t xml:space="preserve"> using in-cell EPC utility</t>
    </r>
  </si>
  <si>
    <t>5 Hz</t>
  </si>
  <si>
    <t>20 s</t>
  </si>
  <si>
    <r>
      <t xml:space="preserve">20 </t>
    </r>
    <r>
      <rPr>
        <sz val="12"/>
        <rFont val="Symbol"/>
        <family val="1"/>
        <charset val="2"/>
      </rPr>
      <t>m</t>
    </r>
    <r>
      <rPr>
        <sz val="12"/>
        <color indexed="8"/>
        <rFont val="Calibri"/>
        <family val="2"/>
      </rPr>
      <t xml:space="preserve">m pit depth, measured using an optical microscope, equivalent to 0.1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m/pulse</t>
    </r>
  </si>
  <si>
    <r>
      <t xml:space="preserve">25 </t>
    </r>
    <r>
      <rPr>
        <sz val="12"/>
        <color indexed="8"/>
        <rFont val="Symbol"/>
        <family val="1"/>
        <charset val="2"/>
      </rPr>
      <t>m</t>
    </r>
    <r>
      <rPr>
        <sz val="12"/>
        <color indexed="8"/>
        <rFont val="Calibri"/>
        <family val="2"/>
      </rPr>
      <t>m</t>
    </r>
  </si>
  <si>
    <r>
      <t>0.2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cup flow, 1.2  L min</t>
    </r>
    <r>
      <rPr>
        <vertAlign val="superscript"/>
        <sz val="12"/>
        <color indexed="8"/>
        <rFont val="Calibri"/>
        <family val="2"/>
      </rPr>
      <t>-1</t>
    </r>
    <r>
      <rPr>
        <sz val="12"/>
        <color indexed="8"/>
        <rFont val="Calibri"/>
        <family val="2"/>
      </rPr>
      <t xml:space="preserve"> He cell flow</t>
    </r>
  </si>
  <si>
    <t>190 cm long, 1 cm i.d. PFA tubing with Teledyne 'SQUID' smoothing device, 2.5 mm quartz injector; Ni cones, high-sensitivity skimmer insert</t>
  </si>
  <si>
    <t>29,91(5); 31,89,93,139,140,141,146,147,153,157,159,163,165,166,169,172,175,177,181(10); 202,204,208,232,238(40); 206(80); 49,207(200)</t>
  </si>
  <si>
    <t>~ 0.895 s</t>
  </si>
  <si>
    <t>15 s on-peak zero subtracted.</t>
  </si>
  <si>
    <t>207Pb/206Pb fractionation error (from PL): 0.24%   [Zircon_07Sep22_Hodgin_1]</t>
  </si>
  <si>
    <t>206Pb/238U fractionation error (from PL): 0.65%   [Zircon_07Sep22_Hodgin_1]</t>
  </si>
  <si>
    <t>208Pb/232Th fractionation error (from PL): 1.51%   [Zircon_07Sep22_Hodgin_1]</t>
  </si>
  <si>
    <t>Zirconia (Covey et al., 2012); 327.2 Ma</t>
  </si>
  <si>
    <t/>
  </si>
  <si>
    <t>Zircon_07Sep22_Hodgin_1: 91500 (206Pb/238U) = 1076.3 ± 18 (95% c.i., MSWD = 2.72, n = 10)</t>
  </si>
  <si>
    <t>Zircon_07Sep22_Hodgin_1: 91500 (207Pb/206Pb) = 1043.3 ± 56.5 (95% c.i., MSWD = 2.54, n = 10)</t>
  </si>
  <si>
    <t>Zircon_07Sep22_Hodgin_1: AUSZ2 (206Pb/238U) = 38.8 ± 0.6 (95% c.i., MSWD = 0.57, n = 12)</t>
  </si>
  <si>
    <t>Zircon_07Sep22_Hodgin_1: AUSZ2 (207Pb/206Pb) = -69.7 ± 298.3 (95% c.i., MSWD = 3.77, n = 12)</t>
  </si>
  <si>
    <t>Zircon_07Sep22_Hodgin_1: PL (206Pb/238U) = 336.4 ± 2.1 (95% c.i., MSWD = 0.58, n = 21)</t>
  </si>
  <si>
    <t>Zircon_07Sep22_Hodgin_1: PL (207Pb/206Pb) = 333.4 ± 29.3 (95% c.i., MSWD = 2.41, n = 21)</t>
  </si>
  <si>
    <t>Zircon_07Sep22_Hodgin_1: Seiland (206Pb/238U) = 524.8 ± 8.4 (95% c.i., MSWD = 2.14, n = 10)</t>
  </si>
  <si>
    <t>Zircon_07Sep22_Hodgin_1: Seiland (207Pb/206Pb) = 575.3 ± 121 (95% c.i., MSWD = 4.55, n = 10)</t>
  </si>
  <si>
    <t>207Pb/206Pb fractionation error (from PL): 0.44%   [Zircon_07Sep22_Hodgin_2]</t>
  </si>
  <si>
    <t>206Pb/238U fractionation error (from PL): 0.46%   [Zircon_07Sep22_Hodgin_2]</t>
  </si>
  <si>
    <t>208Pb/232Th fractionation error (from PL): 1.64%   [Zircon_07Sep22_Hodgin_2]</t>
  </si>
  <si>
    <t>Zircon_07Sep22_Hodgin_2: 91500 (206Pb/238U) = 1056.3 ± 11.4 (95% c.i., MSWD = 1.39, n = 10)</t>
  </si>
  <si>
    <t>Zircon_07Sep22_Hodgin_2: 91500 (207Pb/206Pb) = 996.3 ± 80.7 (95% c.i., MSWD = 4.1, n = 10)</t>
  </si>
  <si>
    <t>Zircon_07Sep22_Hodgin_2: AUSZ2 (206Pb/238U) = 38.7 ± 0.9 (95% c.i., MSWD = 1.49, n = 12)</t>
  </si>
  <si>
    <t>Zircon_07Sep22_Hodgin_2: AUSZ2 (207Pb/206Pb) = 69.6 ± 186.3 (95% c.i., MSWD = 1.77, n = 12)</t>
  </si>
  <si>
    <t>Zircon_07Sep22_Hodgin_2: PL (206Pb/238U) = 338.4 ± 2.5 (95% c.i., MSWD = 2.39, n = 22)</t>
  </si>
  <si>
    <t>Zircon_07Sep22_Hodgin_2: PL (207Pb/206Pb) = 345.4 ± 23.3 (95% c.i., MSWD = 1.62, n = 22)</t>
  </si>
  <si>
    <t>Zircon_07Sep22_Hodgin_2: Seiland (206Pb/238U) = 534.7 ± 10.1 (95% c.i., MSWD = 2.72, n = 10)</t>
  </si>
  <si>
    <t>Zircon_07Sep22_Hodgin_2: Seiland (207Pb/206Pb) = 497.8 ± 58.4 (95% c.i., MSWD = 1.06, n = 10)</t>
  </si>
  <si>
    <t>Table 1. U-Pb isotope ratios and trace element concentrations by LA-ICP-MS for samples BM22-1 and IR22-1</t>
  </si>
  <si>
    <r>
      <t>Exp 1. Metadata</t>
    </r>
    <r>
      <rPr>
        <b/>
        <sz val="12"/>
        <color indexed="8"/>
        <rFont val="Calibri"/>
        <family val="2"/>
      </rPr>
      <t xml:space="preserve"> for LA-ICP-MS U-(Th-)Pb analyses</t>
    </r>
  </si>
  <si>
    <r>
      <t>Exp 2. Metadata</t>
    </r>
    <r>
      <rPr>
        <b/>
        <sz val="12"/>
        <color indexed="8"/>
        <rFont val="Calibri"/>
        <family val="2"/>
      </rPr>
      <t xml:space="preserve"> for LA-ICP-MS U-(Th-)Pb analyses</t>
    </r>
  </si>
  <si>
    <r>
      <t>Exp 3. Metadata</t>
    </r>
    <r>
      <rPr>
        <b/>
        <sz val="12"/>
        <color indexed="8"/>
        <rFont val="Calibri"/>
        <family val="2"/>
      </rPr>
      <t xml:space="preserve"> for LA-ICP-MS U-(Th-)Pb analyses</t>
    </r>
  </si>
  <si>
    <t>Ti-in-zircon</t>
  </si>
  <si>
    <t>T(°C)</t>
  </si>
  <si>
    <t>Ce/Ce*</t>
  </si>
  <si>
    <t>Eu/Eu*</t>
  </si>
  <si>
    <t>∑REE</t>
  </si>
  <si>
    <t>(Gd/Yb)cn</t>
  </si>
  <si>
    <t>Lu/Hf</t>
  </si>
  <si>
    <t>Nb/Ta</t>
  </si>
  <si>
    <t>Nb/U</t>
  </si>
  <si>
    <t>Nb/Th</t>
  </si>
  <si>
    <t>Th/Y</t>
  </si>
  <si>
    <t>Hf/Y</t>
  </si>
  <si>
    <t>U/Yb</t>
  </si>
  <si>
    <t>Nb/Yb</t>
  </si>
  <si>
    <t>Sample</t>
  </si>
  <si>
    <t>U_ppm</t>
  </si>
  <si>
    <t>Th_ppm</t>
  </si>
  <si>
    <t>Pb_ppm</t>
  </si>
  <si>
    <t>206Pb_cps</t>
  </si>
  <si>
    <t>206Pb_204Pb</t>
  </si>
  <si>
    <t>206Pb_204Pb_1s</t>
  </si>
  <si>
    <t>208Pb_232Th</t>
  </si>
  <si>
    <t>208Pb_232Th_2s</t>
  </si>
  <si>
    <t>207Pb_235U</t>
  </si>
  <si>
    <t>207Pb_235U_2s</t>
  </si>
  <si>
    <t>206Pb_238U</t>
  </si>
  <si>
    <t>206Pb_238U_2s</t>
  </si>
  <si>
    <t>error_corr.</t>
  </si>
  <si>
    <t>238U_206Pb</t>
  </si>
  <si>
    <t>238U_206Pb_2s</t>
  </si>
  <si>
    <t>207Pb_206Pb</t>
  </si>
  <si>
    <t>207Pb_206Pb_2s</t>
  </si>
  <si>
    <t>208Pb_232Th_date</t>
  </si>
  <si>
    <t>208Pb_232Th_2s_(Ma)</t>
  </si>
  <si>
    <t>208Pb_232Th_2s-sys_(Ma)</t>
  </si>
  <si>
    <t>207Pb_206Pb_date</t>
  </si>
  <si>
    <t>207Pb_206Pb_2s_(Ma)</t>
  </si>
  <si>
    <t>207Pb_206Pb_2s-sys_(Ma)</t>
  </si>
  <si>
    <t>207Pb_235U_date</t>
  </si>
  <si>
    <t>207Pb_235U_2s_(Ma)</t>
  </si>
  <si>
    <t>207Pb_235U_2s-sys_(Ma)</t>
  </si>
  <si>
    <t>206Pb_238U_date</t>
  </si>
  <si>
    <t>206Pb_238U_2s_(Ma)</t>
  </si>
  <si>
    <t>206Pb_238U_2s-sys_(Ma)</t>
  </si>
  <si>
    <t>7/6 disc._(%)</t>
  </si>
  <si>
    <t>2s_(%)</t>
  </si>
  <si>
    <t>Ti-in-zircon_T(C)</t>
  </si>
  <si>
    <t>location</t>
  </si>
  <si>
    <t>BM22-1</t>
  </si>
  <si>
    <t>IR22-1</t>
  </si>
  <si>
    <t>core</t>
  </si>
  <si>
    <t>overgrowth</t>
  </si>
  <si>
    <t>Epsilon_REE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</si>
</sst>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"/>
    <numFmt numFmtId="165" formatCode="0.0000"/>
    <numFmt numFmtId="166" formatCode="0.0"/>
    <numFmt numFmtId="167" formatCode="0.000"/>
    <numFmt numFmtId="168" formatCode="0.000000"/>
    <numFmt numFmtId="169" formatCode="0.0000000"/>
    <numFmt numFmtId="170" formatCode="0.00000000000000"/>
    <numFmt numFmtId="171" formatCode="0.000000000000000"/>
    <numFmt numFmtId="172" formatCode="0.0000000000000000"/>
    <numFmt numFmtId="173" formatCode="0.000000000000000000"/>
  </numFmts>
  <fonts count="30" x14ac:knownFonts="1">
    <font>
      <sz val="10"/>
      <name val="Verdana"/>
      <family val="2"/>
    </font>
    <font>
      <sz val="10"/>
      <name val="Verdana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u/>
      <sz val="10"/>
      <color indexed="8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color rgb="FFFFC000"/>
      <name val="Arial"/>
      <family val="2"/>
    </font>
    <font>
      <strike/>
      <sz val="10"/>
      <name val="Arial"/>
      <family val="2"/>
    </font>
    <font>
      <strike/>
      <sz val="10"/>
      <color indexed="10"/>
      <name val="Arial"/>
      <family val="2"/>
    </font>
    <font>
      <sz val="10"/>
      <color rgb="FF002060"/>
      <name val="Arial"/>
      <family val="2"/>
    </font>
    <font>
      <strike/>
      <sz val="10"/>
      <color rgb="FF002060"/>
      <name val="Arial"/>
      <family val="2"/>
    </font>
    <font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name val="Symbol"/>
      <family val="1"/>
      <charset val="2"/>
    </font>
    <font>
      <vertAlign val="superscript"/>
      <sz val="12"/>
      <color indexed="8"/>
      <name val="Calibri"/>
      <family val="2"/>
    </font>
    <font>
      <sz val="12"/>
      <color indexed="8"/>
      <name val="Symbol"/>
      <family val="1"/>
      <charset val="2"/>
    </font>
    <font>
      <vertAlign val="subscript"/>
      <sz val="12"/>
      <color indexed="8"/>
      <name val="Calibri"/>
      <family val="2"/>
    </font>
    <font>
      <i/>
      <sz val="12"/>
      <name val="Calibri"/>
      <family val="2"/>
    </font>
    <font>
      <sz val="12"/>
      <color indexed="8"/>
      <name val="Arial"/>
      <family val="2"/>
    </font>
    <font>
      <sz val="10"/>
      <color theme="1"/>
      <name val="Arial"/>
      <family val="2"/>
    </font>
    <font>
      <sz val="10"/>
      <color theme="8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1">
    <xf numFmtId="0" fontId="0" fillId="0" borderId="0" xfId="0"/>
    <xf numFmtId="1" fontId="2" fillId="2" borderId="0" xfId="0" applyNumberFormat="1" applyFont="1" applyFill="1" applyAlignment="1">
      <alignment horizontal="left"/>
    </xf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5" fillId="2" borderId="0" xfId="0" applyNumberFormat="1" applyFont="1" applyFill="1"/>
    <xf numFmtId="1" fontId="3" fillId="2" borderId="0" xfId="0" applyNumberFormat="1" applyFont="1" applyFill="1"/>
    <xf numFmtId="2" fontId="3" fillId="2" borderId="0" xfId="0" applyNumberFormat="1" applyFont="1" applyFill="1"/>
    <xf numFmtId="166" fontId="3" fillId="2" borderId="0" xfId="0" applyNumberFormat="1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1" fontId="5" fillId="2" borderId="0" xfId="0" applyNumberFormat="1" applyFont="1" applyFill="1" applyAlignment="1">
      <alignment horizontal="center"/>
    </xf>
    <xf numFmtId="166" fontId="5" fillId="3" borderId="0" xfId="0" applyNumberFormat="1" applyFont="1" applyFill="1"/>
    <xf numFmtId="165" fontId="5" fillId="3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5" fontId="7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" fontId="3" fillId="2" borderId="1" xfId="0" applyNumberFormat="1" applyFont="1" applyFill="1" applyBorder="1"/>
    <xf numFmtId="2" fontId="3" fillId="2" borderId="1" xfId="0" applyNumberFormat="1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3" fillId="2" borderId="1" xfId="0" applyNumberFormat="1" applyFont="1" applyFill="1" applyBorder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16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67" fontId="3" fillId="2" borderId="0" xfId="0" applyNumberFormat="1" applyFont="1" applyFill="1"/>
    <xf numFmtId="0" fontId="9" fillId="2" borderId="0" xfId="0" applyFont="1" applyFill="1"/>
    <xf numFmtId="167" fontId="3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" fontId="4" fillId="2" borderId="0" xfId="0" applyNumberFormat="1" applyFont="1" applyFill="1"/>
    <xf numFmtId="2" fontId="4" fillId="2" borderId="0" xfId="0" applyNumberFormat="1" applyFont="1" applyFill="1"/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/>
    <xf numFmtId="164" fontId="4" fillId="2" borderId="0" xfId="0" applyNumberFormat="1" applyFont="1" applyFill="1"/>
    <xf numFmtId="165" fontId="4" fillId="2" borderId="0" xfId="0" applyNumberFormat="1" applyFont="1" applyFill="1"/>
    <xf numFmtId="166" fontId="4" fillId="2" borderId="0" xfId="0" applyNumberFormat="1" applyFont="1" applyFill="1" applyAlignment="1">
      <alignment horizontal="center"/>
    </xf>
    <xf numFmtId="0" fontId="13" fillId="2" borderId="0" xfId="0" applyFont="1" applyFill="1"/>
    <xf numFmtId="1" fontId="13" fillId="2" borderId="0" xfId="0" applyNumberFormat="1" applyFont="1" applyFill="1"/>
    <xf numFmtId="2" fontId="13" fillId="2" borderId="0" xfId="0" applyNumberFormat="1" applyFont="1" applyFill="1"/>
    <xf numFmtId="167" fontId="13" fillId="2" borderId="0" xfId="0" applyNumberFormat="1" applyFont="1" applyFill="1"/>
    <xf numFmtId="1" fontId="13" fillId="2" borderId="0" xfId="0" applyNumberFormat="1" applyFont="1" applyFill="1" applyAlignment="1">
      <alignment horizontal="center"/>
    </xf>
    <xf numFmtId="164" fontId="13" fillId="2" borderId="0" xfId="0" applyNumberFormat="1" applyFont="1" applyFill="1"/>
    <xf numFmtId="166" fontId="13" fillId="2" borderId="0" xfId="0" applyNumberFormat="1" applyFont="1" applyFill="1"/>
    <xf numFmtId="166" fontId="13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/>
    <xf numFmtId="2" fontId="15" fillId="2" borderId="0" xfId="0" applyNumberFormat="1" applyFont="1" applyFill="1"/>
    <xf numFmtId="167" fontId="15" fillId="2" borderId="0" xfId="0" applyNumberFormat="1" applyFont="1" applyFill="1"/>
    <xf numFmtId="1" fontId="15" fillId="2" borderId="0" xfId="0" applyNumberFormat="1" applyFont="1" applyFill="1" applyAlignment="1">
      <alignment horizontal="center"/>
    </xf>
    <xf numFmtId="164" fontId="15" fillId="2" borderId="0" xfId="0" applyNumberFormat="1" applyFont="1" applyFill="1"/>
    <xf numFmtId="166" fontId="15" fillId="2" borderId="0" xfId="0" applyNumberFormat="1" applyFont="1" applyFill="1"/>
    <xf numFmtId="166" fontId="15" fillId="2" borderId="0" xfId="0" applyNumberFormat="1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7" fillId="2" borderId="0" xfId="1" applyFont="1" applyFill="1" applyAlignment="1">
      <alignment vertical="center"/>
    </xf>
    <xf numFmtId="0" fontId="1" fillId="2" borderId="0" xfId="1" applyFill="1" applyAlignment="1">
      <alignment vertical="center"/>
    </xf>
    <xf numFmtId="0" fontId="19" fillId="2" borderId="0" xfId="1" applyFont="1" applyFill="1" applyAlignment="1">
      <alignment vertical="center"/>
    </xf>
    <xf numFmtId="0" fontId="18" fillId="4" borderId="2" xfId="1" applyFont="1" applyFill="1" applyBorder="1" applyAlignment="1">
      <alignment vertical="center" wrapText="1"/>
    </xf>
    <xf numFmtId="0" fontId="20" fillId="4" borderId="3" xfId="1" applyFont="1" applyFill="1" applyBorder="1" applyAlignment="1">
      <alignment vertical="center" wrapText="1"/>
    </xf>
    <xf numFmtId="0" fontId="21" fillId="0" borderId="4" xfId="1" applyFont="1" applyBorder="1" applyAlignment="1">
      <alignment vertical="center" wrapText="1"/>
    </xf>
    <xf numFmtId="0" fontId="21" fillId="2" borderId="5" xfId="1" applyFont="1" applyFill="1" applyBorder="1" applyAlignment="1">
      <alignment vertical="center" wrapText="1"/>
    </xf>
    <xf numFmtId="0" fontId="18" fillId="4" borderId="4" xfId="1" applyFont="1" applyFill="1" applyBorder="1" applyAlignment="1">
      <alignment vertical="center" wrapText="1"/>
    </xf>
    <xf numFmtId="0" fontId="20" fillId="4" borderId="5" xfId="1" applyFont="1" applyFill="1" applyBorder="1" applyAlignment="1">
      <alignment vertical="center" wrapText="1"/>
    </xf>
    <xf numFmtId="0" fontId="21" fillId="0" borderId="6" xfId="1" applyFont="1" applyBorder="1" applyAlignment="1">
      <alignment vertical="center" wrapText="1"/>
    </xf>
    <xf numFmtId="0" fontId="21" fillId="2" borderId="7" xfId="1" applyFont="1" applyFill="1" applyBorder="1" applyAlignment="1">
      <alignment vertical="center" wrapText="1"/>
    </xf>
    <xf numFmtId="0" fontId="21" fillId="0" borderId="8" xfId="1" applyFont="1" applyBorder="1" applyAlignment="1">
      <alignment vertical="center" wrapText="1"/>
    </xf>
    <xf numFmtId="0" fontId="21" fillId="2" borderId="9" xfId="1" applyFont="1" applyFill="1" applyBorder="1" applyAlignment="1">
      <alignment vertical="center" wrapText="1"/>
    </xf>
    <xf numFmtId="0" fontId="21" fillId="0" borderId="10" xfId="1" applyFont="1" applyBorder="1" applyAlignment="1">
      <alignment vertical="center" wrapText="1"/>
    </xf>
    <xf numFmtId="0" fontId="19" fillId="2" borderId="10" xfId="1" applyFont="1" applyFill="1" applyBorder="1" applyAlignment="1">
      <alignment vertical="center" wrapText="1"/>
    </xf>
    <xf numFmtId="0" fontId="21" fillId="0" borderId="6" xfId="1" applyFont="1" applyBorder="1" applyAlignment="1">
      <alignment vertical="top" wrapText="1"/>
    </xf>
    <xf numFmtId="0" fontId="19" fillId="2" borderId="7" xfId="1" applyFont="1" applyFill="1" applyBorder="1" applyAlignment="1">
      <alignment vertical="center" wrapText="1"/>
    </xf>
    <xf numFmtId="0" fontId="21" fillId="2" borderId="11" xfId="1" applyFont="1" applyFill="1" applyBorder="1" applyAlignment="1">
      <alignment vertical="top" wrapText="1"/>
    </xf>
    <xf numFmtId="0" fontId="21" fillId="0" borderId="10" xfId="1" applyFont="1" applyBorder="1" applyAlignment="1">
      <alignment vertical="top" wrapText="1"/>
    </xf>
    <xf numFmtId="0" fontId="19" fillId="2" borderId="12" xfId="1" applyFont="1" applyFill="1" applyBorder="1" applyAlignment="1">
      <alignment vertical="center" wrapText="1"/>
    </xf>
    <xf numFmtId="0" fontId="19" fillId="2" borderId="13" xfId="1" applyFont="1" applyFill="1" applyBorder="1" applyAlignment="1">
      <alignment vertical="center" wrapText="1"/>
    </xf>
    <xf numFmtId="0" fontId="19" fillId="2" borderId="14" xfId="1" applyFont="1" applyFill="1" applyBorder="1" applyAlignment="1">
      <alignment horizontal="left" vertical="center" wrapText="1"/>
    </xf>
    <xf numFmtId="0" fontId="19" fillId="2" borderId="5" xfId="1" applyFont="1" applyFill="1" applyBorder="1" applyAlignment="1">
      <alignment vertical="center" wrapText="1"/>
    </xf>
    <xf numFmtId="2" fontId="19" fillId="2" borderId="13" xfId="1" applyNumberFormat="1" applyFont="1" applyFill="1" applyBorder="1" applyAlignment="1">
      <alignment vertical="center" wrapText="1"/>
    </xf>
    <xf numFmtId="0" fontId="27" fillId="2" borderId="18" xfId="1" applyFont="1" applyFill="1" applyBorder="1" applyAlignment="1">
      <alignment vertical="center"/>
    </xf>
    <xf numFmtId="2" fontId="19" fillId="2" borderId="14" xfId="1" applyNumberFormat="1" applyFont="1" applyFill="1" applyBorder="1" applyAlignment="1">
      <alignment vertical="center" wrapText="1"/>
    </xf>
    <xf numFmtId="0" fontId="1" fillId="0" borderId="0" xfId="1" applyAlignment="1">
      <alignment vertical="center"/>
    </xf>
    <xf numFmtId="1" fontId="15" fillId="2" borderId="0" xfId="2" applyNumberFormat="1" applyFont="1" applyFill="1" applyAlignment="1">
      <alignment horizontal="center"/>
    </xf>
    <xf numFmtId="1" fontId="8" fillId="2" borderId="0" xfId="2" applyNumberFormat="1" applyFont="1" applyFill="1" applyAlignment="1">
      <alignment horizontal="center"/>
    </xf>
    <xf numFmtId="2" fontId="8" fillId="2" borderId="0" xfId="0" applyNumberFormat="1" applyFont="1" applyFill="1"/>
    <xf numFmtId="1" fontId="28" fillId="2" borderId="0" xfId="2" applyNumberFormat="1" applyFont="1" applyFill="1" applyAlignment="1">
      <alignment horizontal="center"/>
    </xf>
    <xf numFmtId="2" fontId="28" fillId="2" borderId="0" xfId="0" applyNumberFormat="1" applyFont="1" applyFill="1"/>
    <xf numFmtId="1" fontId="29" fillId="2" borderId="0" xfId="2" applyNumberFormat="1" applyFont="1" applyFill="1" applyAlignment="1">
      <alignment horizontal="center"/>
    </xf>
    <xf numFmtId="2" fontId="29" fillId="2" borderId="0" xfId="0" applyNumberFormat="1" applyFont="1" applyFill="1"/>
    <xf numFmtId="168" fontId="13" fillId="2" borderId="0" xfId="0" applyNumberFormat="1" applyFont="1" applyFill="1"/>
    <xf numFmtId="169" fontId="13" fillId="2" borderId="0" xfId="0" applyNumberFormat="1" applyFont="1" applyFill="1"/>
    <xf numFmtId="0" fontId="3" fillId="5" borderId="0" xfId="0" applyFont="1" applyFill="1"/>
    <xf numFmtId="1" fontId="3" fillId="5" borderId="0" xfId="0" applyNumberFormat="1" applyFont="1" applyFill="1"/>
    <xf numFmtId="2" fontId="3" fillId="5" borderId="0" xfId="0" applyNumberFormat="1" applyFont="1" applyFill="1"/>
    <xf numFmtId="167" fontId="3" fillId="5" borderId="0" xfId="0" applyNumberFormat="1" applyFont="1" applyFill="1"/>
    <xf numFmtId="1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/>
    <xf numFmtId="166" fontId="3" fillId="5" borderId="0" xfId="0" applyNumberFormat="1" applyFont="1" applyFill="1"/>
    <xf numFmtId="166" fontId="3" fillId="5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" fontId="28" fillId="5" borderId="0" xfId="2" applyNumberFormat="1" applyFont="1" applyFill="1" applyAlignment="1">
      <alignment horizontal="center"/>
    </xf>
    <xf numFmtId="2" fontId="28" fillId="5" borderId="0" xfId="0" applyNumberFormat="1" applyFont="1" applyFill="1"/>
    <xf numFmtId="0" fontId="4" fillId="5" borderId="0" xfId="0" applyFont="1" applyFill="1"/>
    <xf numFmtId="0" fontId="9" fillId="5" borderId="0" xfId="0" applyFont="1" applyFill="1"/>
    <xf numFmtId="0" fontId="11" fillId="5" borderId="0" xfId="0" applyFont="1" applyFill="1"/>
    <xf numFmtId="170" fontId="3" fillId="2" borderId="0" xfId="0" applyNumberFormat="1" applyFont="1" applyFill="1"/>
    <xf numFmtId="170" fontId="3" fillId="5" borderId="0" xfId="0" applyNumberFormat="1" applyFont="1" applyFill="1"/>
    <xf numFmtId="170" fontId="13" fillId="2" borderId="0" xfId="0" applyNumberFormat="1" applyFont="1" applyFill="1"/>
    <xf numFmtId="171" fontId="3" fillId="2" borderId="0" xfId="0" applyNumberFormat="1" applyFont="1" applyFill="1"/>
    <xf numFmtId="171" fontId="3" fillId="5" borderId="0" xfId="0" applyNumberFormat="1" applyFont="1" applyFill="1"/>
    <xf numFmtId="171" fontId="13" fillId="2" borderId="0" xfId="0" applyNumberFormat="1" applyFont="1" applyFill="1"/>
    <xf numFmtId="172" fontId="3" fillId="2" borderId="0" xfId="0" applyNumberFormat="1" applyFont="1" applyFill="1"/>
    <xf numFmtId="172" fontId="3" fillId="5" borderId="0" xfId="0" applyNumberFormat="1" applyFont="1" applyFill="1"/>
    <xf numFmtId="172" fontId="13" fillId="2" borderId="0" xfId="0" applyNumberFormat="1" applyFont="1" applyFill="1"/>
    <xf numFmtId="173" fontId="3" fillId="2" borderId="0" xfId="0" applyNumberFormat="1" applyFont="1" applyFill="1"/>
    <xf numFmtId="173" fontId="3" fillId="5" borderId="0" xfId="0" applyNumberFormat="1" applyFont="1" applyFill="1"/>
    <xf numFmtId="173" fontId="13" fillId="2" borderId="0" xfId="0" applyNumberFormat="1" applyFont="1" applyFill="1"/>
    <xf numFmtId="171" fontId="15" fillId="2" borderId="0" xfId="0" applyNumberFormat="1" applyFont="1" applyFill="1"/>
    <xf numFmtId="172" fontId="15" fillId="2" borderId="0" xfId="0" applyNumberFormat="1" applyFont="1" applyFill="1"/>
    <xf numFmtId="173" fontId="15" fillId="2" borderId="0" xfId="0" applyNumberFormat="1" applyFont="1" applyFill="1"/>
    <xf numFmtId="0" fontId="21" fillId="0" borderId="12" xfId="1" applyFont="1" applyBorder="1" applyAlignment="1">
      <alignment horizontal="left" vertical="top" wrapText="1"/>
    </xf>
    <xf numFmtId="0" fontId="21" fillId="0" borderId="13" xfId="1" applyFont="1" applyBorder="1" applyAlignment="1">
      <alignment horizontal="left" vertical="top" wrapText="1"/>
    </xf>
    <xf numFmtId="0" fontId="21" fillId="0" borderId="14" xfId="1" applyFont="1" applyBorder="1" applyAlignment="1">
      <alignment horizontal="left" vertical="top" wrapText="1"/>
    </xf>
    <xf numFmtId="0" fontId="21" fillId="0" borderId="15" xfId="1" applyFont="1" applyBorder="1" applyAlignment="1">
      <alignment vertical="top" wrapText="1"/>
    </xf>
    <xf numFmtId="0" fontId="21" fillId="0" borderId="6" xfId="1" applyFont="1" applyBorder="1" applyAlignment="1">
      <alignment vertical="top" wrapText="1"/>
    </xf>
    <xf numFmtId="0" fontId="21" fillId="0" borderId="4" xfId="1" applyFont="1" applyBorder="1" applyAlignment="1">
      <alignment vertical="top" wrapText="1"/>
    </xf>
    <xf numFmtId="0" fontId="21" fillId="2" borderId="16" xfId="1" applyFont="1" applyFill="1" applyBorder="1" applyAlignment="1">
      <alignment horizontal="left" vertical="top" wrapText="1"/>
    </xf>
    <xf numFmtId="0" fontId="21" fillId="2" borderId="17" xfId="1" applyFont="1" applyFill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EW440"/>
  <sheetViews>
    <sheetView tabSelected="1" zoomScaleNormal="100" workbookViewId="0">
      <pane xSplit="2" ySplit="7" topLeftCell="AX8" activePane="bottomRight" state="frozen"/>
      <selection activeCell="A8" sqref="A8:XFD300"/>
      <selection pane="topRight" activeCell="A8" sqref="A8:XFD300"/>
      <selection pane="bottomLeft" activeCell="A8" sqref="A8:XFD300"/>
      <selection pane="bottomRight" activeCell="BS7" sqref="BS7"/>
    </sheetView>
  </sheetViews>
  <sheetFormatPr baseColWidth="10" defaultColWidth="10.6640625" defaultRowHeight="13" x14ac:dyDescent="0.15"/>
  <cols>
    <col min="1" max="1" width="10.6640625" style="16"/>
    <col min="2" max="2" width="15.33203125" style="48" customWidth="1"/>
    <col min="3" max="4" width="4.83203125" style="48" customWidth="1"/>
    <col min="5" max="5" width="6" style="48" customWidth="1"/>
    <col min="6" max="6" width="5.83203125" style="49" customWidth="1"/>
    <col min="7" max="7" width="6.83203125" style="8" customWidth="1"/>
    <col min="8" max="8" width="6.83203125" style="50" customWidth="1"/>
    <col min="9" max="9" width="5.33203125" style="50" customWidth="1"/>
    <col min="10" max="10" width="8.1640625" style="52" customWidth="1"/>
    <col min="11" max="11" width="5.6640625" style="51" customWidth="1"/>
    <col min="12" max="12" width="26" style="53" customWidth="1"/>
    <col min="13" max="13" width="23.6640625" style="51" customWidth="1"/>
    <col min="14" max="14" width="23.1640625" style="52" customWidth="1"/>
    <col min="15" max="15" width="25.6640625" style="51" customWidth="1"/>
    <col min="16" max="16" width="25" style="49" customWidth="1"/>
    <col min="17" max="17" width="8.1640625" style="49" customWidth="1"/>
    <col min="18" max="18" width="5.6640625" style="51" customWidth="1"/>
    <col min="19" max="19" width="8.1640625" style="52" customWidth="1"/>
    <col min="20" max="20" width="5.6640625" style="51" customWidth="1"/>
    <col min="21" max="23" width="7.1640625" style="48" customWidth="1"/>
    <col min="24" max="32" width="7.1640625" style="8" customWidth="1"/>
    <col min="33" max="33" width="8" style="54" customWidth="1"/>
    <col min="34" max="34" width="6.6640625" style="54" customWidth="1"/>
    <col min="35" max="56" width="6.6640625" style="50" customWidth="1"/>
    <col min="57" max="70" width="10.6640625" style="16"/>
    <col min="71" max="71" width="22.6640625" style="16" customWidth="1"/>
    <col min="72" max="16384" width="10.6640625" style="16"/>
  </cols>
  <sheetData>
    <row r="1" spans="1:152" s="8" customFormat="1" ht="16" x14ac:dyDescent="0.2">
      <c r="A1" s="1" t="s">
        <v>248</v>
      </c>
      <c r="C1" s="2"/>
      <c r="D1" s="2"/>
      <c r="E1" s="2"/>
      <c r="F1" s="2"/>
      <c r="G1" s="2"/>
      <c r="H1" s="3"/>
      <c r="I1" s="3"/>
      <c r="J1" s="4"/>
      <c r="K1" s="2"/>
      <c r="L1" s="5"/>
      <c r="M1" s="6"/>
      <c r="N1" s="4"/>
      <c r="O1" s="6"/>
      <c r="P1" s="2"/>
      <c r="Q1" s="7"/>
      <c r="R1" s="6"/>
      <c r="S1" s="4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6"/>
      <c r="AH1" s="6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152" ht="15" customHeight="1" x14ac:dyDescent="0.15">
      <c r="B2" s="9"/>
      <c r="C2" s="10"/>
      <c r="D2" s="10"/>
      <c r="E2" s="10"/>
      <c r="F2" s="11"/>
      <c r="G2" s="2"/>
      <c r="H2" s="3"/>
      <c r="I2" s="3"/>
      <c r="J2" s="13"/>
      <c r="K2" s="12"/>
      <c r="L2" s="14"/>
      <c r="M2" s="12"/>
      <c r="N2" s="13"/>
      <c r="O2" s="12"/>
      <c r="P2" s="11"/>
      <c r="Q2" s="11"/>
      <c r="R2" s="12"/>
      <c r="S2" s="13"/>
      <c r="T2" s="12"/>
      <c r="U2" s="10"/>
      <c r="V2" s="10"/>
      <c r="W2" s="10"/>
      <c r="X2" s="2"/>
      <c r="Y2" s="2"/>
      <c r="Z2" s="2"/>
      <c r="AA2" s="2"/>
      <c r="AB2" s="2"/>
      <c r="AC2" s="2"/>
      <c r="AD2" s="2"/>
      <c r="AE2" s="2"/>
      <c r="AF2" s="2"/>
      <c r="AG2" s="6"/>
      <c r="AH2" s="6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</row>
    <row r="3" spans="1:152" s="22" customFormat="1" ht="15" customHeight="1" x14ac:dyDescent="0.15">
      <c r="B3" s="9"/>
      <c r="C3" s="9"/>
      <c r="D3" s="9"/>
      <c r="E3" s="9"/>
      <c r="F3" s="9" t="s">
        <v>0</v>
      </c>
      <c r="G3" s="9"/>
      <c r="H3" s="9"/>
      <c r="I3" s="17"/>
      <c r="J3" s="18"/>
      <c r="K3" s="18"/>
      <c r="L3" s="19"/>
      <c r="M3" s="18"/>
      <c r="N3" s="18" t="s">
        <v>1</v>
      </c>
      <c r="O3" s="18"/>
      <c r="P3" s="18"/>
      <c r="Q3" s="18"/>
      <c r="R3" s="18"/>
      <c r="S3" s="18"/>
      <c r="T3" s="18"/>
      <c r="U3" s="9"/>
      <c r="V3" s="9"/>
      <c r="W3" s="9"/>
      <c r="X3" s="9"/>
      <c r="Y3" s="9"/>
      <c r="Z3" s="9"/>
      <c r="AA3" s="9" t="s">
        <v>2</v>
      </c>
      <c r="AB3" s="9"/>
      <c r="AC3" s="9"/>
      <c r="AD3" s="9"/>
      <c r="AE3" s="9"/>
      <c r="AF3" s="17"/>
      <c r="AG3" s="20"/>
      <c r="AH3" s="20"/>
      <c r="AI3" s="18"/>
      <c r="AJ3" s="18"/>
      <c r="AK3" s="18"/>
      <c r="AL3" s="18"/>
      <c r="AM3" s="18"/>
      <c r="AN3" s="18"/>
      <c r="AO3" s="18"/>
      <c r="AP3" s="18"/>
      <c r="AQ3" s="18"/>
      <c r="AR3" s="18" t="s">
        <v>3</v>
      </c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</row>
    <row r="4" spans="1:152" x14ac:dyDescent="0.15">
      <c r="B4" s="2"/>
      <c r="C4" s="2" t="s">
        <v>4</v>
      </c>
      <c r="D4" s="2" t="s">
        <v>5</v>
      </c>
      <c r="E4" s="2" t="s">
        <v>6</v>
      </c>
      <c r="F4" s="7"/>
      <c r="G4" s="2" t="s">
        <v>7</v>
      </c>
      <c r="H4" s="23" t="s">
        <v>7</v>
      </c>
      <c r="I4" s="3"/>
      <c r="J4" s="24" t="s">
        <v>8</v>
      </c>
      <c r="K4" s="25" t="s">
        <v>9</v>
      </c>
      <c r="L4" s="26" t="s">
        <v>10</v>
      </c>
      <c r="M4" s="25" t="s">
        <v>9</v>
      </c>
      <c r="N4" s="24" t="s">
        <v>7</v>
      </c>
      <c r="O4" s="25" t="s">
        <v>9</v>
      </c>
      <c r="P4" s="27" t="s">
        <v>11</v>
      </c>
      <c r="Q4" s="28" t="s">
        <v>12</v>
      </c>
      <c r="R4" s="25" t="s">
        <v>9</v>
      </c>
      <c r="S4" s="24" t="s">
        <v>10</v>
      </c>
      <c r="T4" s="25" t="s">
        <v>9</v>
      </c>
      <c r="U4" s="29" t="s">
        <v>8</v>
      </c>
      <c r="V4" s="2" t="s">
        <v>9</v>
      </c>
      <c r="W4" s="6" t="s">
        <v>13</v>
      </c>
      <c r="X4" s="29" t="s">
        <v>10</v>
      </c>
      <c r="Y4" s="6" t="s">
        <v>9</v>
      </c>
      <c r="Z4" s="6" t="s">
        <v>13</v>
      </c>
      <c r="AA4" s="29" t="s">
        <v>10</v>
      </c>
      <c r="AB4" s="6" t="s">
        <v>9</v>
      </c>
      <c r="AC4" s="6" t="s">
        <v>13</v>
      </c>
      <c r="AD4" s="29" t="s">
        <v>7</v>
      </c>
      <c r="AE4" s="6" t="s">
        <v>9</v>
      </c>
      <c r="AF4" s="6" t="s">
        <v>13</v>
      </c>
      <c r="AG4" s="6" t="s">
        <v>14</v>
      </c>
      <c r="AH4" s="6" t="s">
        <v>9</v>
      </c>
      <c r="AI4" s="30"/>
      <c r="AJ4" s="25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50" t="s">
        <v>252</v>
      </c>
      <c r="BQ4" s="15"/>
      <c r="BR4" s="15"/>
      <c r="BS4" s="15"/>
      <c r="BT4" s="15"/>
    </row>
    <row r="5" spans="1:152" x14ac:dyDescent="0.15">
      <c r="A5" s="2" t="s">
        <v>266</v>
      </c>
      <c r="B5" s="2" t="s">
        <v>15</v>
      </c>
      <c r="C5" s="2" t="s">
        <v>16</v>
      </c>
      <c r="D5" s="2" t="s">
        <v>16</v>
      </c>
      <c r="E5" s="2" t="s">
        <v>16</v>
      </c>
      <c r="F5" s="7" t="s">
        <v>17</v>
      </c>
      <c r="G5" s="2" t="s">
        <v>18</v>
      </c>
      <c r="H5" s="3" t="s">
        <v>19</v>
      </c>
      <c r="I5" s="3" t="s">
        <v>20</v>
      </c>
      <c r="J5" s="31" t="s">
        <v>21</v>
      </c>
      <c r="K5" s="25" t="s">
        <v>22</v>
      </c>
      <c r="L5" s="32" t="s">
        <v>23</v>
      </c>
      <c r="M5" s="25" t="s">
        <v>22</v>
      </c>
      <c r="N5" s="31" t="s">
        <v>12</v>
      </c>
      <c r="O5" s="25" t="s">
        <v>22</v>
      </c>
      <c r="P5" s="27" t="s">
        <v>24</v>
      </c>
      <c r="Q5" s="27" t="s">
        <v>7</v>
      </c>
      <c r="R5" s="25" t="s">
        <v>22</v>
      </c>
      <c r="S5" s="31" t="s">
        <v>7</v>
      </c>
      <c r="T5" s="25" t="s">
        <v>22</v>
      </c>
      <c r="U5" s="2" t="s">
        <v>21</v>
      </c>
      <c r="V5" s="2" t="s">
        <v>25</v>
      </c>
      <c r="W5" s="2" t="s">
        <v>25</v>
      </c>
      <c r="X5" s="2" t="s">
        <v>7</v>
      </c>
      <c r="Y5" s="2" t="s">
        <v>25</v>
      </c>
      <c r="Z5" s="2" t="s">
        <v>25</v>
      </c>
      <c r="AA5" s="2" t="s">
        <v>23</v>
      </c>
      <c r="AB5" s="2" t="s">
        <v>25</v>
      </c>
      <c r="AC5" s="2" t="s">
        <v>25</v>
      </c>
      <c r="AD5" s="2" t="s">
        <v>12</v>
      </c>
      <c r="AE5" s="2" t="s">
        <v>25</v>
      </c>
      <c r="AF5" s="2" t="s">
        <v>25</v>
      </c>
      <c r="AG5" s="6" t="s">
        <v>22</v>
      </c>
      <c r="AH5" s="6" t="s">
        <v>22</v>
      </c>
      <c r="AI5" s="25" t="s">
        <v>26</v>
      </c>
      <c r="AJ5" s="25" t="s">
        <v>27</v>
      </c>
      <c r="AK5" s="25" t="s">
        <v>28</v>
      </c>
      <c r="AL5" s="25" t="s">
        <v>29</v>
      </c>
      <c r="AM5" s="25" t="s">
        <v>30</v>
      </c>
      <c r="AN5" s="25" t="s">
        <v>31</v>
      </c>
      <c r="AO5" s="25" t="s">
        <v>32</v>
      </c>
      <c r="AP5" s="25" t="s">
        <v>33</v>
      </c>
      <c r="AQ5" s="25" t="s">
        <v>34</v>
      </c>
      <c r="AR5" s="25" t="s">
        <v>35</v>
      </c>
      <c r="AS5" s="25" t="s">
        <v>36</v>
      </c>
      <c r="AT5" s="25" t="s">
        <v>37</v>
      </c>
      <c r="AU5" s="25" t="s">
        <v>38</v>
      </c>
      <c r="AV5" s="25" t="s">
        <v>39</v>
      </c>
      <c r="AW5" s="25" t="s">
        <v>40</v>
      </c>
      <c r="AX5" s="25" t="s">
        <v>41</v>
      </c>
      <c r="AY5" s="25" t="s">
        <v>42</v>
      </c>
      <c r="AZ5" s="25" t="s">
        <v>43</v>
      </c>
      <c r="BA5" s="25" t="s">
        <v>44</v>
      </c>
      <c r="BB5" s="25" t="s">
        <v>45</v>
      </c>
      <c r="BC5" s="25" t="s">
        <v>5</v>
      </c>
      <c r="BD5" s="25" t="s">
        <v>4</v>
      </c>
      <c r="BE5" s="54" t="s">
        <v>253</v>
      </c>
      <c r="BF5" s="54" t="s">
        <v>254</v>
      </c>
      <c r="BG5" s="54" t="s">
        <v>255</v>
      </c>
      <c r="BH5" s="54" t="s">
        <v>256</v>
      </c>
      <c r="BI5" s="54" t="s">
        <v>257</v>
      </c>
      <c r="BJ5" s="54" t="s">
        <v>258</v>
      </c>
      <c r="BK5" s="54" t="s">
        <v>259</v>
      </c>
      <c r="BL5" s="54" t="s">
        <v>260</v>
      </c>
      <c r="BM5" s="54" t="s">
        <v>261</v>
      </c>
      <c r="BN5" s="54" t="s">
        <v>17</v>
      </c>
      <c r="BO5" s="54" t="s">
        <v>262</v>
      </c>
      <c r="BP5" s="54" t="s">
        <v>263</v>
      </c>
      <c r="BQ5" s="15" t="s">
        <v>265</v>
      </c>
      <c r="BR5" s="15" t="s">
        <v>264</v>
      </c>
      <c r="BS5" s="6" t="s">
        <v>46</v>
      </c>
      <c r="BT5" s="15" t="s">
        <v>299</v>
      </c>
    </row>
    <row r="6" spans="1:152" ht="8" customHeight="1" x14ac:dyDescent="0.15">
      <c r="A6" s="33"/>
      <c r="B6" s="33"/>
      <c r="C6" s="33"/>
      <c r="D6" s="33"/>
      <c r="E6" s="33"/>
      <c r="F6" s="34"/>
      <c r="G6" s="35"/>
      <c r="H6" s="36"/>
      <c r="I6" s="36"/>
      <c r="J6" s="38"/>
      <c r="K6" s="37"/>
      <c r="L6" s="39"/>
      <c r="M6" s="37"/>
      <c r="N6" s="38"/>
      <c r="O6" s="37"/>
      <c r="P6" s="34"/>
      <c r="Q6" s="34"/>
      <c r="R6" s="37"/>
      <c r="S6" s="38"/>
      <c r="T6" s="37"/>
      <c r="U6" s="33"/>
      <c r="V6" s="33"/>
      <c r="W6" s="33"/>
      <c r="X6" s="35"/>
      <c r="Y6" s="35"/>
      <c r="Z6" s="35"/>
      <c r="AA6" s="35"/>
      <c r="AB6" s="35"/>
      <c r="AC6" s="35"/>
      <c r="AD6" s="35"/>
      <c r="AE6" s="35"/>
      <c r="AF6" s="35"/>
      <c r="AG6" s="40"/>
      <c r="AH6" s="40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41"/>
      <c r="BT6" s="15"/>
    </row>
    <row r="7" spans="1:152" customFormat="1" x14ac:dyDescent="0.15">
      <c r="A7" t="s">
        <v>266</v>
      </c>
      <c r="B7" t="s">
        <v>15</v>
      </c>
      <c r="C7" t="s">
        <v>267</v>
      </c>
      <c r="D7" t="s">
        <v>268</v>
      </c>
      <c r="E7" t="s">
        <v>269</v>
      </c>
      <c r="F7" t="s">
        <v>17</v>
      </c>
      <c r="G7" t="s">
        <v>270</v>
      </c>
      <c r="H7" t="s">
        <v>271</v>
      </c>
      <c r="I7" t="s">
        <v>272</v>
      </c>
      <c r="J7" t="s">
        <v>273</v>
      </c>
      <c r="K7" t="s">
        <v>274</v>
      </c>
      <c r="L7" t="s">
        <v>275</v>
      </c>
      <c r="M7" t="s">
        <v>276</v>
      </c>
      <c r="N7" t="s">
        <v>277</v>
      </c>
      <c r="O7" t="s">
        <v>278</v>
      </c>
      <c r="P7" t="s">
        <v>279</v>
      </c>
      <c r="Q7" t="s">
        <v>280</v>
      </c>
      <c r="R7" t="s">
        <v>281</v>
      </c>
      <c r="S7" t="s">
        <v>282</v>
      </c>
      <c r="T7" t="s">
        <v>283</v>
      </c>
      <c r="U7" t="s">
        <v>284</v>
      </c>
      <c r="V7" t="s">
        <v>285</v>
      </c>
      <c r="W7" t="s">
        <v>286</v>
      </c>
      <c r="X7" t="s">
        <v>287</v>
      </c>
      <c r="Y7" t="s">
        <v>288</v>
      </c>
      <c r="Z7" t="s">
        <v>289</v>
      </c>
      <c r="AA7" t="s">
        <v>290</v>
      </c>
      <c r="AB7" t="s">
        <v>291</v>
      </c>
      <c r="AC7" t="s">
        <v>292</v>
      </c>
      <c r="AD7" t="s">
        <v>293</v>
      </c>
      <c r="AE7" t="s">
        <v>294</v>
      </c>
      <c r="AF7" t="s">
        <v>295</v>
      </c>
      <c r="AG7" t="s">
        <v>296</v>
      </c>
      <c r="AH7" t="s">
        <v>297</v>
      </c>
      <c r="AI7" t="s">
        <v>26</v>
      </c>
      <c r="AJ7" t="s">
        <v>27</v>
      </c>
      <c r="AK7" t="s">
        <v>28</v>
      </c>
      <c r="AL7" t="s">
        <v>29</v>
      </c>
      <c r="AM7" t="s">
        <v>30</v>
      </c>
      <c r="AN7" t="s">
        <v>31</v>
      </c>
      <c r="AO7" t="s">
        <v>32</v>
      </c>
      <c r="AP7" t="s">
        <v>33</v>
      </c>
      <c r="AQ7" t="s">
        <v>34</v>
      </c>
      <c r="AR7" t="s">
        <v>35</v>
      </c>
      <c r="AS7" t="s">
        <v>36</v>
      </c>
      <c r="AT7" t="s">
        <v>37</v>
      </c>
      <c r="AU7" t="s">
        <v>38</v>
      </c>
      <c r="AV7" t="s">
        <v>39</v>
      </c>
      <c r="AW7" t="s">
        <v>40</v>
      </c>
      <c r="AX7" t="s">
        <v>41</v>
      </c>
      <c r="AY7" t="s">
        <v>42</v>
      </c>
      <c r="AZ7" t="s">
        <v>43</v>
      </c>
      <c r="BA7" t="s">
        <v>44</v>
      </c>
      <c r="BB7" t="s">
        <v>45</v>
      </c>
      <c r="BC7" t="s">
        <v>5</v>
      </c>
      <c r="BD7" t="s">
        <v>4</v>
      </c>
      <c r="BE7" t="s">
        <v>298</v>
      </c>
      <c r="BF7" t="s">
        <v>254</v>
      </c>
      <c r="BG7" t="s">
        <v>255</v>
      </c>
      <c r="BH7" t="s">
        <v>304</v>
      </c>
      <c r="BI7" t="s">
        <v>257</v>
      </c>
      <c r="BJ7" t="s">
        <v>258</v>
      </c>
      <c r="BK7" t="s">
        <v>259</v>
      </c>
      <c r="BL7" t="s">
        <v>260</v>
      </c>
      <c r="BM7" t="s">
        <v>261</v>
      </c>
      <c r="BN7" t="s">
        <v>17</v>
      </c>
      <c r="BO7" t="s">
        <v>262</v>
      </c>
      <c r="BP7" t="s">
        <v>263</v>
      </c>
      <c r="BQ7" t="s">
        <v>265</v>
      </c>
      <c r="BR7" t="s">
        <v>264</v>
      </c>
      <c r="BS7" s="16" t="s">
        <v>46</v>
      </c>
      <c r="BT7" t="s">
        <v>299</v>
      </c>
    </row>
    <row r="8" spans="1:152" x14ac:dyDescent="0.15">
      <c r="A8" t="s">
        <v>300</v>
      </c>
      <c r="B8" s="15" t="s">
        <v>58</v>
      </c>
      <c r="C8" s="10">
        <v>969.80617482854382</v>
      </c>
      <c r="D8" s="10">
        <v>695.15165765149902</v>
      </c>
      <c r="E8" s="11">
        <v>2.0776390771974418</v>
      </c>
      <c r="F8" s="42">
        <v>0.71679442314790154</v>
      </c>
      <c r="G8" s="2">
        <v>1916.700698611844</v>
      </c>
      <c r="H8" s="2">
        <v>157.26822960537407</v>
      </c>
      <c r="I8" s="2">
        <v>5.8332428027863985</v>
      </c>
      <c r="J8" s="13">
        <v>5.4223752614183127E-4</v>
      </c>
      <c r="K8" s="15">
        <v>16.613065902327126</v>
      </c>
      <c r="L8" s="137">
        <v>7.6822509973058914E-3</v>
      </c>
      <c r="M8" s="128">
        <v>29.239845406312327</v>
      </c>
      <c r="N8" s="137">
        <v>1.73305524922932E-3</v>
      </c>
      <c r="O8" s="131">
        <v>6.1979524832273611</v>
      </c>
      <c r="P8" s="134">
        <v>0.21133689268257258</v>
      </c>
      <c r="Q8" s="11">
        <v>577.01564935376086</v>
      </c>
      <c r="R8" s="12">
        <v>6.1979524832273611</v>
      </c>
      <c r="S8" s="13">
        <v>3.2149543426958492E-2</v>
      </c>
      <c r="T8" s="12">
        <v>28.575408035594169</v>
      </c>
      <c r="U8" s="12">
        <v>10.956814090617069</v>
      </c>
      <c r="V8" s="11">
        <v>1.8197694611750959</v>
      </c>
      <c r="W8" s="11">
        <v>1.8497135067627732</v>
      </c>
      <c r="X8" s="2">
        <v>-951.24096701461463</v>
      </c>
      <c r="Y8" s="2">
        <v>838.03047980102633</v>
      </c>
      <c r="Z8" s="2">
        <v>838.1481139017784</v>
      </c>
      <c r="AA8" s="7">
        <v>7.7706176264726281</v>
      </c>
      <c r="AB8" s="7">
        <v>2.2634445848721674</v>
      </c>
      <c r="AC8" s="7">
        <v>2.2658828633591463</v>
      </c>
      <c r="AD8" s="6">
        <v>11.162322267814577</v>
      </c>
      <c r="AE8" s="44">
        <v>0.69123680012121858</v>
      </c>
      <c r="AF8" s="44">
        <v>0.70560647206057769</v>
      </c>
      <c r="AG8" s="6">
        <v>-43.647812881529859</v>
      </c>
      <c r="AH8" s="6">
        <v>42.777220207871295</v>
      </c>
      <c r="AI8" s="2">
        <v>587.19653363693817</v>
      </c>
      <c r="AJ8" s="7">
        <v>8.0100915469674661</v>
      </c>
      <c r="AK8" s="2">
        <v>8782.0858291518362</v>
      </c>
      <c r="AL8" s="7">
        <v>8.1790874218664857</v>
      </c>
      <c r="AM8" s="6">
        <v>9.9262910860883791E-2</v>
      </c>
      <c r="AN8" s="6">
        <v>23.834022051402552</v>
      </c>
      <c r="AO8" s="7">
        <v>1.1205903836176452</v>
      </c>
      <c r="AP8" s="6">
        <v>21.488085389321157</v>
      </c>
      <c r="AQ8" s="6">
        <v>47.955470460170162</v>
      </c>
      <c r="AR8" s="7">
        <v>2.6488560025915389</v>
      </c>
      <c r="AS8" s="2">
        <v>248.54479000335292</v>
      </c>
      <c r="AT8" s="6">
        <v>82.808974339256451</v>
      </c>
      <c r="AU8" s="2">
        <v>894.30348486615003</v>
      </c>
      <c r="AV8" s="2">
        <v>320.75414045790484</v>
      </c>
      <c r="AW8" s="2">
        <v>1303.5926146755137</v>
      </c>
      <c r="AX8" s="2">
        <v>246.6524344092133</v>
      </c>
      <c r="AY8" s="2">
        <v>2042.7140319190446</v>
      </c>
      <c r="AZ8" s="2">
        <v>344.17266880577347</v>
      </c>
      <c r="BA8" s="2">
        <v>4707.9689353821841</v>
      </c>
      <c r="BB8" s="7">
        <v>2.2705280208185679</v>
      </c>
      <c r="BC8" s="2">
        <v>695.15165765149902</v>
      </c>
      <c r="BD8" s="2">
        <v>969.80617482854382</v>
      </c>
      <c r="BE8" s="107">
        <v>773.77474324234981</v>
      </c>
      <c r="BF8" s="108">
        <v>17.521244151875301</v>
      </c>
      <c r="BG8" s="108">
        <v>7.4175515770834657E-2</v>
      </c>
      <c r="BH8" s="108">
        <v>5580.6894266741729</v>
      </c>
      <c r="BI8" s="108">
        <v>0.10065472968826435</v>
      </c>
      <c r="BJ8" s="108">
        <v>7.3104277774473925E-2</v>
      </c>
      <c r="BK8" s="108">
        <v>3.6022842910865163</v>
      </c>
      <c r="BL8" s="108">
        <v>8.433734115285977E-3</v>
      </c>
      <c r="BM8" s="108">
        <v>1.1765903643959826E-2</v>
      </c>
      <c r="BN8" s="108">
        <v>0.71679442314790154</v>
      </c>
      <c r="BO8" s="108">
        <v>7.9155643792954825E-2</v>
      </c>
      <c r="BP8" s="108">
        <v>0.53608778449354721</v>
      </c>
      <c r="BQ8" s="42">
        <f t="shared" ref="BQ8:BQ16" si="0">AL8/AY8</f>
        <v>4.0040295871383302E-3</v>
      </c>
      <c r="BR8" s="42">
        <f t="shared" ref="BR8:BR16" si="1">BD8/AY8</f>
        <v>0.47476355460164504</v>
      </c>
      <c r="BS8" s="15" t="s">
        <v>48</v>
      </c>
      <c r="BT8"/>
    </row>
    <row r="9" spans="1:152" x14ac:dyDescent="0.15">
      <c r="A9" t="s">
        <v>300</v>
      </c>
      <c r="B9" s="15" t="s">
        <v>50</v>
      </c>
      <c r="C9" s="10">
        <v>1160.9467973496407</v>
      </c>
      <c r="D9" s="10">
        <v>1077.1679899036237</v>
      </c>
      <c r="E9" s="11">
        <v>2.5487098758234255</v>
      </c>
      <c r="F9" s="42">
        <v>0.92783579089302104</v>
      </c>
      <c r="G9" s="2">
        <v>2157.9395442830992</v>
      </c>
      <c r="H9" s="2">
        <v>2157.9395442830992</v>
      </c>
      <c r="I9" s="2">
        <v>77.623232309229465</v>
      </c>
      <c r="J9" s="13">
        <v>5.1469160928790491E-4</v>
      </c>
      <c r="K9" s="15">
        <v>12.429089115221123</v>
      </c>
      <c r="L9" s="137">
        <v>1.05951612569017E-2</v>
      </c>
      <c r="M9" s="128">
        <v>22.640097528874279</v>
      </c>
      <c r="N9" s="137">
        <v>1.6752161719237198E-3</v>
      </c>
      <c r="O9" s="131">
        <v>4.2923919894741696</v>
      </c>
      <c r="P9" s="134">
        <v>0.18841324307327073</v>
      </c>
      <c r="Q9" s="11">
        <v>596.93788584410493</v>
      </c>
      <c r="R9" s="12">
        <v>4.2923919894741696</v>
      </c>
      <c r="S9" s="13">
        <v>4.5870707578127869E-2</v>
      </c>
      <c r="T9" s="12">
        <v>22.229471139135029</v>
      </c>
      <c r="U9" s="12">
        <v>10.400346052014752</v>
      </c>
      <c r="V9" s="11">
        <v>1.2923357589539357</v>
      </c>
      <c r="W9" s="11">
        <v>1.3301041392092761</v>
      </c>
      <c r="X9" s="2">
        <v>-9.1460622310526176</v>
      </c>
      <c r="Y9" s="2">
        <v>536.75381734275152</v>
      </c>
      <c r="Z9" s="2">
        <v>536.87828061900291</v>
      </c>
      <c r="AA9" s="6">
        <v>10.701554423322001</v>
      </c>
      <c r="AB9" s="7">
        <v>2.4101194115731559</v>
      </c>
      <c r="AC9" s="7">
        <v>2.4144476045645802</v>
      </c>
      <c r="AD9" s="6">
        <v>10.790101933451865</v>
      </c>
      <c r="AE9" s="44">
        <v>0.4627660707109148</v>
      </c>
      <c r="AF9" s="44">
        <v>0.48260331997453193</v>
      </c>
      <c r="AG9" s="6">
        <v>-0.82742662072428086</v>
      </c>
      <c r="AH9" s="6">
        <v>23.115633978576497</v>
      </c>
      <c r="AI9" s="2">
        <v>591.67835153155943</v>
      </c>
      <c r="AJ9" s="7">
        <v>5.3877636243281133</v>
      </c>
      <c r="AK9" s="2">
        <v>10464.993479476798</v>
      </c>
      <c r="AL9" s="6">
        <v>12.202947274548617</v>
      </c>
      <c r="AM9" s="44">
        <v>0.29594934542052242</v>
      </c>
      <c r="AN9" s="6">
        <v>63.950646317223168</v>
      </c>
      <c r="AO9" s="7">
        <v>1.4951565601466295</v>
      </c>
      <c r="AP9" s="6">
        <v>27.985411203837732</v>
      </c>
      <c r="AQ9" s="6">
        <v>52.901868706218522</v>
      </c>
      <c r="AR9" s="7">
        <v>4.6385307856113291</v>
      </c>
      <c r="AS9" s="2">
        <v>288.81480849328659</v>
      </c>
      <c r="AT9" s="6">
        <v>93.841179084878519</v>
      </c>
      <c r="AU9" s="2">
        <v>1063.1512834990074</v>
      </c>
      <c r="AV9" s="2">
        <v>370.73145249701122</v>
      </c>
      <c r="AW9" s="2">
        <v>1520.8163973877706</v>
      </c>
      <c r="AX9" s="2">
        <v>290.15542536658785</v>
      </c>
      <c r="AY9" s="2">
        <v>2342.1387422870707</v>
      </c>
      <c r="AZ9" s="2">
        <v>395.50978850505578</v>
      </c>
      <c r="BA9" s="2">
        <v>4404.0909974450078</v>
      </c>
      <c r="BB9" s="7">
        <v>3.2186471073598164</v>
      </c>
      <c r="BC9" s="2">
        <v>1077.1679899036237</v>
      </c>
      <c r="BD9" s="2">
        <v>1160.9467973496407</v>
      </c>
      <c r="BE9" s="107">
        <v>735.88179246677976</v>
      </c>
      <c r="BF9" s="108">
        <v>23.57097049988263</v>
      </c>
      <c r="BG9" s="108">
        <v>0.11472520516392483</v>
      </c>
      <c r="BH9" s="108">
        <v>6516.4266400391261</v>
      </c>
      <c r="BI9" s="108">
        <v>0.10201027876379092</v>
      </c>
      <c r="BJ9" s="108">
        <v>8.9805090025275841E-2</v>
      </c>
      <c r="BK9" s="108">
        <v>3.7913281162899586</v>
      </c>
      <c r="BL9" s="108">
        <v>1.0511202840997607E-2</v>
      </c>
      <c r="BM9" s="108">
        <v>1.1328731812426433E-2</v>
      </c>
      <c r="BN9" s="108">
        <v>0.92783579089302104</v>
      </c>
      <c r="BO9" s="108">
        <v>0.10293059350835614</v>
      </c>
      <c r="BP9" s="108">
        <v>0.42084030019531293</v>
      </c>
      <c r="BQ9" s="42">
        <f t="shared" si="0"/>
        <v>5.2101726743278166E-3</v>
      </c>
      <c r="BR9" s="42">
        <f t="shared" si="1"/>
        <v>0.49567806398009961</v>
      </c>
      <c r="BS9" s="15" t="s">
        <v>48</v>
      </c>
      <c r="BT9"/>
    </row>
    <row r="10" spans="1:152" s="125" customFormat="1" x14ac:dyDescent="0.15">
      <c r="A10" t="s">
        <v>300</v>
      </c>
      <c r="B10" s="113" t="s">
        <v>63</v>
      </c>
      <c r="C10" s="114">
        <v>1604.7288300182645</v>
      </c>
      <c r="D10" s="114">
        <v>1043.0471024200272</v>
      </c>
      <c r="E10" s="115">
        <v>3.4579178975644518</v>
      </c>
      <c r="F10" s="116">
        <v>0.64998340087661766</v>
      </c>
      <c r="G10" s="117">
        <v>3102.0890708813718</v>
      </c>
      <c r="H10" s="117">
        <v>2038.4302309986433</v>
      </c>
      <c r="I10" s="117">
        <v>91.365102402011956</v>
      </c>
      <c r="J10" s="118">
        <v>5.3554143313852629E-4</v>
      </c>
      <c r="K10" s="113">
        <v>14.545758960858713</v>
      </c>
      <c r="L10" s="138">
        <v>1.0926870724743335E-2</v>
      </c>
      <c r="M10" s="129">
        <v>16.692962609999597</v>
      </c>
      <c r="N10" s="138">
        <v>1.7628119124992697E-3</v>
      </c>
      <c r="O10" s="132">
        <v>5.8632332968986001</v>
      </c>
      <c r="P10" s="135">
        <v>0.35006927669206184</v>
      </c>
      <c r="Q10" s="115">
        <v>567.27549485539021</v>
      </c>
      <c r="R10" s="119">
        <v>5.8632332968986001</v>
      </c>
      <c r="S10" s="118">
        <v>4.4956092236725059E-2</v>
      </c>
      <c r="T10" s="119">
        <v>15.629379258466539</v>
      </c>
      <c r="U10" s="119">
        <v>10.821544571891074</v>
      </c>
      <c r="V10" s="115">
        <v>1.5736544858816941</v>
      </c>
      <c r="W10" s="115">
        <v>1.6073769620578024</v>
      </c>
      <c r="X10" s="120">
        <v>-57.987066373138916</v>
      </c>
      <c r="Y10" s="117">
        <v>380.92567250384212</v>
      </c>
      <c r="Z10" s="117">
        <v>381.10428654764667</v>
      </c>
      <c r="AA10" s="120">
        <v>11.034780744821962</v>
      </c>
      <c r="AB10" s="121">
        <v>1.8320587482952191</v>
      </c>
      <c r="AC10" s="121">
        <v>1.8381079514668326</v>
      </c>
      <c r="AD10" s="120">
        <v>11.353811333775155</v>
      </c>
      <c r="AE10" s="122">
        <v>0.66511455482999438</v>
      </c>
      <c r="AF10" s="122">
        <v>0.68054940972491806</v>
      </c>
      <c r="AG10" s="120">
        <v>-2.8911366372448954</v>
      </c>
      <c r="AH10" s="120">
        <v>18.114767489649473</v>
      </c>
      <c r="AI10" s="117">
        <v>610.99670824215116</v>
      </c>
      <c r="AJ10" s="121">
        <v>7.4194308393078918</v>
      </c>
      <c r="AK10" s="117">
        <v>9617.927493759893</v>
      </c>
      <c r="AL10" s="121">
        <v>7.9650926778877773</v>
      </c>
      <c r="AM10" s="122">
        <v>0.1164883330369996</v>
      </c>
      <c r="AN10" s="120">
        <v>24.38577302774442</v>
      </c>
      <c r="AO10" s="121">
        <v>1.1848648867942499</v>
      </c>
      <c r="AP10" s="120">
        <v>20.745029949613514</v>
      </c>
      <c r="AQ10" s="120">
        <v>44.464980991788892</v>
      </c>
      <c r="AR10" s="121">
        <v>2.3193353206934328</v>
      </c>
      <c r="AS10" s="117">
        <v>255.264744699141</v>
      </c>
      <c r="AT10" s="120">
        <v>83.692034443990892</v>
      </c>
      <c r="AU10" s="117">
        <v>970.21845932774681</v>
      </c>
      <c r="AV10" s="117">
        <v>358.24320229778732</v>
      </c>
      <c r="AW10" s="117">
        <v>1414.7602012745233</v>
      </c>
      <c r="AX10" s="117">
        <v>272.90998308734595</v>
      </c>
      <c r="AY10" s="117">
        <v>2312.8786014485163</v>
      </c>
      <c r="AZ10" s="117">
        <v>390.03916983716522</v>
      </c>
      <c r="BA10" s="117">
        <v>4913.4630500715648</v>
      </c>
      <c r="BB10" s="121">
        <v>2.1137184916883949</v>
      </c>
      <c r="BC10" s="117">
        <v>1043.0471024200272</v>
      </c>
      <c r="BD10" s="117">
        <v>1604.7288300182645</v>
      </c>
      <c r="BE10" s="123">
        <v>766.23532071720638</v>
      </c>
      <c r="BF10" s="124">
        <v>16.093312733132461</v>
      </c>
      <c r="BG10" s="124">
        <v>6.6555308769369895E-2</v>
      </c>
      <c r="BH10" s="124">
        <v>6151.2228689258882</v>
      </c>
      <c r="BI10" s="124">
        <v>9.1300907531696465E-2</v>
      </c>
      <c r="BJ10" s="124">
        <v>7.9381724429877273E-2</v>
      </c>
      <c r="BK10" s="124">
        <v>3.768284522848369</v>
      </c>
      <c r="BL10" s="124">
        <v>4.9635131673911046E-3</v>
      </c>
      <c r="BM10" s="124">
        <v>7.6363691144988146E-3</v>
      </c>
      <c r="BN10" s="124">
        <v>0.64998340087661766</v>
      </c>
      <c r="BO10" s="124">
        <v>0.10844821850619644</v>
      </c>
      <c r="BP10" s="124">
        <v>0.51086505416675443</v>
      </c>
      <c r="BQ10" s="116">
        <f t="shared" si="0"/>
        <v>3.4438005837830726E-3</v>
      </c>
      <c r="BR10" s="116">
        <f t="shared" si="1"/>
        <v>0.6938231989405973</v>
      </c>
      <c r="BS10" s="113" t="s">
        <v>48</v>
      </c>
      <c r="BT10"/>
    </row>
    <row r="11" spans="1:152" s="125" customFormat="1" x14ac:dyDescent="0.15">
      <c r="A11" t="s">
        <v>300</v>
      </c>
      <c r="B11" s="113" t="s">
        <v>72</v>
      </c>
      <c r="C11" s="114">
        <v>442.11042243182851</v>
      </c>
      <c r="D11" s="114">
        <v>160.16188644384656</v>
      </c>
      <c r="E11" s="116">
        <v>0.88303817732163858</v>
      </c>
      <c r="F11" s="116">
        <v>0.36226670604795075</v>
      </c>
      <c r="G11" s="117">
        <v>858.57059512885667</v>
      </c>
      <c r="H11" s="117">
        <v>66.868776032438277</v>
      </c>
      <c r="I11" s="117">
        <v>3.3977190250030653</v>
      </c>
      <c r="J11" s="118">
        <v>5.4153724156629423E-4</v>
      </c>
      <c r="K11" s="113">
        <v>26.766252241386461</v>
      </c>
      <c r="L11" s="138">
        <v>1.4946160934026734E-2</v>
      </c>
      <c r="M11" s="129">
        <v>26.530434959756928</v>
      </c>
      <c r="N11" s="138">
        <v>1.729581803529792E-3</v>
      </c>
      <c r="O11" s="132">
        <v>9.9006857203369041</v>
      </c>
      <c r="P11" s="135">
        <v>0.37274613560803788</v>
      </c>
      <c r="Q11" s="115">
        <v>578.17444538278824</v>
      </c>
      <c r="R11" s="119">
        <v>9.9006857203369041</v>
      </c>
      <c r="S11" s="118">
        <v>6.2673979610043534E-2</v>
      </c>
      <c r="T11" s="119">
        <v>24.613825412174545</v>
      </c>
      <c r="U11" s="119">
        <v>10.94266750190584</v>
      </c>
      <c r="V11" s="115">
        <v>2.928149277635935</v>
      </c>
      <c r="W11" s="115">
        <v>2.9468271012560177</v>
      </c>
      <c r="X11" s="117">
        <v>697.20509818184701</v>
      </c>
      <c r="Y11" s="117">
        <v>524.38563903700685</v>
      </c>
      <c r="Z11" s="117">
        <v>524.48476743373124</v>
      </c>
      <c r="AA11" s="120">
        <v>15.063783999743043</v>
      </c>
      <c r="AB11" s="121">
        <v>3.9669883951834772</v>
      </c>
      <c r="AC11" s="121">
        <v>3.9721692772840207</v>
      </c>
      <c r="AD11" s="120">
        <v>11.139969697615346</v>
      </c>
      <c r="AE11" s="121">
        <v>1.1019809549439488</v>
      </c>
      <c r="AF11" s="121">
        <v>1.1109973471293912</v>
      </c>
      <c r="AG11" s="120">
        <v>26.047998976848241</v>
      </c>
      <c r="AH11" s="120">
        <v>20.803604965221869</v>
      </c>
      <c r="AI11" s="117">
        <v>248.15929019205791</v>
      </c>
      <c r="AJ11" s="121">
        <v>3.7944962459351865</v>
      </c>
      <c r="AK11" s="117">
        <v>1186.9055084768349</v>
      </c>
      <c r="AL11" s="121">
        <v>2.6921696250179772</v>
      </c>
      <c r="AM11" s="122">
        <v>0.11603025370589436</v>
      </c>
      <c r="AN11" s="121">
        <v>7.0435122853358241</v>
      </c>
      <c r="AO11" s="122">
        <v>8.3204581281769302E-2</v>
      </c>
      <c r="AP11" s="121">
        <v>2.0686564580006483</v>
      </c>
      <c r="AQ11" s="121">
        <v>3.1776269958826635</v>
      </c>
      <c r="AR11" s="122">
        <v>5.9109169250165662E-2</v>
      </c>
      <c r="AS11" s="120">
        <v>23.208354155593646</v>
      </c>
      <c r="AT11" s="121">
        <v>7.812098886492735</v>
      </c>
      <c r="AU11" s="117">
        <v>102.66543373116195</v>
      </c>
      <c r="AV11" s="120">
        <v>41.813167010261999</v>
      </c>
      <c r="AW11" s="117">
        <v>193.78519942062513</v>
      </c>
      <c r="AX11" s="120">
        <v>41.028073414953099</v>
      </c>
      <c r="AY11" s="117">
        <v>366.1534339784796</v>
      </c>
      <c r="AZ11" s="120">
        <v>68.248217932164366</v>
      </c>
      <c r="BA11" s="117">
        <v>5741.3483250892396</v>
      </c>
      <c r="BB11" s="121">
        <v>1.3744925264648429</v>
      </c>
      <c r="BC11" s="117">
        <v>160.16188644384656</v>
      </c>
      <c r="BD11" s="117">
        <v>442.11042243182851</v>
      </c>
      <c r="BE11" s="123">
        <v>704.59731418676813</v>
      </c>
      <c r="BF11" s="124">
        <v>17.575779252596664</v>
      </c>
      <c r="BG11" s="124">
        <v>2.1042864602501692E-2</v>
      </c>
      <c r="BH11" s="124">
        <v>857.26211827318957</v>
      </c>
      <c r="BI11" s="124">
        <v>5.2434644360994861E-2</v>
      </c>
      <c r="BJ11" s="124">
        <v>1.1887141150089263E-2</v>
      </c>
      <c r="BK11" s="124">
        <v>1.9586644330050769</v>
      </c>
      <c r="BL11" s="124">
        <v>6.0893602331510248E-3</v>
      </c>
      <c r="BM11" s="124">
        <v>1.6809052920101958E-2</v>
      </c>
      <c r="BN11" s="124">
        <v>0.36226670604795075</v>
      </c>
      <c r="BO11" s="124">
        <v>0.13494072215519798</v>
      </c>
      <c r="BP11" s="124">
        <v>4.837241283391764</v>
      </c>
      <c r="BQ11" s="116">
        <f t="shared" si="0"/>
        <v>7.3525723786498952E-3</v>
      </c>
      <c r="BR11" s="116">
        <f t="shared" si="1"/>
        <v>1.2074457902197722</v>
      </c>
      <c r="BS11" s="113" t="s">
        <v>48</v>
      </c>
      <c r="BT11"/>
    </row>
    <row r="12" spans="1:152" s="46" customFormat="1" x14ac:dyDescent="0.15">
      <c r="A12" t="s">
        <v>300</v>
      </c>
      <c r="B12" s="15" t="s">
        <v>69</v>
      </c>
      <c r="C12" s="10">
        <v>191.85976213989414</v>
      </c>
      <c r="D12" s="12">
        <v>55.483375327327956</v>
      </c>
      <c r="E12" s="42">
        <v>0.44940141619374374</v>
      </c>
      <c r="F12" s="42">
        <v>0.28918713704477739</v>
      </c>
      <c r="G12" s="2">
        <v>388.43191090206795</v>
      </c>
      <c r="H12" s="2">
        <v>74.447181184768041</v>
      </c>
      <c r="I12" s="2">
        <v>3.2208997923723994</v>
      </c>
      <c r="J12" s="13">
        <v>1.7399030459822663E-3</v>
      </c>
      <c r="K12" s="15">
        <v>30.764388682169226</v>
      </c>
      <c r="L12" s="137">
        <v>7.2060178098304591E-3</v>
      </c>
      <c r="M12" s="128">
        <v>54.88530460838831</v>
      </c>
      <c r="N12" s="137">
        <v>1.8248855196103442E-3</v>
      </c>
      <c r="O12" s="131">
        <v>9.6699351816787633</v>
      </c>
      <c r="P12" s="134">
        <v>0.1759687187296225</v>
      </c>
      <c r="Q12" s="11">
        <v>547.97957967989328</v>
      </c>
      <c r="R12" s="12">
        <v>9.6699351816787633</v>
      </c>
      <c r="S12" s="13">
        <v>2.8639038371023499E-2</v>
      </c>
      <c r="T12" s="12">
        <v>54.026743521497778</v>
      </c>
      <c r="U12" s="12">
        <v>35.136617297236704</v>
      </c>
      <c r="V12" s="12">
        <v>10.800175330535771</v>
      </c>
      <c r="W12" s="12">
        <v>10.852407239024544</v>
      </c>
      <c r="X12" s="2">
        <v>-1303.915360258251</v>
      </c>
      <c r="Y12" s="2">
        <v>1715.8386575050201</v>
      </c>
      <c r="Z12" s="2">
        <v>1715.9059503445567</v>
      </c>
      <c r="AA12" s="7">
        <v>7.2906315900739322</v>
      </c>
      <c r="AB12" s="7">
        <v>3.9871539875921282</v>
      </c>
      <c r="AC12" s="7">
        <v>3.9883700298730189</v>
      </c>
      <c r="AD12" s="6">
        <v>11.753246987983395</v>
      </c>
      <c r="AE12" s="7">
        <v>1.1354959201145154</v>
      </c>
      <c r="AF12" s="7">
        <v>1.1452225409541632</v>
      </c>
      <c r="AG12" s="6">
        <v>-61.210271603700782</v>
      </c>
      <c r="AH12" s="6">
        <v>89.528974134501127</v>
      </c>
      <c r="AI12" s="2">
        <v>172.89651443991991</v>
      </c>
      <c r="AJ12" s="7">
        <v>3.7048043383610541</v>
      </c>
      <c r="AK12" s="2">
        <v>762.02639726483289</v>
      </c>
      <c r="AL12" s="7">
        <v>1.312337024881975</v>
      </c>
      <c r="AM12" s="44"/>
      <c r="AN12" s="7">
        <v>3.2264244650510729</v>
      </c>
      <c r="AO12" s="44">
        <v>4.7879127112215982E-3</v>
      </c>
      <c r="AP12" s="44">
        <v>0.57518419674206656</v>
      </c>
      <c r="AQ12" s="7">
        <v>1.5420092005410602</v>
      </c>
      <c r="AR12" s="44">
        <v>0.24726056079708539</v>
      </c>
      <c r="AS12" s="6">
        <v>10.925174798554014</v>
      </c>
      <c r="AT12" s="7">
        <v>4.355004778032332</v>
      </c>
      <c r="AU12" s="6">
        <v>63.024557802887692</v>
      </c>
      <c r="AV12" s="6">
        <v>25.77497654126563</v>
      </c>
      <c r="AW12" s="2">
        <v>124.29470165429689</v>
      </c>
      <c r="AX12" s="6">
        <v>29.321087134907494</v>
      </c>
      <c r="AY12" s="2">
        <v>271.98066500588902</v>
      </c>
      <c r="AZ12" s="6">
        <v>51.579046022487937</v>
      </c>
      <c r="BA12" s="2">
        <v>6035.2613144344896</v>
      </c>
      <c r="BB12" s="44">
        <v>0.85231610836550575</v>
      </c>
      <c r="BC12" s="6">
        <v>55.483375327327956</v>
      </c>
      <c r="BD12" s="2">
        <v>191.85976213989414</v>
      </c>
      <c r="BE12" s="107">
        <v>702.53322554882243</v>
      </c>
      <c r="BF12" s="108">
        <v>660.87575996060286</v>
      </c>
      <c r="BG12" s="108">
        <v>0.18417081300114682</v>
      </c>
      <c r="BH12" s="108">
        <v>586.85088007416346</v>
      </c>
      <c r="BI12" s="108">
        <v>3.3229779394029983E-2</v>
      </c>
      <c r="BJ12" s="108">
        <v>8.5462821467442874E-3</v>
      </c>
      <c r="BK12" s="108">
        <v>1.5397304028415648</v>
      </c>
      <c r="BL12" s="108">
        <v>6.8400847068969426E-3</v>
      </c>
      <c r="BM12" s="108">
        <v>2.3652797205284525E-2</v>
      </c>
      <c r="BN12" s="108">
        <v>0.28918713704477739</v>
      </c>
      <c r="BO12" s="108">
        <v>7.2810306213113227E-2</v>
      </c>
      <c r="BP12" s="108">
        <v>7.9200160730613227</v>
      </c>
      <c r="BQ12" s="42">
        <f t="shared" si="0"/>
        <v>4.8251114646460612E-3</v>
      </c>
      <c r="BR12" s="42">
        <f t="shared" si="1"/>
        <v>0.7054169168081853</v>
      </c>
      <c r="BS12" s="15" t="s">
        <v>48</v>
      </c>
      <c r="BT12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</row>
    <row r="13" spans="1:152" s="125" customFormat="1" x14ac:dyDescent="0.15">
      <c r="A13" t="s">
        <v>300</v>
      </c>
      <c r="B13" s="113" t="s">
        <v>57</v>
      </c>
      <c r="C13" s="114">
        <v>437.66199296654366</v>
      </c>
      <c r="D13" s="114">
        <v>276.33230366597769</v>
      </c>
      <c r="E13" s="116">
        <v>0.91107477207944143</v>
      </c>
      <c r="F13" s="116">
        <v>0.63138291217145159</v>
      </c>
      <c r="G13" s="117">
        <v>799.27183673165689</v>
      </c>
      <c r="H13" s="117">
        <v>136.17044034302936</v>
      </c>
      <c r="I13" s="117">
        <v>8.0101499783734056</v>
      </c>
      <c r="J13" s="118">
        <v>5.2392873407124975E-4</v>
      </c>
      <c r="K13" s="113">
        <v>26.605578287732317</v>
      </c>
      <c r="L13" s="138">
        <v>7.4883036590360783E-3</v>
      </c>
      <c r="M13" s="129">
        <v>28.316057802645389</v>
      </c>
      <c r="N13" s="138">
        <v>1.7324272345852325E-3</v>
      </c>
      <c r="O13" s="132">
        <v>6.9929990534290773</v>
      </c>
      <c r="P13" s="135">
        <v>0.24638433638701757</v>
      </c>
      <c r="Q13" s="115">
        <v>577.22482078123994</v>
      </c>
      <c r="R13" s="119">
        <v>6.9929990534290773</v>
      </c>
      <c r="S13" s="118">
        <v>3.1349251070079812E-2</v>
      </c>
      <c r="T13" s="119">
        <v>27.438970347327079</v>
      </c>
      <c r="U13" s="119">
        <v>10.586951267158938</v>
      </c>
      <c r="V13" s="115">
        <v>2.8159820495108865</v>
      </c>
      <c r="W13" s="115">
        <v>2.8341838150148133</v>
      </c>
      <c r="X13" s="117">
        <v>-1025.7208651601954</v>
      </c>
      <c r="Y13" s="117">
        <v>818.11202108333646</v>
      </c>
      <c r="Z13" s="117">
        <v>818.23637190025181</v>
      </c>
      <c r="AA13" s="121">
        <v>7.5751693150070274</v>
      </c>
      <c r="AB13" s="121">
        <v>2.1370079372738822</v>
      </c>
      <c r="AC13" s="121">
        <v>2.1394554434971771</v>
      </c>
      <c r="AD13" s="120">
        <v>11.158280828075807</v>
      </c>
      <c r="AE13" s="122">
        <v>0.77962354180175286</v>
      </c>
      <c r="AF13" s="122">
        <v>0.79234358541426109</v>
      </c>
      <c r="AG13" s="120">
        <v>-47.30074489517142</v>
      </c>
      <c r="AH13" s="120">
        <v>42.810087409830913</v>
      </c>
      <c r="AI13" s="117">
        <v>266.75033287371627</v>
      </c>
      <c r="AJ13" s="121">
        <v>6.9735530557978542</v>
      </c>
      <c r="AK13" s="117">
        <v>3246.4668716287711</v>
      </c>
      <c r="AL13" s="121">
        <v>1.7539753123170438</v>
      </c>
      <c r="AM13" s="121">
        <v>6.5059747399359519E-2</v>
      </c>
      <c r="AN13" s="120">
        <v>19.979269427104622</v>
      </c>
      <c r="AO13" s="122">
        <v>0.55857284269727392</v>
      </c>
      <c r="AP13" s="121">
        <v>9.4488623187021794</v>
      </c>
      <c r="AQ13" s="120">
        <v>16.047587696174169</v>
      </c>
      <c r="AR13" s="122">
        <v>0.78207681620373615</v>
      </c>
      <c r="AS13" s="120">
        <v>82.625428576809796</v>
      </c>
      <c r="AT13" s="120">
        <v>26.992386873014862</v>
      </c>
      <c r="AU13" s="117">
        <v>316.91718409038367</v>
      </c>
      <c r="AV13" s="117">
        <v>116.32722949289614</v>
      </c>
      <c r="AW13" s="117">
        <v>485.24244273333176</v>
      </c>
      <c r="AX13" s="120">
        <v>98.227445243607363</v>
      </c>
      <c r="AY13" s="117">
        <v>823.2186646278858</v>
      </c>
      <c r="AZ13" s="117">
        <v>146.788025180761</v>
      </c>
      <c r="BA13" s="117">
        <v>4978.7375892906421</v>
      </c>
      <c r="BB13" s="122">
        <v>0.77124489896109694</v>
      </c>
      <c r="BC13" s="117">
        <v>276.33230366597769</v>
      </c>
      <c r="BD13" s="117">
        <v>437.66199296654366</v>
      </c>
      <c r="BE13" s="123">
        <v>760.21414512418733</v>
      </c>
      <c r="BF13" s="124">
        <v>25.69615020343295</v>
      </c>
      <c r="BG13" s="124">
        <v>6.5661576458540746E-2</v>
      </c>
      <c r="BH13" s="124">
        <v>2143.2202356669718</v>
      </c>
      <c r="BI13" s="124">
        <v>8.3030109721624321E-2</v>
      </c>
      <c r="BJ13" s="124">
        <v>2.9482980885858455E-2</v>
      </c>
      <c r="BK13" s="124">
        <v>2.2742131775260113</v>
      </c>
      <c r="BL13" s="124">
        <v>4.0076025346142486E-3</v>
      </c>
      <c r="BM13" s="124">
        <v>6.3473408249699152E-3</v>
      </c>
      <c r="BN13" s="124">
        <v>0.63138291217145159</v>
      </c>
      <c r="BO13" s="124">
        <v>8.5117857225304197E-2</v>
      </c>
      <c r="BP13" s="124">
        <v>1.5335864452523369</v>
      </c>
      <c r="BQ13" s="116">
        <f t="shared" si="0"/>
        <v>2.1306311283769081E-3</v>
      </c>
      <c r="BR13" s="116">
        <f t="shared" si="1"/>
        <v>0.53164731531491349</v>
      </c>
      <c r="BS13" s="113" t="s">
        <v>48</v>
      </c>
      <c r="BT13"/>
    </row>
    <row r="14" spans="1:152" s="125" customFormat="1" x14ac:dyDescent="0.15">
      <c r="A14" t="s">
        <v>300</v>
      </c>
      <c r="B14" s="113" t="s">
        <v>71</v>
      </c>
      <c r="C14" s="114">
        <v>536.40512927454733</v>
      </c>
      <c r="D14" s="114">
        <v>165.27653563864428</v>
      </c>
      <c r="E14" s="115">
        <v>1.0369281630368783</v>
      </c>
      <c r="F14" s="116">
        <v>0.30811885759215224</v>
      </c>
      <c r="G14" s="117">
        <v>994.9397842295059</v>
      </c>
      <c r="H14" s="117">
        <v>47.181940725482043</v>
      </c>
      <c r="I14" s="117">
        <v>1.5647044384350837</v>
      </c>
      <c r="J14" s="118">
        <v>3.647436171057659E-4</v>
      </c>
      <c r="K14" s="113">
        <v>25.387126605631561</v>
      </c>
      <c r="L14" s="138">
        <v>1.8182166158092469E-2</v>
      </c>
      <c r="M14" s="129">
        <v>18.911868374196732</v>
      </c>
      <c r="N14" s="138">
        <v>1.7259907121977504E-3</v>
      </c>
      <c r="O14" s="132">
        <v>5.0587880322869685</v>
      </c>
      <c r="P14" s="135">
        <v>0.26629682816232852</v>
      </c>
      <c r="Q14" s="115">
        <v>579.37739347778597</v>
      </c>
      <c r="R14" s="119">
        <v>5.0587880322869685</v>
      </c>
      <c r="S14" s="118">
        <v>7.6402205080182931E-2</v>
      </c>
      <c r="T14" s="119">
        <v>18.222717389218676</v>
      </c>
      <c r="U14" s="115">
        <v>7.3709073297950578</v>
      </c>
      <c r="V14" s="115">
        <v>1.8709204141359241</v>
      </c>
      <c r="W14" s="115">
        <v>1.8842035139094631</v>
      </c>
      <c r="X14" s="117">
        <v>1105.6111993399568</v>
      </c>
      <c r="Y14" s="117">
        <v>364.24430973270296</v>
      </c>
      <c r="Z14" s="117">
        <v>364.36979195264757</v>
      </c>
      <c r="AA14" s="120">
        <v>18.296032152137109</v>
      </c>
      <c r="AB14" s="121">
        <v>3.429134215361259</v>
      </c>
      <c r="AC14" s="121">
        <v>3.4379303995125818</v>
      </c>
      <c r="AD14" s="120">
        <v>11.116859964202769</v>
      </c>
      <c r="AE14" s="122">
        <v>0.56189374848345675</v>
      </c>
      <c r="AF14" s="122">
        <v>0.57928208142837778</v>
      </c>
      <c r="AG14" s="120">
        <v>39.238956994813549</v>
      </c>
      <c r="AH14" s="120">
        <v>11.794978903685616</v>
      </c>
      <c r="AI14" s="117">
        <v>1240.4807012223898</v>
      </c>
      <c r="AJ14" s="121">
        <v>3.1309521234961326</v>
      </c>
      <c r="AK14" s="117">
        <v>1577.7615508566926</v>
      </c>
      <c r="AL14" s="121">
        <v>4.5998209807992421</v>
      </c>
      <c r="AM14" s="120">
        <v>29.887029518353312</v>
      </c>
      <c r="AN14" s="120">
        <v>87.071125930920175</v>
      </c>
      <c r="AO14" s="120">
        <v>11.253391657706725</v>
      </c>
      <c r="AP14" s="120">
        <v>62.850391423764698</v>
      </c>
      <c r="AQ14" s="120">
        <v>18.830127262104373</v>
      </c>
      <c r="AR14" s="122">
        <v>0.14833666552109528</v>
      </c>
      <c r="AS14" s="120">
        <v>44.645833421746147</v>
      </c>
      <c r="AT14" s="120">
        <v>12.325339571298613</v>
      </c>
      <c r="AU14" s="117">
        <v>145.59537730156734</v>
      </c>
      <c r="AV14" s="120">
        <v>56.582937568366326</v>
      </c>
      <c r="AW14" s="117">
        <v>246.71723718629758</v>
      </c>
      <c r="AX14" s="120">
        <v>52.820478998018729</v>
      </c>
      <c r="AY14" s="117">
        <v>462.13457152888282</v>
      </c>
      <c r="AZ14" s="120">
        <v>85.293528512052632</v>
      </c>
      <c r="BA14" s="117">
        <v>6706.3585148404773</v>
      </c>
      <c r="BB14" s="121">
        <v>2.3700835667262505</v>
      </c>
      <c r="BC14" s="117">
        <v>165.27653563864428</v>
      </c>
      <c r="BD14" s="117">
        <v>536.40512927454733</v>
      </c>
      <c r="BE14" s="123">
        <v>688.25447098470966</v>
      </c>
      <c r="BF14" s="124">
        <v>1.1640606823334514</v>
      </c>
      <c r="BG14" s="124">
        <v>1.564065917106831E-2</v>
      </c>
      <c r="BH14" s="124">
        <v>1316.1557065466006</v>
      </c>
      <c r="BI14" s="124">
        <v>7.9918913516437068E-2</v>
      </c>
      <c r="BJ14" s="124">
        <v>1.2718307308400957E-2</v>
      </c>
      <c r="BK14" s="124">
        <v>1.9407843020290139</v>
      </c>
      <c r="BL14" s="124">
        <v>8.5752740415070174E-3</v>
      </c>
      <c r="BM14" s="124">
        <v>2.7831058795037635E-2</v>
      </c>
      <c r="BN14" s="124">
        <v>0.30811885759215224</v>
      </c>
      <c r="BO14" s="124">
        <v>0.10475381121367958</v>
      </c>
      <c r="BP14" s="124">
        <v>4.250552633380539</v>
      </c>
      <c r="BQ14" s="116">
        <f t="shared" si="0"/>
        <v>9.9534232325048187E-3</v>
      </c>
      <c r="BR14" s="116">
        <f t="shared" si="1"/>
        <v>1.1607119707576838</v>
      </c>
      <c r="BS14" s="113" t="s">
        <v>48</v>
      </c>
      <c r="BT14"/>
    </row>
    <row r="15" spans="1:152" x14ac:dyDescent="0.15">
      <c r="A15" t="s">
        <v>300</v>
      </c>
      <c r="B15" s="15" t="s">
        <v>55</v>
      </c>
      <c r="C15" s="10">
        <v>1545.1089641838726</v>
      </c>
      <c r="D15" s="10">
        <v>1522.5908967036901</v>
      </c>
      <c r="E15" s="11">
        <v>3.4924112971952788</v>
      </c>
      <c r="F15" s="42">
        <v>0.98542622688615589</v>
      </c>
      <c r="G15" s="2">
        <v>3132.9585601351087</v>
      </c>
      <c r="H15" s="2">
        <v>3547.7407584909961</v>
      </c>
      <c r="I15" s="2">
        <v>112.7689293269371</v>
      </c>
      <c r="J15" s="13">
        <v>5.2225443933268285E-4</v>
      </c>
      <c r="K15" s="15">
        <v>9.1539453848653274</v>
      </c>
      <c r="L15" s="137">
        <v>8.0274638817044025E-3</v>
      </c>
      <c r="M15" s="128">
        <v>23.816619665856521</v>
      </c>
      <c r="N15" s="137">
        <v>1.721545320390857E-3</v>
      </c>
      <c r="O15" s="131">
        <v>4.7656269194920338</v>
      </c>
      <c r="P15" s="134">
        <v>0.1990904769806395</v>
      </c>
      <c r="Q15" s="11">
        <v>580.87346766622534</v>
      </c>
      <c r="R15" s="12">
        <v>4.7656269194920338</v>
      </c>
      <c r="S15" s="13">
        <v>3.3818833634544632E-2</v>
      </c>
      <c r="T15" s="12">
        <v>23.334956018220314</v>
      </c>
      <c r="U15" s="12">
        <v>10.553127869031645</v>
      </c>
      <c r="V15" s="42">
        <v>0.96577541516831156</v>
      </c>
      <c r="W15" s="11">
        <v>1.0174716413038012</v>
      </c>
      <c r="X15" s="2">
        <v>-805.10411004917887</v>
      </c>
      <c r="Y15" s="2">
        <v>662.77622323800392</v>
      </c>
      <c r="Z15" s="2">
        <v>662.91521861485535</v>
      </c>
      <c r="AA15" s="7">
        <v>8.1184090901182557</v>
      </c>
      <c r="AB15" s="7">
        <v>1.9258214854627582</v>
      </c>
      <c r="AC15" s="7">
        <v>1.9289346040183903</v>
      </c>
      <c r="AD15" s="6">
        <v>11.088252440148773</v>
      </c>
      <c r="AE15" s="44">
        <v>0.52797054115013675</v>
      </c>
      <c r="AF15" s="44">
        <v>0.54632976300515279</v>
      </c>
      <c r="AG15" s="6">
        <v>-36.581592736505698</v>
      </c>
      <c r="AH15" s="6">
        <v>33.045672254243335</v>
      </c>
      <c r="AI15" s="2">
        <v>716.38713548454041</v>
      </c>
      <c r="AJ15" s="7">
        <v>5.7449380988309544</v>
      </c>
      <c r="AK15" s="2">
        <v>14998.659585005877</v>
      </c>
      <c r="AL15" s="6">
        <v>20.079385571803904</v>
      </c>
      <c r="AM15" s="44">
        <v>0.25472575535913294</v>
      </c>
      <c r="AN15" s="2">
        <v>113.74011050621655</v>
      </c>
      <c r="AO15" s="7">
        <v>2.477391361765386</v>
      </c>
      <c r="AP15" s="6">
        <v>45.126291942944292</v>
      </c>
      <c r="AQ15" s="6">
        <v>90.108749440717673</v>
      </c>
      <c r="AR15" s="7">
        <v>8.1485981981893563</v>
      </c>
      <c r="AS15" s="2">
        <v>466.31678539426224</v>
      </c>
      <c r="AT15" s="2">
        <v>150.15749102751491</v>
      </c>
      <c r="AU15" s="2">
        <v>1675.0679694729397</v>
      </c>
      <c r="AV15" s="2">
        <v>586.05855905544433</v>
      </c>
      <c r="AW15" s="2">
        <v>2304.7206810756302</v>
      </c>
      <c r="AX15" s="2">
        <v>424.90952490723663</v>
      </c>
      <c r="AY15" s="2">
        <v>3395.8933917548429</v>
      </c>
      <c r="AZ15" s="2">
        <v>568.06773587201542</v>
      </c>
      <c r="BA15" s="2">
        <v>4187.2003020992825</v>
      </c>
      <c r="BB15" s="7">
        <v>3.3753457299668272</v>
      </c>
      <c r="BC15" s="2">
        <v>1522.5908967036901</v>
      </c>
      <c r="BD15" s="2">
        <v>1545.1089641838726</v>
      </c>
      <c r="BE15" s="107">
        <v>741.82792635427097</v>
      </c>
      <c r="BF15" s="108">
        <v>35.104634893829882</v>
      </c>
      <c r="BG15" s="108">
        <v>0.12152973000603572</v>
      </c>
      <c r="BH15" s="108">
        <v>9831.0480057650784</v>
      </c>
      <c r="BI15" s="108">
        <v>0.11359627640305266</v>
      </c>
      <c r="BJ15" s="108">
        <v>0.13566767646324696</v>
      </c>
      <c r="BK15" s="108">
        <v>5.9488381867185032</v>
      </c>
      <c r="BL15" s="108">
        <v>1.2995449536084886E-2</v>
      </c>
      <c r="BM15" s="108">
        <v>1.3187643256816038E-2</v>
      </c>
      <c r="BN15" s="108">
        <v>0.98542622688615589</v>
      </c>
      <c r="BO15" s="108">
        <v>0.10151513127385199</v>
      </c>
      <c r="BP15" s="108">
        <v>0.27917163386288307</v>
      </c>
      <c r="BQ15" s="42">
        <f t="shared" si="0"/>
        <v>5.912843324397705E-3</v>
      </c>
      <c r="BR15" s="42">
        <f t="shared" si="1"/>
        <v>0.45499336579156585</v>
      </c>
      <c r="BS15" s="15" t="s">
        <v>48</v>
      </c>
      <c r="BT15"/>
    </row>
    <row r="16" spans="1:152" s="125" customFormat="1" x14ac:dyDescent="0.15">
      <c r="A16" t="s">
        <v>300</v>
      </c>
      <c r="B16" s="113" t="s">
        <v>59</v>
      </c>
      <c r="C16" s="114">
        <v>486.34725741381067</v>
      </c>
      <c r="D16" s="114">
        <v>238.73685198616988</v>
      </c>
      <c r="E16" s="115">
        <v>1.0314507712934184</v>
      </c>
      <c r="F16" s="116">
        <v>0.49087734812296802</v>
      </c>
      <c r="G16" s="117">
        <v>938.5231074171171</v>
      </c>
      <c r="H16" s="117">
        <v>938.5231074171171</v>
      </c>
      <c r="I16" s="117">
        <v>44.508141789446384</v>
      </c>
      <c r="J16" s="118">
        <v>6.5070819602901036E-4</v>
      </c>
      <c r="K16" s="113">
        <v>33.06987902901313</v>
      </c>
      <c r="L16" s="138">
        <v>1.4032725304987321E-2</v>
      </c>
      <c r="M16" s="129">
        <v>26.794586289055893</v>
      </c>
      <c r="N16" s="138">
        <v>1.7364032951118196E-3</v>
      </c>
      <c r="O16" s="132">
        <v>5.8289233622104968</v>
      </c>
      <c r="P16" s="135">
        <v>0.21681004032592097</v>
      </c>
      <c r="Q16" s="115">
        <v>575.90307667298157</v>
      </c>
      <c r="R16" s="119">
        <v>5.8289233622104968</v>
      </c>
      <c r="S16" s="118">
        <v>5.8612486780163918E-2</v>
      </c>
      <c r="T16" s="119">
        <v>26.152887160677668</v>
      </c>
      <c r="U16" s="119">
        <v>13.147932241753214</v>
      </c>
      <c r="V16" s="115">
        <v>4.3465914124762568</v>
      </c>
      <c r="W16" s="115">
        <v>4.364864914431684</v>
      </c>
      <c r="X16" s="117">
        <v>552.75401099961891</v>
      </c>
      <c r="Y16" s="117">
        <v>570.75287785747253</v>
      </c>
      <c r="Z16" s="117">
        <v>570.84814686812865</v>
      </c>
      <c r="AA16" s="120">
        <v>14.149543711766006</v>
      </c>
      <c r="AB16" s="121">
        <v>3.7650176764283083</v>
      </c>
      <c r="AC16" s="121">
        <v>3.7698180498537734</v>
      </c>
      <c r="AD16" s="120">
        <v>11.183867782637446</v>
      </c>
      <c r="AE16" s="122">
        <v>0.65133391982051914</v>
      </c>
      <c r="AF16" s="122">
        <v>0.66652716554906577</v>
      </c>
      <c r="AG16" s="120">
        <v>20.959516359968987</v>
      </c>
      <c r="AH16" s="120">
        <v>21.529551222841917</v>
      </c>
      <c r="AI16" s="117">
        <v>262.16467155361812</v>
      </c>
      <c r="AJ16" s="121">
        <v>4.2990808753276131</v>
      </c>
      <c r="AK16" s="117">
        <v>2772.3918781637226</v>
      </c>
      <c r="AL16" s="121">
        <v>1.6537153344244639</v>
      </c>
      <c r="AM16" s="122">
        <v>8.5624857134933063E-2</v>
      </c>
      <c r="AN16" s="120">
        <v>15.68608850840794</v>
      </c>
      <c r="AO16" s="122">
        <v>0.29742315383043927</v>
      </c>
      <c r="AP16" s="121">
        <v>5.3849848519911454</v>
      </c>
      <c r="AQ16" s="120">
        <v>12.321423770995148</v>
      </c>
      <c r="AR16" s="122">
        <v>0.97574383621555838</v>
      </c>
      <c r="AS16" s="120">
        <v>64.257624181690517</v>
      </c>
      <c r="AT16" s="120">
        <v>21.495580000213849</v>
      </c>
      <c r="AU16" s="117">
        <v>252.91511174725696</v>
      </c>
      <c r="AV16" s="120">
        <v>94.77623247244081</v>
      </c>
      <c r="AW16" s="117">
        <v>404.74040671958181</v>
      </c>
      <c r="AX16" s="120">
        <v>80.597552803004078</v>
      </c>
      <c r="AY16" s="117">
        <v>696.96319960726328</v>
      </c>
      <c r="AZ16" s="117">
        <v>126.92761163081683</v>
      </c>
      <c r="BA16" s="117">
        <v>5281.3992937630646</v>
      </c>
      <c r="BB16" s="122">
        <v>0.77035240921837733</v>
      </c>
      <c r="BC16" s="117">
        <v>238.73685198616988</v>
      </c>
      <c r="BD16" s="117">
        <v>486.34725741381067</v>
      </c>
      <c r="BE16" s="123">
        <v>715.5135477151141</v>
      </c>
      <c r="BF16" s="124">
        <v>24.099714488994845</v>
      </c>
      <c r="BG16" s="124">
        <v>0.10601484240929647</v>
      </c>
      <c r="BH16" s="124">
        <v>1777.424608140843</v>
      </c>
      <c r="BI16" s="124">
        <v>7.6269677825749602E-2</v>
      </c>
      <c r="BJ16" s="124">
        <v>2.4032951225768668E-2</v>
      </c>
      <c r="BK16" s="124">
        <v>2.1466997631673186</v>
      </c>
      <c r="BL16" s="124">
        <v>3.4002768787434389E-3</v>
      </c>
      <c r="BM16" s="124">
        <v>6.9269378425089742E-3</v>
      </c>
      <c r="BN16" s="124">
        <v>0.49087734812296802</v>
      </c>
      <c r="BO16" s="124">
        <v>8.6112231775940642E-2</v>
      </c>
      <c r="BP16" s="124">
        <v>1.9049973906506927</v>
      </c>
      <c r="BQ16" s="116">
        <f t="shared" si="0"/>
        <v>2.3727441210042765E-3</v>
      </c>
      <c r="BR16" s="116">
        <f t="shared" si="1"/>
        <v>0.69780909191169049</v>
      </c>
      <c r="BS16" s="113" t="s">
        <v>48</v>
      </c>
      <c r="BT16"/>
    </row>
    <row r="17" spans="1:153" s="127" customFormat="1" x14ac:dyDescent="0.15">
      <c r="A17" t="s">
        <v>300</v>
      </c>
      <c r="B17" s="113" t="s">
        <v>73</v>
      </c>
      <c r="C17" s="114">
        <v>1151.6149664071061</v>
      </c>
      <c r="D17" s="114">
        <v>622.93866052006808</v>
      </c>
      <c r="E17" s="115">
        <v>2.4900978765981461</v>
      </c>
      <c r="F17" s="116">
        <v>0.54092615908210917</v>
      </c>
      <c r="G17" s="117">
        <v>2213.1674410164446</v>
      </c>
      <c r="H17" s="117">
        <v>71.693595887939992</v>
      </c>
      <c r="I17" s="117">
        <v>1.8199052494834518</v>
      </c>
      <c r="J17" s="118">
        <v>6.3276007783402623E-4</v>
      </c>
      <c r="K17" s="113">
        <v>21.871297228092228</v>
      </c>
      <c r="L17" s="138">
        <v>1.5266037080127021E-2</v>
      </c>
      <c r="M17" s="129">
        <v>11.179608563107788</v>
      </c>
      <c r="N17" s="138">
        <v>1.7455026553068564E-3</v>
      </c>
      <c r="O17" s="132">
        <v>5.2266264410539893</v>
      </c>
      <c r="P17" s="135">
        <v>0.46556074468831876</v>
      </c>
      <c r="Q17" s="115">
        <v>572.90087583636569</v>
      </c>
      <c r="R17" s="119">
        <v>5.2266264410539893</v>
      </c>
      <c r="S17" s="118">
        <v>6.3431433230020345E-2</v>
      </c>
      <c r="T17" s="119">
        <v>9.8826121885859859</v>
      </c>
      <c r="U17" s="119">
        <v>12.785394896536966</v>
      </c>
      <c r="V17" s="115">
        <v>2.7954474823076252</v>
      </c>
      <c r="W17" s="115">
        <v>2.8222549103049452</v>
      </c>
      <c r="X17" s="117">
        <v>722.72275393801988</v>
      </c>
      <c r="Y17" s="117">
        <v>209.67012788081166</v>
      </c>
      <c r="Z17" s="117">
        <v>209.91503685155965</v>
      </c>
      <c r="AA17" s="120">
        <v>15.383747421198882</v>
      </c>
      <c r="AB17" s="121">
        <v>1.7068798952682693</v>
      </c>
      <c r="AC17" s="121">
        <v>1.719350049434532</v>
      </c>
      <c r="AD17" s="120">
        <v>11.242424083481563</v>
      </c>
      <c r="AE17" s="122">
        <v>0.58708742629301358</v>
      </c>
      <c r="AF17" s="122">
        <v>0.60408367873617108</v>
      </c>
      <c r="AG17" s="120">
        <v>26.920120464345075</v>
      </c>
      <c r="AH17" s="120">
        <v>8.9616530040669211</v>
      </c>
      <c r="AI17" s="117"/>
      <c r="AJ17" s="121"/>
      <c r="AK17" s="117"/>
      <c r="AL17" s="121"/>
      <c r="AM17" s="120"/>
      <c r="AN17" s="120"/>
      <c r="AO17" s="121"/>
      <c r="AP17" s="120"/>
      <c r="AQ17" s="120"/>
      <c r="AR17" s="122"/>
      <c r="AS17" s="120"/>
      <c r="AT17" s="120"/>
      <c r="AU17" s="117"/>
      <c r="AV17" s="120"/>
      <c r="AW17" s="117"/>
      <c r="AX17" s="120"/>
      <c r="AY17" s="117"/>
      <c r="AZ17" s="117"/>
      <c r="BA17" s="117"/>
      <c r="BB17" s="121"/>
      <c r="BC17" s="117"/>
      <c r="BD17" s="117"/>
      <c r="BE17" s="123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  <c r="BQ17" s="116"/>
      <c r="BR17" s="116"/>
      <c r="BS17" s="113" t="s">
        <v>48</v>
      </c>
      <c r="BT17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6"/>
      <c r="CI17" s="126"/>
      <c r="CJ17" s="126"/>
      <c r="CK17" s="126"/>
      <c r="CL17" s="126"/>
      <c r="CM17" s="126"/>
      <c r="CN17" s="126"/>
      <c r="CO17" s="126"/>
      <c r="CP17" s="126"/>
      <c r="CQ17" s="126"/>
      <c r="CR17" s="126"/>
      <c r="CS17" s="126"/>
      <c r="CT17" s="126"/>
      <c r="CU17" s="126"/>
      <c r="CV17" s="126"/>
      <c r="CW17" s="126"/>
      <c r="CX17" s="126"/>
      <c r="CY17" s="126"/>
      <c r="CZ17" s="126"/>
      <c r="DA17" s="126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  <c r="DL17" s="126"/>
      <c r="DM17" s="126"/>
      <c r="DN17" s="126"/>
      <c r="DO17" s="126"/>
      <c r="DP17" s="126"/>
      <c r="DQ17" s="126"/>
      <c r="DR17" s="126"/>
      <c r="DS17" s="126"/>
      <c r="DT17" s="126"/>
      <c r="DU17" s="126"/>
      <c r="DV17" s="126"/>
      <c r="DW17" s="126"/>
      <c r="DX17" s="126"/>
      <c r="DY17" s="126"/>
      <c r="DZ17" s="126"/>
      <c r="EA17" s="126"/>
      <c r="EB17" s="126"/>
      <c r="EC17" s="126"/>
      <c r="ED17" s="126"/>
      <c r="EE17" s="126"/>
      <c r="EF17" s="126"/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6"/>
    </row>
    <row r="18" spans="1:153" s="47" customFormat="1" x14ac:dyDescent="0.15">
      <c r="A18" t="s">
        <v>300</v>
      </c>
      <c r="B18" s="15" t="s">
        <v>70</v>
      </c>
      <c r="C18" s="10">
        <v>531.26204265212596</v>
      </c>
      <c r="D18" s="10">
        <v>335.55350117584277</v>
      </c>
      <c r="E18" s="11">
        <v>1.2098512924172329</v>
      </c>
      <c r="F18" s="42">
        <v>0.63161580206392709</v>
      </c>
      <c r="G18" s="2">
        <v>1073.5356441568547</v>
      </c>
      <c r="H18" s="2">
        <v>27.587750283939695</v>
      </c>
      <c r="I18" s="2">
        <v>1.3530633157193974</v>
      </c>
      <c r="J18" s="13">
        <v>6.5399205042912848E-4</v>
      </c>
      <c r="K18" s="15">
        <v>22.7859144752153</v>
      </c>
      <c r="L18" s="137">
        <v>9.1671545097311638E-3</v>
      </c>
      <c r="M18" s="128">
        <v>30.959841773792451</v>
      </c>
      <c r="N18" s="137">
        <v>1.8357244616068059E-3</v>
      </c>
      <c r="O18" s="131">
        <v>6.9035550108470778</v>
      </c>
      <c r="P18" s="134">
        <v>0.22245053789485575</v>
      </c>
      <c r="Q18" s="11">
        <v>544.74406203897399</v>
      </c>
      <c r="R18" s="12">
        <v>6.9035550108470778</v>
      </c>
      <c r="S18" s="13">
        <v>3.6218109841672855E-2</v>
      </c>
      <c r="T18" s="12">
        <v>30.180336825000349</v>
      </c>
      <c r="U18" s="12">
        <v>13.21426271790957</v>
      </c>
      <c r="V18" s="11">
        <v>3.0100065557493987</v>
      </c>
      <c r="W18" s="11">
        <v>3.0366437268135806</v>
      </c>
      <c r="X18" s="2">
        <v>-614.40235642415246</v>
      </c>
      <c r="Y18" s="2">
        <v>822.94111897145865</v>
      </c>
      <c r="Z18" s="2">
        <v>823.04416164609722</v>
      </c>
      <c r="AA18" s="7">
        <v>9.2657675673183544</v>
      </c>
      <c r="AB18" s="7">
        <v>2.8556178467621134</v>
      </c>
      <c r="AC18" s="7">
        <v>2.8583417753452474</v>
      </c>
      <c r="AD18" s="6">
        <v>11.822991643397765</v>
      </c>
      <c r="AE18" s="44">
        <v>0.81545871085870436</v>
      </c>
      <c r="AF18" s="44">
        <v>0.82904549267490857</v>
      </c>
      <c r="AG18" s="6">
        <v>-27.598621026271953</v>
      </c>
      <c r="AH18" s="6">
        <v>40.297396901293595</v>
      </c>
      <c r="AI18" s="2">
        <v>287.42161365569552</v>
      </c>
      <c r="AJ18" s="7">
        <v>4.8526880740750942</v>
      </c>
      <c r="AK18" s="2">
        <v>3498.0303914873848</v>
      </c>
      <c r="AL18" s="7">
        <v>2.8763221666617063</v>
      </c>
      <c r="AM18" s="44">
        <v>2.6236461285660814E-2</v>
      </c>
      <c r="AN18" s="6">
        <v>13.866765963114542</v>
      </c>
      <c r="AO18" s="44">
        <v>0.24632489781520953</v>
      </c>
      <c r="AP18" s="7">
        <v>5.2039652381675552</v>
      </c>
      <c r="AQ18" s="6">
        <v>11.936415058095699</v>
      </c>
      <c r="AR18" s="7">
        <v>1.5554467555922427</v>
      </c>
      <c r="AS18" s="6">
        <v>69.071829049597994</v>
      </c>
      <c r="AT18" s="6">
        <v>24.555141516798042</v>
      </c>
      <c r="AU18" s="2">
        <v>298.89538868652164</v>
      </c>
      <c r="AV18" s="2">
        <v>114.72367364492654</v>
      </c>
      <c r="AW18" s="2">
        <v>519.66910069781557</v>
      </c>
      <c r="AX18" s="2">
        <v>108.96688378547081</v>
      </c>
      <c r="AY18" s="2">
        <v>986.35524372063674</v>
      </c>
      <c r="AZ18" s="2">
        <v>181.87429890193451</v>
      </c>
      <c r="BA18" s="2">
        <v>5185.4013155384364</v>
      </c>
      <c r="BB18" s="7">
        <v>1.3200944089650166</v>
      </c>
      <c r="BC18" s="2">
        <v>335.55350117584277</v>
      </c>
      <c r="BD18" s="2">
        <v>531.26204265212596</v>
      </c>
      <c r="BE18" s="107">
        <v>726.34025343098654</v>
      </c>
      <c r="BF18" s="108">
        <v>42.291486913870003</v>
      </c>
      <c r="BG18" s="108">
        <v>0.16561182773625718</v>
      </c>
      <c r="BH18" s="108">
        <v>2336.9467143777729</v>
      </c>
      <c r="BI18" s="108">
        <v>5.7930155448089313E-2</v>
      </c>
      <c r="BJ18" s="108">
        <v>3.5074295668675592E-2</v>
      </c>
      <c r="BK18" s="108">
        <v>2.1788761069875351</v>
      </c>
      <c r="BL18" s="108">
        <v>5.4141307598464016E-3</v>
      </c>
      <c r="BM18" s="108">
        <v>8.5718735062591533E-3</v>
      </c>
      <c r="BN18" s="108">
        <v>0.63161580206392709</v>
      </c>
      <c r="BO18" s="108">
        <v>9.5926411043319518E-2</v>
      </c>
      <c r="BP18" s="108">
        <v>1.4823774339289175</v>
      </c>
      <c r="BQ18" s="42">
        <f t="shared" ref="BQ18:BQ46" si="2">AL18/AY18</f>
        <v>2.9161118014762242E-3</v>
      </c>
      <c r="BR18" s="42">
        <f t="shared" ref="BR18:BR46" si="3">BD18/AY18</f>
        <v>0.53861126205214782</v>
      </c>
      <c r="BS18" s="15" t="s">
        <v>48</v>
      </c>
      <c r="BT18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</row>
    <row r="19" spans="1:153" s="43" customFormat="1" x14ac:dyDescent="0.15">
      <c r="A19" t="s">
        <v>300</v>
      </c>
      <c r="B19" s="15" t="s">
        <v>60</v>
      </c>
      <c r="C19" s="10">
        <v>672.594307281184</v>
      </c>
      <c r="D19" s="10">
        <v>206.71467821168781</v>
      </c>
      <c r="E19" s="11">
        <v>1.3272093908759481</v>
      </c>
      <c r="F19" s="42">
        <v>0.30733932174847994</v>
      </c>
      <c r="G19" s="2">
        <v>1334.5436894615802</v>
      </c>
      <c r="H19" s="2">
        <v>104.04745746987965</v>
      </c>
      <c r="I19" s="2">
        <v>3.1343841859053576</v>
      </c>
      <c r="J19" s="13">
        <v>5.5267531182723263E-4</v>
      </c>
      <c r="K19" s="15">
        <v>30.288034078535603</v>
      </c>
      <c r="L19" s="137">
        <v>1.380891376493985E-2</v>
      </c>
      <c r="M19" s="128">
        <v>24.978514032263433</v>
      </c>
      <c r="N19" s="137">
        <v>1.7397974640810708E-3</v>
      </c>
      <c r="O19" s="131">
        <v>6.2915975242634801</v>
      </c>
      <c r="P19" s="134">
        <v>0.25115480159958137</v>
      </c>
      <c r="Q19" s="11">
        <v>574.77954799076667</v>
      </c>
      <c r="R19" s="12">
        <v>6.2915975242634801</v>
      </c>
      <c r="S19" s="13">
        <v>5.7565137888421838E-2</v>
      </c>
      <c r="T19" s="12">
        <v>24.173166194205152</v>
      </c>
      <c r="U19" s="12">
        <v>11.167668712310915</v>
      </c>
      <c r="V19" s="11">
        <v>3.3815330325517299</v>
      </c>
      <c r="W19" s="11">
        <v>3.3985089798230743</v>
      </c>
      <c r="X19" s="2">
        <v>513.2650400456987</v>
      </c>
      <c r="Y19" s="2">
        <v>531.10705753143543</v>
      </c>
      <c r="Z19" s="2">
        <v>531.21068682584939</v>
      </c>
      <c r="AA19" s="6">
        <v>13.925409399271562</v>
      </c>
      <c r="AB19" s="7">
        <v>3.454617125278876</v>
      </c>
      <c r="AC19" s="7">
        <v>3.4596773796302118</v>
      </c>
      <c r="AD19" s="6">
        <v>11.205710037586924</v>
      </c>
      <c r="AE19" s="44">
        <v>0.70440576866752869</v>
      </c>
      <c r="AF19" s="44">
        <v>0.7185105545377356</v>
      </c>
      <c r="AG19" s="6">
        <v>19.530480459891585</v>
      </c>
      <c r="AH19" s="6">
        <v>20.593797437291663</v>
      </c>
      <c r="AI19" s="2">
        <v>212.77580936197634</v>
      </c>
      <c r="AJ19" s="7">
        <v>1.8589870484469093</v>
      </c>
      <c r="AK19" s="2">
        <v>2303.8603561963218</v>
      </c>
      <c r="AL19" s="7">
        <v>7.0471191671127178</v>
      </c>
      <c r="AM19" s="6"/>
      <c r="AN19" s="6">
        <v>13.99267775005818</v>
      </c>
      <c r="AO19" s="44">
        <v>1.6387948614843287E-2</v>
      </c>
      <c r="AP19" s="44">
        <v>0.70355700539446464</v>
      </c>
      <c r="AQ19" s="7">
        <v>3.4880034583520132</v>
      </c>
      <c r="AR19" s="44"/>
      <c r="AS19" s="6">
        <v>36.759388085242726</v>
      </c>
      <c r="AT19" s="6">
        <v>15.012327007056694</v>
      </c>
      <c r="AU19" s="2">
        <v>191.23134168640121</v>
      </c>
      <c r="AV19" s="6">
        <v>77.931647611264722</v>
      </c>
      <c r="AW19" s="2">
        <v>353.16676230581652</v>
      </c>
      <c r="AX19" s="6">
        <v>73.675686949227725</v>
      </c>
      <c r="AY19" s="2">
        <v>627.83873571768765</v>
      </c>
      <c r="AZ19" s="2">
        <v>111.89595815801734</v>
      </c>
      <c r="BA19" s="2">
        <v>8321.3772596877443</v>
      </c>
      <c r="BB19" s="7">
        <v>3.1339109353979211</v>
      </c>
      <c r="BC19" s="2">
        <v>206.71467821168781</v>
      </c>
      <c r="BD19" s="2">
        <v>672.594307281184</v>
      </c>
      <c r="BE19" s="107">
        <v>646.56227007886775</v>
      </c>
      <c r="BF19" s="108">
        <v>837.37652898591205</v>
      </c>
      <c r="BG19" s="108"/>
      <c r="BH19" s="108">
        <v>1505.712473683134</v>
      </c>
      <c r="BI19" s="108">
        <v>4.8434772216596554E-2</v>
      </c>
      <c r="BJ19" s="108">
        <v>1.3446807501456336E-2</v>
      </c>
      <c r="BK19" s="108">
        <v>2.248666063708006</v>
      </c>
      <c r="BL19" s="108">
        <v>1.0477518306093257E-2</v>
      </c>
      <c r="BM19" s="108">
        <v>3.4091043887536907E-2</v>
      </c>
      <c r="BN19" s="108">
        <v>0.30733932174847994</v>
      </c>
      <c r="BO19" s="108">
        <v>8.9725350608043875E-2</v>
      </c>
      <c r="BP19" s="108">
        <v>3.6119277964513246</v>
      </c>
      <c r="BQ19" s="42">
        <f t="shared" si="2"/>
        <v>1.1224409655223163E-2</v>
      </c>
      <c r="BR19" s="42">
        <f t="shared" si="3"/>
        <v>1.0712851390291105</v>
      </c>
      <c r="BS19" s="15" t="s">
        <v>48</v>
      </c>
      <c r="BT19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</row>
    <row r="20" spans="1:153" s="43" customFormat="1" x14ac:dyDescent="0.15">
      <c r="A20" t="s">
        <v>300</v>
      </c>
      <c r="B20" s="15" t="s">
        <v>67</v>
      </c>
      <c r="C20" s="10">
        <v>853.94726933890604</v>
      </c>
      <c r="D20" s="10">
        <v>512.29666248113983</v>
      </c>
      <c r="E20" s="11">
        <v>1.8595153578596495</v>
      </c>
      <c r="F20" s="42">
        <v>0.59991603799815496</v>
      </c>
      <c r="G20" s="2">
        <v>1772.9737072381952</v>
      </c>
      <c r="H20" s="2">
        <v>246.68440043213386</v>
      </c>
      <c r="I20" s="2">
        <v>5.1123422919261916</v>
      </c>
      <c r="J20" s="13">
        <v>5.3586721927283924E-4</v>
      </c>
      <c r="K20" s="15">
        <v>18.683722183925315</v>
      </c>
      <c r="L20" s="137">
        <v>1.1968441959021917E-2</v>
      </c>
      <c r="M20" s="128">
        <v>20.23776904273365</v>
      </c>
      <c r="N20" s="137">
        <v>1.8065536966360546E-3</v>
      </c>
      <c r="O20" s="131">
        <v>5.4680843703554816</v>
      </c>
      <c r="P20" s="134">
        <v>0.2691619084055123</v>
      </c>
      <c r="Q20" s="11">
        <v>553.54014766462728</v>
      </c>
      <c r="R20" s="12">
        <v>5.4680843703554816</v>
      </c>
      <c r="S20" s="13">
        <v>4.8049123363160091E-2</v>
      </c>
      <c r="T20" s="12">
        <v>19.485054507126804</v>
      </c>
      <c r="U20" s="12">
        <v>10.828125883390458</v>
      </c>
      <c r="V20" s="11">
        <v>2.0225551440495648</v>
      </c>
      <c r="W20" s="11">
        <v>2.0491415829924233</v>
      </c>
      <c r="X20" s="2">
        <v>101.68459242487144</v>
      </c>
      <c r="Y20" s="2">
        <v>460.77528906220101</v>
      </c>
      <c r="Z20" s="2">
        <v>460.9136192193132</v>
      </c>
      <c r="AA20" s="6">
        <v>12.080404674914391</v>
      </c>
      <c r="AB20" s="7">
        <v>2.4303185110409489</v>
      </c>
      <c r="AC20" s="7">
        <v>2.4357391936944333</v>
      </c>
      <c r="AD20" s="6">
        <v>11.635286647278329</v>
      </c>
      <c r="AE20" s="44">
        <v>0.63565346499237152</v>
      </c>
      <c r="AF20" s="44">
        <v>0.65245043144083825</v>
      </c>
      <c r="AG20" s="6">
        <v>3.6846284509025828</v>
      </c>
      <c r="AH20" s="6">
        <v>20.078329308174052</v>
      </c>
      <c r="AI20" s="2">
        <v>341.3797395171074</v>
      </c>
      <c r="AJ20" s="7">
        <v>4.9593665732775341</v>
      </c>
      <c r="AK20" s="2">
        <v>2328.5112644219048</v>
      </c>
      <c r="AL20" s="7">
        <v>4.5998289544441846</v>
      </c>
      <c r="AM20" s="44">
        <v>4.3428905440504567E-2</v>
      </c>
      <c r="AN20" s="6">
        <v>30.095261788324397</v>
      </c>
      <c r="AO20" s="44">
        <v>0.16943161076354463</v>
      </c>
      <c r="AP20" s="7">
        <v>3.1494225554836599</v>
      </c>
      <c r="AQ20" s="7">
        <v>6.7692115725246564</v>
      </c>
      <c r="AR20" s="44">
        <v>0.2118956354523962</v>
      </c>
      <c r="AS20" s="6">
        <v>47.635152373759396</v>
      </c>
      <c r="AT20" s="6">
        <v>17.162944275845962</v>
      </c>
      <c r="AU20" s="2">
        <v>200.11531972685006</v>
      </c>
      <c r="AV20" s="6">
        <v>78.609779570639617</v>
      </c>
      <c r="AW20" s="2">
        <v>339.65740167623682</v>
      </c>
      <c r="AX20" s="6">
        <v>69.903149400093568</v>
      </c>
      <c r="AY20" s="2">
        <v>593.53530952201845</v>
      </c>
      <c r="AZ20" s="2">
        <v>111.13636904384661</v>
      </c>
      <c r="BA20" s="2">
        <v>5728.6176939802444</v>
      </c>
      <c r="BB20" s="7">
        <v>1.766905636284098</v>
      </c>
      <c r="BC20" s="2">
        <v>512.29666248113983</v>
      </c>
      <c r="BD20" s="2">
        <v>853.94726933890604</v>
      </c>
      <c r="BE20" s="107">
        <v>728.30899458499607</v>
      </c>
      <c r="BF20" s="108">
        <v>86.019322418163739</v>
      </c>
      <c r="BG20" s="108">
        <v>3.6075538523772453E-2</v>
      </c>
      <c r="BH20" s="108">
        <v>1498.1940776572796</v>
      </c>
      <c r="BI20" s="108">
        <v>6.6392358035245277E-2</v>
      </c>
      <c r="BJ20" s="108">
        <v>1.9400206992453192E-2</v>
      </c>
      <c r="BK20" s="108">
        <v>2.6033246258231899</v>
      </c>
      <c r="BL20" s="108">
        <v>5.3865491694881813E-3</v>
      </c>
      <c r="BM20" s="108">
        <v>8.9788384178933183E-3</v>
      </c>
      <c r="BN20" s="108">
        <v>0.59991603799815496</v>
      </c>
      <c r="BO20" s="108">
        <v>0.22001038616763005</v>
      </c>
      <c r="BP20" s="108">
        <v>2.4602061332103875</v>
      </c>
      <c r="BQ20" s="42">
        <f t="shared" si="2"/>
        <v>7.7498825775815855E-3</v>
      </c>
      <c r="BR20" s="42">
        <f t="shared" si="3"/>
        <v>1.4387472078562615</v>
      </c>
      <c r="BS20" s="15" t="s">
        <v>48</v>
      </c>
      <c r="BT20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</row>
    <row r="21" spans="1:153" x14ac:dyDescent="0.15">
      <c r="A21" t="s">
        <v>300</v>
      </c>
      <c r="B21" s="15" t="s">
        <v>62</v>
      </c>
      <c r="C21" s="10">
        <v>770.15812290877125</v>
      </c>
      <c r="D21" s="10">
        <v>460.0399580527602</v>
      </c>
      <c r="E21" s="11">
        <v>1.622064322757548</v>
      </c>
      <c r="F21" s="42">
        <v>0.5973318262427183</v>
      </c>
      <c r="G21" s="2">
        <v>1629.0415932149194</v>
      </c>
      <c r="H21" s="2">
        <v>1873.545836176412</v>
      </c>
      <c r="I21" s="2">
        <v>74.778442077828515</v>
      </c>
      <c r="J21" s="13">
        <v>5.5491324947030941E-4</v>
      </c>
      <c r="K21" s="15">
        <v>18.604407579512834</v>
      </c>
      <c r="L21" s="137">
        <v>6.8848364792990198E-3</v>
      </c>
      <c r="M21" s="128">
        <v>42.7516836782711</v>
      </c>
      <c r="N21" s="137">
        <v>1.7604907504387252E-3</v>
      </c>
      <c r="O21" s="131">
        <v>5.7647141424217088</v>
      </c>
      <c r="P21" s="134">
        <v>0.13438009405536686</v>
      </c>
      <c r="Q21" s="11">
        <v>568.02343309715991</v>
      </c>
      <c r="R21" s="12">
        <v>5.7647141424217088</v>
      </c>
      <c r="S21" s="13">
        <v>2.8363420751987181E-2</v>
      </c>
      <c r="T21" s="12">
        <v>42.361238510967958</v>
      </c>
      <c r="U21" s="12">
        <v>11.212877200035717</v>
      </c>
      <c r="V21" s="11">
        <v>2.0855108438874406</v>
      </c>
      <c r="W21" s="11">
        <v>2.1132375642127474</v>
      </c>
      <c r="X21" s="2">
        <v>-1334.6432922680899</v>
      </c>
      <c r="Y21" s="2">
        <v>1354.8912434886818</v>
      </c>
      <c r="Z21" s="2">
        <v>1354.9771554045572</v>
      </c>
      <c r="AA21" s="7">
        <v>6.9667911018317348</v>
      </c>
      <c r="AB21" s="7">
        <v>2.9682259881758188</v>
      </c>
      <c r="AC21" s="7">
        <v>2.9697069956567104</v>
      </c>
      <c r="AD21" s="6">
        <v>11.338874475285627</v>
      </c>
      <c r="AE21" s="44">
        <v>0.65307916760572149</v>
      </c>
      <c r="AF21" s="44">
        <v>0.66858497571208186</v>
      </c>
      <c r="AG21" s="6">
        <v>-62.756056691643415</v>
      </c>
      <c r="AH21" s="6">
        <v>69.973553366749769</v>
      </c>
      <c r="AI21" s="2">
        <v>353.98808257378215</v>
      </c>
      <c r="AJ21" s="7">
        <v>4.174275212581195</v>
      </c>
      <c r="AK21" s="2">
        <v>2334.9034866928873</v>
      </c>
      <c r="AL21" s="7">
        <v>5.4793904275695962</v>
      </c>
      <c r="AM21" s="2"/>
      <c r="AN21" s="6">
        <v>31.293446009827214</v>
      </c>
      <c r="AO21" s="44">
        <v>0.16994964188504783</v>
      </c>
      <c r="AP21" s="7">
        <v>2.8477640630041243</v>
      </c>
      <c r="AQ21" s="7">
        <v>6.9124160014106488</v>
      </c>
      <c r="AR21" s="44">
        <v>0.29293535549444344</v>
      </c>
      <c r="AS21" s="6">
        <v>43.099127484656819</v>
      </c>
      <c r="AT21" s="6">
        <v>15.955511273207014</v>
      </c>
      <c r="AU21" s="2">
        <v>201.36432876254236</v>
      </c>
      <c r="AV21" s="6">
        <v>80.785132081198483</v>
      </c>
      <c r="AW21" s="2">
        <v>361.59844016557958</v>
      </c>
      <c r="AX21" s="6">
        <v>73.097071223627196</v>
      </c>
      <c r="AY21" s="2">
        <v>629.31229248440866</v>
      </c>
      <c r="AZ21" s="2">
        <v>116.88121652643748</v>
      </c>
      <c r="BA21" s="2">
        <v>5768.6872891225576</v>
      </c>
      <c r="BB21" s="7">
        <v>2.0339256625872788</v>
      </c>
      <c r="BC21" s="2">
        <v>460.0399580527602</v>
      </c>
      <c r="BD21" s="2">
        <v>770.15812290877125</v>
      </c>
      <c r="BE21" s="107">
        <v>712.91574754213798</v>
      </c>
      <c r="BF21" s="108">
        <v>180.58333987238257</v>
      </c>
      <c r="BG21" s="108">
        <v>5.1885529593884719E-2</v>
      </c>
      <c r="BH21" s="108">
        <v>1563.6096310732792</v>
      </c>
      <c r="BI21" s="108">
        <v>5.665514539203121E-2</v>
      </c>
      <c r="BJ21" s="108">
        <v>2.0261319546099998E-2</v>
      </c>
      <c r="BK21" s="108">
        <v>2.6939973905435037</v>
      </c>
      <c r="BL21" s="108">
        <v>7.1146304435182267E-3</v>
      </c>
      <c r="BM21" s="108">
        <v>1.1910683695308889E-2</v>
      </c>
      <c r="BN21" s="108">
        <v>0.5973318262427183</v>
      </c>
      <c r="BO21" s="108">
        <v>0.19702739778094724</v>
      </c>
      <c r="BP21" s="108">
        <v>2.47063200770376</v>
      </c>
      <c r="BQ21" s="42">
        <f t="shared" si="2"/>
        <v>8.7069496226396207E-3</v>
      </c>
      <c r="BR21" s="42">
        <f t="shared" si="3"/>
        <v>1.2238091200607719</v>
      </c>
      <c r="BS21" s="15" t="s">
        <v>48</v>
      </c>
      <c r="BT21"/>
    </row>
    <row r="22" spans="1:153" s="46" customFormat="1" x14ac:dyDescent="0.15">
      <c r="A22" t="s">
        <v>300</v>
      </c>
      <c r="B22" s="15" t="s">
        <v>49</v>
      </c>
      <c r="C22" s="10">
        <v>2742.6909682498849</v>
      </c>
      <c r="D22" s="10">
        <v>1215.1607567317294</v>
      </c>
      <c r="E22" s="11">
        <v>5.307750673558207</v>
      </c>
      <c r="F22" s="42">
        <v>0.44305420143893398</v>
      </c>
      <c r="G22" s="2">
        <v>5454.0843316122473</v>
      </c>
      <c r="H22" s="2">
        <v>1929.832381360259</v>
      </c>
      <c r="I22" s="2">
        <v>27.722238261281486</v>
      </c>
      <c r="J22" s="13">
        <v>5.2806810198168495E-4</v>
      </c>
      <c r="K22" s="15">
        <v>10.899982510628616</v>
      </c>
      <c r="L22" s="137">
        <v>1.1350309552031581E-2</v>
      </c>
      <c r="M22" s="128">
        <v>7.0046930762670367</v>
      </c>
      <c r="N22" s="137">
        <v>1.6506067761149928E-3</v>
      </c>
      <c r="O22" s="131">
        <v>3.7607800075982176</v>
      </c>
      <c r="P22" s="134">
        <v>0.53257596684924768</v>
      </c>
      <c r="Q22" s="11">
        <v>605.83781338501728</v>
      </c>
      <c r="R22" s="12">
        <v>3.7607800075982176</v>
      </c>
      <c r="S22" s="13">
        <v>4.9872691617681236E-2</v>
      </c>
      <c r="T22" s="12">
        <v>5.9095058022776241</v>
      </c>
      <c r="U22" s="12">
        <v>10.670572793784938</v>
      </c>
      <c r="V22" s="11">
        <v>1.1627836078672746</v>
      </c>
      <c r="W22" s="11">
        <v>1.2072867573953807</v>
      </c>
      <c r="X22" s="2">
        <v>189.04962830440084</v>
      </c>
      <c r="Y22" s="2">
        <v>137.50957720874274</v>
      </c>
      <c r="Z22" s="2">
        <v>137.95678705077401</v>
      </c>
      <c r="AA22" s="6">
        <v>11.459997050278107</v>
      </c>
      <c r="AB22" s="44">
        <v>0.79822461422947633</v>
      </c>
      <c r="AC22" s="44">
        <v>0.81296207285811251</v>
      </c>
      <c r="AD22" s="6">
        <v>10.63172294552558</v>
      </c>
      <c r="AE22" s="44">
        <v>0.39950617845562203</v>
      </c>
      <c r="AF22" s="44">
        <v>0.42151144956935499</v>
      </c>
      <c r="AG22" s="6">
        <v>7.2275245893926865</v>
      </c>
      <c r="AH22" s="6">
        <v>7.3422684154446847</v>
      </c>
      <c r="AI22" s="2">
        <v>539.91050885550783</v>
      </c>
      <c r="AJ22" s="7">
        <v>4.8768415098843638</v>
      </c>
      <c r="AK22" s="2">
        <v>5724.8312298701676</v>
      </c>
      <c r="AL22" s="6">
        <v>36.461281592731247</v>
      </c>
      <c r="AM22" s="44">
        <v>0.80348030665737491</v>
      </c>
      <c r="AN22" s="6">
        <v>61.209929602253034</v>
      </c>
      <c r="AO22" s="44">
        <v>0.32939424449706683</v>
      </c>
      <c r="AP22" s="7">
        <v>4.5347821722189545</v>
      </c>
      <c r="AQ22" s="6">
        <v>15.43877291087632</v>
      </c>
      <c r="AR22" s="2"/>
      <c r="AS22" s="2">
        <v>106.77949589409194</v>
      </c>
      <c r="AT22" s="6">
        <v>42.999800503457031</v>
      </c>
      <c r="AU22" s="2">
        <v>543.30150447123424</v>
      </c>
      <c r="AV22" s="2">
        <v>212.29491176634562</v>
      </c>
      <c r="AW22" s="2">
        <v>899.13185907789284</v>
      </c>
      <c r="AX22" s="2">
        <v>177.38069801072271</v>
      </c>
      <c r="AY22" s="2">
        <v>1513.4059495923505</v>
      </c>
      <c r="AZ22" s="2">
        <v>252.0783212846739</v>
      </c>
      <c r="BA22" s="2">
        <v>6457.728114652703</v>
      </c>
      <c r="BB22" s="7">
        <v>9.6433834836617347</v>
      </c>
      <c r="BC22" s="2">
        <v>1215.1607567317294</v>
      </c>
      <c r="BD22" s="2">
        <v>2742.6909682498849</v>
      </c>
      <c r="BE22" s="107">
        <v>726.78908439285101</v>
      </c>
      <c r="BF22" s="108">
        <v>29.171637753391824</v>
      </c>
      <c r="BG22" s="108"/>
      <c r="BH22" s="108">
        <v>3829.6888998372719</v>
      </c>
      <c r="BI22" s="108">
        <v>5.8367289327237372E-2</v>
      </c>
      <c r="BJ22" s="108">
        <v>3.9035140038290492E-2</v>
      </c>
      <c r="BK22" s="108">
        <v>3.7809635647597788</v>
      </c>
      <c r="BL22" s="108">
        <v>1.3293980989771241E-2</v>
      </c>
      <c r="BM22" s="108">
        <v>3.000531525622728E-2</v>
      </c>
      <c r="BN22" s="108">
        <v>0.44305420143893398</v>
      </c>
      <c r="BO22" s="108">
        <v>0.21226141137426821</v>
      </c>
      <c r="BP22" s="108">
        <v>1.1280206970920881</v>
      </c>
      <c r="BQ22" s="42">
        <f t="shared" si="2"/>
        <v>2.4092201832926863E-2</v>
      </c>
      <c r="BR22" s="42">
        <f t="shared" si="3"/>
        <v>1.8122638998403922</v>
      </c>
      <c r="BS22" s="15" t="s">
        <v>48</v>
      </c>
      <c r="BT22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</row>
    <row r="23" spans="1:153" x14ac:dyDescent="0.15">
      <c r="A23" t="s">
        <v>300</v>
      </c>
      <c r="B23" s="15" t="s">
        <v>61</v>
      </c>
      <c r="C23" s="10">
        <v>369.78654624769314</v>
      </c>
      <c r="D23" s="10">
        <v>128.50950765278452</v>
      </c>
      <c r="E23" s="42">
        <v>0.76223352023112179</v>
      </c>
      <c r="F23" s="42">
        <v>0.34752348065877264</v>
      </c>
      <c r="G23" s="2">
        <v>747.09392583024953</v>
      </c>
      <c r="H23" s="2">
        <v>747.09392583024953</v>
      </c>
      <c r="I23" s="2">
        <v>41.595465677313712</v>
      </c>
      <c r="J23" s="13">
        <v>7.4283369242756996E-4</v>
      </c>
      <c r="K23" s="15">
        <v>25.108057727313636</v>
      </c>
      <c r="L23" s="137">
        <v>1.256684368399417E-2</v>
      </c>
      <c r="M23" s="128">
        <v>31.164998241874365</v>
      </c>
      <c r="N23" s="137">
        <v>1.7489430945627135E-3</v>
      </c>
      <c r="O23" s="131">
        <v>7.5990196858484707</v>
      </c>
      <c r="P23" s="134">
        <v>0.24335176336295156</v>
      </c>
      <c r="Q23" s="11">
        <v>571.7738919630367</v>
      </c>
      <c r="R23" s="12">
        <v>7.5990196858484707</v>
      </c>
      <c r="S23" s="13">
        <v>5.211338209231544E-2</v>
      </c>
      <c r="T23" s="12">
        <v>30.224361287380741</v>
      </c>
      <c r="U23" s="12">
        <v>15.008689768541116</v>
      </c>
      <c r="V23" s="11">
        <v>3.7669917133271467</v>
      </c>
      <c r="W23" s="11">
        <v>3.7946049162101123</v>
      </c>
      <c r="X23" s="2">
        <v>290.4191292170085</v>
      </c>
      <c r="Y23" s="2">
        <v>690.4827111811843</v>
      </c>
      <c r="Z23" s="2">
        <v>690.56864628324945</v>
      </c>
      <c r="AA23" s="6">
        <v>12.680648091346352</v>
      </c>
      <c r="AB23" s="7">
        <v>3.9273492892243476</v>
      </c>
      <c r="AC23" s="7">
        <v>3.9310298141718625</v>
      </c>
      <c r="AD23" s="6">
        <v>11.264563896705596</v>
      </c>
      <c r="AE23" s="44">
        <v>0.85524897276842127</v>
      </c>
      <c r="AF23" s="44">
        <v>0.86697195989558851</v>
      </c>
      <c r="AG23" s="6">
        <v>11.16728565006968</v>
      </c>
      <c r="AH23" s="6">
        <v>28.327187430328916</v>
      </c>
      <c r="AI23" s="2">
        <v>203.66859439551524</v>
      </c>
      <c r="AJ23" s="7">
        <v>2.3533593446490113</v>
      </c>
      <c r="AK23" s="2">
        <v>1786.7070011149713</v>
      </c>
      <c r="AL23" s="7">
        <v>1.820483206330425</v>
      </c>
      <c r="AM23" s="2"/>
      <c r="AN23" s="6">
        <v>11.905082465585306</v>
      </c>
      <c r="AO23" s="44">
        <v>0.10324589634358322</v>
      </c>
      <c r="AP23" s="7">
        <v>2.7653981399406216</v>
      </c>
      <c r="AQ23" s="7">
        <v>5.4167271394501872</v>
      </c>
      <c r="AR23" s="44">
        <v>0.34415265167417192</v>
      </c>
      <c r="AS23" s="6">
        <v>34.410336636957744</v>
      </c>
      <c r="AT23" s="6">
        <v>12.524032208428101</v>
      </c>
      <c r="AU23" s="2">
        <v>167.2898224753603</v>
      </c>
      <c r="AV23" s="6">
        <v>60.520672681196167</v>
      </c>
      <c r="AW23" s="2">
        <v>277.61004887943091</v>
      </c>
      <c r="AX23" s="6">
        <v>57.289108663059281</v>
      </c>
      <c r="AY23" s="2">
        <v>492.48532664954877</v>
      </c>
      <c r="AZ23" s="6">
        <v>92.17817080571848</v>
      </c>
      <c r="BA23" s="2">
        <v>6293.5724210713897</v>
      </c>
      <c r="BB23" s="44">
        <v>0.72352383723022073</v>
      </c>
      <c r="BC23" s="2">
        <v>128.50950765278452</v>
      </c>
      <c r="BD23" s="2">
        <v>369.78654624769314</v>
      </c>
      <c r="BE23" s="107">
        <v>664.96476816783627</v>
      </c>
      <c r="BF23" s="108">
        <v>113.08477906789078</v>
      </c>
      <c r="BG23" s="108">
        <v>7.7065821961622594E-2</v>
      </c>
      <c r="BH23" s="108">
        <v>1214.8421252926937</v>
      </c>
      <c r="BI23" s="108">
        <v>5.7800649833454447E-2</v>
      </c>
      <c r="BJ23" s="108">
        <v>1.4646398680834831E-2</v>
      </c>
      <c r="BK23" s="108">
        <v>2.5161343865318408</v>
      </c>
      <c r="BL23" s="108">
        <v>4.9230650081872251E-3</v>
      </c>
      <c r="BM23" s="108">
        <v>1.4166136339492692E-2</v>
      </c>
      <c r="BN23" s="108">
        <v>0.34752348065877264</v>
      </c>
      <c r="BO23" s="108">
        <v>7.1925339505912178E-2</v>
      </c>
      <c r="BP23" s="108">
        <v>3.522442357445271</v>
      </c>
      <c r="BQ23" s="42">
        <f t="shared" si="2"/>
        <v>3.6965227344242808E-3</v>
      </c>
      <c r="BR23" s="42">
        <f t="shared" si="3"/>
        <v>0.7508579976654457</v>
      </c>
      <c r="BS23" s="15" t="s">
        <v>48</v>
      </c>
      <c r="BT23"/>
    </row>
    <row r="24" spans="1:153" s="46" customFormat="1" x14ac:dyDescent="0.15">
      <c r="A24" t="s">
        <v>300</v>
      </c>
      <c r="B24" s="15" t="s">
        <v>53</v>
      </c>
      <c r="C24" s="10">
        <v>844.45462646281578</v>
      </c>
      <c r="D24" s="10">
        <v>467.31355234598033</v>
      </c>
      <c r="E24" s="11">
        <v>1.7349711229199449</v>
      </c>
      <c r="F24" s="42">
        <v>0.55339095518183856</v>
      </c>
      <c r="G24" s="2">
        <v>1732.9885624344709</v>
      </c>
      <c r="H24" s="2">
        <v>1732.9885624344709</v>
      </c>
      <c r="I24" s="2">
        <v>162.70850589055951</v>
      </c>
      <c r="J24" s="13">
        <v>5.3543568914550554E-4</v>
      </c>
      <c r="K24" s="15">
        <v>21.001643697228207</v>
      </c>
      <c r="L24" s="137">
        <v>1.0582591115476573E-2</v>
      </c>
      <c r="M24" s="128">
        <v>18.311195966811749</v>
      </c>
      <c r="N24" s="137">
        <v>1.7168314731961867E-3</v>
      </c>
      <c r="O24" s="131">
        <v>5.6742831847724791</v>
      </c>
      <c r="P24" s="134">
        <v>0.30878710515411883</v>
      </c>
      <c r="Q24" s="11">
        <v>582.46835266732523</v>
      </c>
      <c r="R24" s="12">
        <v>5.6742831847724791</v>
      </c>
      <c r="S24" s="13">
        <v>4.4705718117083779E-2</v>
      </c>
      <c r="T24" s="12">
        <v>17.409836532086999</v>
      </c>
      <c r="U24" s="12">
        <v>10.819408402689085</v>
      </c>
      <c r="V24" s="11">
        <v>2.2716455513441618</v>
      </c>
      <c r="W24" s="11">
        <v>2.2954383303209021</v>
      </c>
      <c r="X24" s="2">
        <v>-71.659440029934444</v>
      </c>
      <c r="Y24" s="2">
        <v>425.44435841199532</v>
      </c>
      <c r="Z24" s="2">
        <v>425.60379583460639</v>
      </c>
      <c r="AA24" s="6">
        <v>10.688924649849326</v>
      </c>
      <c r="AB24" s="7">
        <v>1.9470039163542401</v>
      </c>
      <c r="AC24" s="7">
        <v>1.9522825917025943</v>
      </c>
      <c r="AD24" s="6">
        <v>11.057917180765772</v>
      </c>
      <c r="AE24" s="44">
        <v>0.62691968516222962</v>
      </c>
      <c r="AF24" s="44">
        <v>0.64224458869528311</v>
      </c>
      <c r="AG24" s="6">
        <v>-3.4521015256819831</v>
      </c>
      <c r="AH24" s="6">
        <v>19.735616058277259</v>
      </c>
      <c r="AI24" s="2">
        <v>359.96848109089746</v>
      </c>
      <c r="AJ24" s="7">
        <v>5.3169674425044757</v>
      </c>
      <c r="AK24" s="2">
        <v>4468.2892295348638</v>
      </c>
      <c r="AL24" s="7">
        <v>3.958318141402164</v>
      </c>
      <c r="AM24" s="44">
        <v>0.1407905263218355</v>
      </c>
      <c r="AN24" s="6">
        <v>11.373488049705818</v>
      </c>
      <c r="AO24" s="44">
        <v>0.53385142023788457</v>
      </c>
      <c r="AP24" s="7">
        <v>9.1819791503275692</v>
      </c>
      <c r="AQ24" s="6">
        <v>18.269127047060358</v>
      </c>
      <c r="AR24" s="44">
        <v>0.97601305470980404</v>
      </c>
      <c r="AS24" s="2">
        <v>102.81431876485487</v>
      </c>
      <c r="AT24" s="6">
        <v>38.044541872242434</v>
      </c>
      <c r="AU24" s="2">
        <v>358.45071162534083</v>
      </c>
      <c r="AV24" s="2">
        <v>151.47075764294311</v>
      </c>
      <c r="AW24" s="2">
        <v>607.22184539699049</v>
      </c>
      <c r="AX24" s="2">
        <v>134.55312211029201</v>
      </c>
      <c r="AY24" s="2">
        <v>1153.4383085535524</v>
      </c>
      <c r="AZ24" s="2">
        <v>202.03837110007242</v>
      </c>
      <c r="BA24" s="2">
        <v>4484.9244431032193</v>
      </c>
      <c r="BB24" s="7">
        <v>1.3996052285847485</v>
      </c>
      <c r="BC24" s="2">
        <v>467.31355234598033</v>
      </c>
      <c r="BD24" s="2">
        <v>844.45462646281578</v>
      </c>
      <c r="BE24" s="107">
        <v>734.66513033473507</v>
      </c>
      <c r="BF24" s="108">
        <v>10.171413536730869</v>
      </c>
      <c r="BG24" s="108">
        <v>6.8848354108718937E-2</v>
      </c>
      <c r="BH24" s="108">
        <v>2788.5072263146517</v>
      </c>
      <c r="BI24" s="108">
        <v>7.3738844207462573E-2</v>
      </c>
      <c r="BJ24" s="108">
        <v>4.5048333291491875E-2</v>
      </c>
      <c r="BK24" s="108">
        <v>2.8281675865163298</v>
      </c>
      <c r="BL24" s="108">
        <v>4.6874254902036019E-3</v>
      </c>
      <c r="BM24" s="108">
        <v>8.4703688166774642E-3</v>
      </c>
      <c r="BN24" s="108">
        <v>0.55339095518183856</v>
      </c>
      <c r="BO24" s="108">
        <v>0.10458444571069683</v>
      </c>
      <c r="BP24" s="108">
        <v>1.0037229491453683</v>
      </c>
      <c r="BQ24" s="42">
        <f t="shared" si="2"/>
        <v>3.4317553977949791E-3</v>
      </c>
      <c r="BR24" s="42">
        <f t="shared" si="3"/>
        <v>0.73211945554486413</v>
      </c>
      <c r="BS24" s="15" t="s">
        <v>48</v>
      </c>
      <c r="BT24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</row>
    <row r="25" spans="1:153" x14ac:dyDescent="0.15">
      <c r="A25" t="s">
        <v>300</v>
      </c>
      <c r="B25" s="15" t="s">
        <v>47</v>
      </c>
      <c r="C25" s="10">
        <v>881.59109676277569</v>
      </c>
      <c r="D25" s="10">
        <v>582.49678596007789</v>
      </c>
      <c r="E25" s="11">
        <v>1.7734585830915059</v>
      </c>
      <c r="F25" s="42">
        <v>0.66073351704551064</v>
      </c>
      <c r="G25" s="2">
        <v>1716.1243519220673</v>
      </c>
      <c r="H25" s="2">
        <v>1943.6859749362684</v>
      </c>
      <c r="I25" s="2">
        <v>115.80121957261251</v>
      </c>
      <c r="J25" s="13">
        <v>5.0399806018855777E-4</v>
      </c>
      <c r="K25" s="15">
        <v>13.838235333290886</v>
      </c>
      <c r="L25" s="137">
        <v>9.08742869894507E-3</v>
      </c>
      <c r="M25" s="128">
        <v>23.209840928804706</v>
      </c>
      <c r="N25" s="137">
        <v>1.6464940785550415E-3</v>
      </c>
      <c r="O25" s="131">
        <v>7.101767580351698</v>
      </c>
      <c r="P25" s="134">
        <v>0.30529180691573049</v>
      </c>
      <c r="Q25" s="11">
        <v>607.35110622298578</v>
      </c>
      <c r="R25" s="12">
        <v>7.101767580351698</v>
      </c>
      <c r="S25" s="13">
        <v>4.0029444974084692E-2</v>
      </c>
      <c r="T25" s="12">
        <v>22.096642576986298</v>
      </c>
      <c r="U25" s="12">
        <v>10.184316502497643</v>
      </c>
      <c r="V25" s="11">
        <v>1.4089746840836299</v>
      </c>
      <c r="W25" s="11">
        <v>1.4427521835768955</v>
      </c>
      <c r="X25" s="2">
        <v>-349.08366187395984</v>
      </c>
      <c r="Y25" s="2">
        <v>570.38513168188899</v>
      </c>
      <c r="Z25" s="2">
        <v>570.51780078210618</v>
      </c>
      <c r="AA25" s="7">
        <v>9.1855475218444536</v>
      </c>
      <c r="AB25" s="7">
        <v>2.1223367551935688</v>
      </c>
      <c r="AC25" s="7">
        <v>2.1259187435752085</v>
      </c>
      <c r="AD25" s="6">
        <v>10.605254428332929</v>
      </c>
      <c r="AE25" s="44">
        <v>0.7525413331171974</v>
      </c>
      <c r="AF25" s="44">
        <v>0.76433167808150237</v>
      </c>
      <c r="AG25" s="6">
        <v>-15.455876779388733</v>
      </c>
      <c r="AH25" s="6">
        <v>27.905981193687023</v>
      </c>
      <c r="AI25" s="2">
        <v>477.87066784085926</v>
      </c>
      <c r="AJ25" s="7">
        <v>9.3123975871193014</v>
      </c>
      <c r="AK25" s="2">
        <v>7757.9792469438116</v>
      </c>
      <c r="AL25" s="7">
        <v>5.71370207512535</v>
      </c>
      <c r="AM25" s="6">
        <v>9.6522042572983288E-2</v>
      </c>
      <c r="AN25" s="6">
        <v>21.900668335975073</v>
      </c>
      <c r="AO25" s="7">
        <v>1.2128935201703261</v>
      </c>
      <c r="AP25" s="6">
        <v>21.514174056870711</v>
      </c>
      <c r="AQ25" s="6">
        <v>43.180110069691743</v>
      </c>
      <c r="AR25" s="7">
        <v>3.4861040556762171</v>
      </c>
      <c r="AS25" s="2">
        <v>221.52070237391769</v>
      </c>
      <c r="AT25" s="6">
        <v>71.235277214717968</v>
      </c>
      <c r="AU25" s="2">
        <v>802.28208990170447</v>
      </c>
      <c r="AV25" s="2">
        <v>287.54956955472159</v>
      </c>
      <c r="AW25" s="2">
        <v>1170.9692503856184</v>
      </c>
      <c r="AX25" s="2">
        <v>230.08188717084383</v>
      </c>
      <c r="AY25" s="2">
        <v>1847.7606190496329</v>
      </c>
      <c r="AZ25" s="2">
        <v>324.23181635093721</v>
      </c>
      <c r="BA25" s="2">
        <v>4302.6065159495429</v>
      </c>
      <c r="BB25" s="7">
        <v>1.6626634434103804</v>
      </c>
      <c r="BC25" s="2">
        <v>582.49678596007789</v>
      </c>
      <c r="BD25" s="2">
        <v>881.59109676277569</v>
      </c>
      <c r="BE25" s="107">
        <v>788.92581902348729</v>
      </c>
      <c r="BF25" s="108">
        <v>15.693410392574505</v>
      </c>
      <c r="BG25" s="108">
        <v>0.10897200675429138</v>
      </c>
      <c r="BH25" s="108">
        <v>5047.0216840830508</v>
      </c>
      <c r="BI25" s="108">
        <v>9.9175799015583335E-2</v>
      </c>
      <c r="BJ25" s="108">
        <v>7.535706905779703E-2</v>
      </c>
      <c r="BK25" s="108">
        <v>3.436475432096866</v>
      </c>
      <c r="BL25" s="108">
        <v>6.481124975179769E-3</v>
      </c>
      <c r="BM25" s="108">
        <v>9.808984723766262E-3</v>
      </c>
      <c r="BN25" s="108">
        <v>0.66073351704551064</v>
      </c>
      <c r="BO25" s="108">
        <v>7.5083571045842568E-2</v>
      </c>
      <c r="BP25" s="108">
        <v>0.55460402496494399</v>
      </c>
      <c r="BQ25" s="42">
        <f t="shared" si="2"/>
        <v>3.0922306797858397E-3</v>
      </c>
      <c r="BR25" s="42">
        <f t="shared" si="3"/>
        <v>0.4771132622234413</v>
      </c>
      <c r="BS25" s="15" t="s">
        <v>48</v>
      </c>
      <c r="BT25"/>
    </row>
    <row r="26" spans="1:153" x14ac:dyDescent="0.15">
      <c r="A26" t="s">
        <v>300</v>
      </c>
      <c r="B26" s="55" t="s">
        <v>101</v>
      </c>
      <c r="C26" s="56">
        <v>1491.3404358788052</v>
      </c>
      <c r="D26" s="56">
        <v>1098.7487185287969</v>
      </c>
      <c r="E26" s="57">
        <v>3.0517576017787778</v>
      </c>
      <c r="F26" s="58">
        <v>0.73675244906863602</v>
      </c>
      <c r="G26" s="59">
        <v>3086.0090369986465</v>
      </c>
      <c r="H26" s="59">
        <v>357.31997648980467</v>
      </c>
      <c r="I26" s="59">
        <v>4.8657646820186837</v>
      </c>
      <c r="J26" s="60">
        <v>5.1816540324912388E-4</v>
      </c>
      <c r="K26" s="55">
        <v>14.66492786827086</v>
      </c>
      <c r="L26" s="139">
        <v>1.2685925642534138E-2</v>
      </c>
      <c r="M26" s="130">
        <v>10.805386285830396</v>
      </c>
      <c r="N26" s="139">
        <v>1.5727933486813885E-3</v>
      </c>
      <c r="O26" s="133">
        <v>3.7613623783752637</v>
      </c>
      <c r="P26" s="136">
        <v>0.3385825122601438</v>
      </c>
      <c r="Q26" s="57">
        <v>635.81143755369283</v>
      </c>
      <c r="R26" s="61">
        <v>3.7613623783752637</v>
      </c>
      <c r="S26" s="60">
        <v>5.8499105160131161E-2</v>
      </c>
      <c r="T26" s="61">
        <v>10.129586657142273</v>
      </c>
      <c r="U26" s="61">
        <v>10.470522643941713</v>
      </c>
      <c r="V26" s="57">
        <v>1.5350969447779501</v>
      </c>
      <c r="W26" s="57">
        <v>1.5729416730870216</v>
      </c>
      <c r="X26" s="59">
        <v>548.51101556331355</v>
      </c>
      <c r="Y26" s="59">
        <v>221.22575913196849</v>
      </c>
      <c r="Z26" s="59">
        <v>222.05824137672826</v>
      </c>
      <c r="AA26" s="62">
        <v>12.800054226344367</v>
      </c>
      <c r="AB26" s="63">
        <v>1.3744140791774453</v>
      </c>
      <c r="AC26" s="63">
        <v>1.3838598779422651</v>
      </c>
      <c r="AD26" s="62">
        <v>10.13091251930096</v>
      </c>
      <c r="AE26" s="64">
        <v>0.38076105971280405</v>
      </c>
      <c r="AF26" s="64">
        <v>0.39185788473115146</v>
      </c>
      <c r="AG26" s="62">
        <v>20.852581245710088</v>
      </c>
      <c r="AH26" s="62">
        <v>9.0040729483846693</v>
      </c>
      <c r="AI26" s="59">
        <v>1047.9669663942591</v>
      </c>
      <c r="AJ26" s="63">
        <v>5.0773820322463195</v>
      </c>
      <c r="AK26" s="59">
        <v>8877.4641625545992</v>
      </c>
      <c r="AL26" s="63">
        <v>7.3612374024230709</v>
      </c>
      <c r="AM26" s="63">
        <v>6.1075243611367727</v>
      </c>
      <c r="AN26" s="62">
        <v>51.857630422920941</v>
      </c>
      <c r="AO26" s="63">
        <v>3.8206811724858221</v>
      </c>
      <c r="AP26" s="62">
        <v>38.692102358828407</v>
      </c>
      <c r="AQ26" s="62">
        <v>55.949293988474132</v>
      </c>
      <c r="AR26" s="63">
        <v>2.8607730538063643</v>
      </c>
      <c r="AS26" s="59">
        <v>268.97508529512578</v>
      </c>
      <c r="AT26" s="62">
        <v>86.309552988518362</v>
      </c>
      <c r="AU26" s="59">
        <v>981.58888873270723</v>
      </c>
      <c r="AV26" s="59">
        <v>342.03253240461873</v>
      </c>
      <c r="AW26" s="59">
        <v>1316.5371493102114</v>
      </c>
      <c r="AX26" s="59">
        <v>253.47212643283348</v>
      </c>
      <c r="AY26" s="59">
        <v>2048.5887885829152</v>
      </c>
      <c r="AZ26" s="59">
        <v>349.90443014324148</v>
      </c>
      <c r="BA26" s="59">
        <v>3480.4861298783394</v>
      </c>
      <c r="BB26" s="63">
        <v>2.4065747706098479</v>
      </c>
      <c r="BC26" s="59">
        <v>1098.7487185287969</v>
      </c>
      <c r="BD26" s="59">
        <v>1491.3404358788052</v>
      </c>
      <c r="BE26" s="109">
        <v>730.44696395933761</v>
      </c>
      <c r="BF26" s="110">
        <v>2.6320505063434925</v>
      </c>
      <c r="BG26" s="110">
        <v>7.1294119396694222E-2</v>
      </c>
      <c r="BH26" s="110">
        <v>5806.6965592478236</v>
      </c>
      <c r="BI26" s="110">
        <v>0.1086161381730788</v>
      </c>
      <c r="BJ26" s="110">
        <v>0.10053320630686507</v>
      </c>
      <c r="BK26" s="110">
        <v>3.0588026984749228</v>
      </c>
      <c r="BL26" s="110">
        <v>4.9359872671093366E-3</v>
      </c>
      <c r="BM26" s="110">
        <v>6.699655051502244E-3</v>
      </c>
      <c r="BN26" s="110">
        <v>0.73675244906863602</v>
      </c>
      <c r="BO26" s="110">
        <v>0.12376830797733331</v>
      </c>
      <c r="BP26" s="110">
        <v>0.39205859535419257</v>
      </c>
      <c r="BQ26" s="42">
        <f t="shared" si="2"/>
        <v>3.5933211406058273E-3</v>
      </c>
      <c r="BR26" s="42">
        <f t="shared" si="3"/>
        <v>0.72798428078405164</v>
      </c>
      <c r="BS26" s="55" t="s">
        <v>77</v>
      </c>
      <c r="BT26" t="s">
        <v>302</v>
      </c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</row>
    <row r="27" spans="1:153" x14ac:dyDescent="0.15">
      <c r="A27" t="s">
        <v>300</v>
      </c>
      <c r="B27" s="55" t="s">
        <v>98</v>
      </c>
      <c r="C27" s="56">
        <v>792.60603503360346</v>
      </c>
      <c r="D27" s="56">
        <v>496.07907462247869</v>
      </c>
      <c r="E27" s="57">
        <v>1.7743662236468005</v>
      </c>
      <c r="F27" s="58">
        <v>0.62588354452971939</v>
      </c>
      <c r="G27" s="59">
        <v>1714.9155822393543</v>
      </c>
      <c r="H27" s="59">
        <v>538.97034065353773</v>
      </c>
      <c r="I27" s="59">
        <v>23.276548870665881</v>
      </c>
      <c r="J27" s="60">
        <v>5.706047440815241E-4</v>
      </c>
      <c r="K27" s="55">
        <v>26.203991022386369</v>
      </c>
      <c r="L27" s="139">
        <v>1.2450145787309446E-2</v>
      </c>
      <c r="M27" s="130">
        <v>21.010876654001635</v>
      </c>
      <c r="N27" s="139">
        <v>1.7914916435992675E-3</v>
      </c>
      <c r="O27" s="133">
        <v>5.3394068724051857</v>
      </c>
      <c r="P27" s="136">
        <v>0.2506775385697862</v>
      </c>
      <c r="Q27" s="57">
        <v>558.1940633509796</v>
      </c>
      <c r="R27" s="61">
        <v>5.3394068724051857</v>
      </c>
      <c r="S27" s="60">
        <v>5.0403230826300702E-2</v>
      </c>
      <c r="T27" s="61">
        <v>20.321113946351051</v>
      </c>
      <c r="U27" s="61">
        <v>11.529857607359919</v>
      </c>
      <c r="V27" s="57">
        <v>3.0204212828267298</v>
      </c>
      <c r="W27" s="57">
        <v>3.0439431211103942</v>
      </c>
      <c r="X27" s="59">
        <v>213.6297445163637</v>
      </c>
      <c r="Y27" s="59">
        <v>470.73588419040635</v>
      </c>
      <c r="Z27" s="59">
        <v>471.17666489429268</v>
      </c>
      <c r="AA27" s="62">
        <v>12.563618883797394</v>
      </c>
      <c r="AB27" s="63">
        <v>2.6234625778547875</v>
      </c>
      <c r="AC27" s="63">
        <v>2.6282433773168106</v>
      </c>
      <c r="AD27" s="62">
        <v>11.538364779605489</v>
      </c>
      <c r="AE27" s="64">
        <v>0.61552921324078846</v>
      </c>
      <c r="AF27" s="64">
        <v>0.62449649030626109</v>
      </c>
      <c r="AG27" s="62">
        <v>8.1604998820373194</v>
      </c>
      <c r="AH27" s="62">
        <v>19.793323022705835</v>
      </c>
      <c r="AI27" s="59">
        <v>348.17741885109041</v>
      </c>
      <c r="AJ27" s="63">
        <v>5.7181147377381496</v>
      </c>
      <c r="AK27" s="59">
        <v>5593.2393376009113</v>
      </c>
      <c r="AL27" s="63">
        <v>3.0026218029078562</v>
      </c>
      <c r="AM27" s="64">
        <v>0.12776511252272676</v>
      </c>
      <c r="AN27" s="62">
        <v>26.137126255149678</v>
      </c>
      <c r="AO27" s="63">
        <v>1.0068667559264077</v>
      </c>
      <c r="AP27" s="62">
        <v>18.618393265019829</v>
      </c>
      <c r="AQ27" s="62">
        <v>29.136059371621695</v>
      </c>
      <c r="AR27" s="63">
        <v>3.4373875888338996</v>
      </c>
      <c r="AS27" s="59">
        <v>153.57893559917392</v>
      </c>
      <c r="AT27" s="62">
        <v>48.38598313076384</v>
      </c>
      <c r="AU27" s="59">
        <v>559.45943030502383</v>
      </c>
      <c r="AV27" s="59">
        <v>198.12798526352989</v>
      </c>
      <c r="AW27" s="59">
        <v>841.6914149162385</v>
      </c>
      <c r="AX27" s="59">
        <v>167.73664607579371</v>
      </c>
      <c r="AY27" s="59">
        <v>1473.6600117266048</v>
      </c>
      <c r="AZ27" s="59">
        <v>270.2559564791141</v>
      </c>
      <c r="BA27" s="59">
        <v>3031.3245487661743</v>
      </c>
      <c r="BB27" s="64">
        <v>0.9760179616874749</v>
      </c>
      <c r="BC27" s="59">
        <v>496.07907462247869</v>
      </c>
      <c r="BD27" s="59">
        <v>792.60603503360346</v>
      </c>
      <c r="BE27" s="109">
        <v>741.39202822873835</v>
      </c>
      <c r="BF27" s="110">
        <v>17.866942815681856</v>
      </c>
      <c r="BG27" s="110">
        <v>0.15709809043953962</v>
      </c>
      <c r="BH27" s="110">
        <v>3791.3599618453168</v>
      </c>
      <c r="BI27" s="110">
        <v>8.6212740307315072E-2</v>
      </c>
      <c r="BJ27" s="110">
        <v>8.915441158852988E-2</v>
      </c>
      <c r="BK27" s="110">
        <v>3.0764001491494155</v>
      </c>
      <c r="BL27" s="110">
        <v>3.7882903614032621E-3</v>
      </c>
      <c r="BM27" s="110">
        <v>6.0527080389207759E-3</v>
      </c>
      <c r="BN27" s="110">
        <v>0.62588354452971939</v>
      </c>
      <c r="BO27" s="110">
        <v>8.8692624198566869E-2</v>
      </c>
      <c r="BP27" s="110">
        <v>0.54196224509612878</v>
      </c>
      <c r="BQ27" s="42">
        <f t="shared" si="2"/>
        <v>2.0375268237005717E-3</v>
      </c>
      <c r="BR27" s="42">
        <f t="shared" si="3"/>
        <v>0.53784864129206533</v>
      </c>
      <c r="BS27" s="55" t="s">
        <v>77</v>
      </c>
      <c r="BT27" t="s">
        <v>302</v>
      </c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</row>
    <row r="28" spans="1:153" s="46" customFormat="1" x14ac:dyDescent="0.15">
      <c r="A28" t="s">
        <v>300</v>
      </c>
      <c r="B28" s="55" t="s">
        <v>96</v>
      </c>
      <c r="C28" s="56">
        <v>920.03548681287737</v>
      </c>
      <c r="D28" s="56">
        <v>645.09097112361053</v>
      </c>
      <c r="E28" s="57">
        <v>2.1002651250930606</v>
      </c>
      <c r="F28" s="58">
        <v>0.70115879264428116</v>
      </c>
      <c r="G28" s="59">
        <v>2035.9939953990443</v>
      </c>
      <c r="H28" s="59">
        <v>2035.9939953990443</v>
      </c>
      <c r="I28" s="59">
        <v>94.84925326897914</v>
      </c>
      <c r="J28" s="60">
        <v>6.0156236142078321E-4</v>
      </c>
      <c r="K28" s="55">
        <v>15.061426554974416</v>
      </c>
      <c r="L28" s="139">
        <v>1.272114456807296E-2</v>
      </c>
      <c r="M28" s="130">
        <v>22.778746463641824</v>
      </c>
      <c r="N28" s="139">
        <v>1.7690251497204928E-3</v>
      </c>
      <c r="O28" s="133">
        <v>6.5141268647246218</v>
      </c>
      <c r="P28" s="136">
        <v>0.28336676973506048</v>
      </c>
      <c r="Q28" s="57">
        <v>565.28308834840516</v>
      </c>
      <c r="R28" s="61">
        <v>6.5141268647246218</v>
      </c>
      <c r="S28" s="60">
        <v>5.2154394319457655E-2</v>
      </c>
      <c r="T28" s="61">
        <v>21.827446979551869</v>
      </c>
      <c r="U28" s="61">
        <v>12.155211000959904</v>
      </c>
      <c r="V28" s="57">
        <v>1.8301977988080307</v>
      </c>
      <c r="W28" s="57">
        <v>1.8730149646599465</v>
      </c>
      <c r="X28" s="59">
        <v>292.19924862695535</v>
      </c>
      <c r="Y28" s="59">
        <v>498.49775166463905</v>
      </c>
      <c r="Z28" s="59">
        <v>498.9023547149248</v>
      </c>
      <c r="AA28" s="62">
        <v>12.835366337845898</v>
      </c>
      <c r="AB28" s="63">
        <v>2.9053338357551275</v>
      </c>
      <c r="AC28" s="63">
        <v>2.909839171937004</v>
      </c>
      <c r="AD28" s="62">
        <v>11.393793828486286</v>
      </c>
      <c r="AE28" s="64">
        <v>0.741550660241444</v>
      </c>
      <c r="AF28" s="64">
        <v>0.74882650247526028</v>
      </c>
      <c r="AG28" s="62">
        <v>11.231253330955138</v>
      </c>
      <c r="AH28" s="62">
        <v>20.907241322948629</v>
      </c>
      <c r="AI28" s="59">
        <v>420.5703888207118</v>
      </c>
      <c r="AJ28" s="63">
        <v>6.6914232583314366</v>
      </c>
      <c r="AK28" s="59">
        <v>8188.467018496558</v>
      </c>
      <c r="AL28" s="63">
        <v>7.2177428381410556</v>
      </c>
      <c r="AM28" s="64">
        <v>0.19435060489102846</v>
      </c>
      <c r="AN28" s="62">
        <v>31.991578269861012</v>
      </c>
      <c r="AO28" s="63">
        <v>1.2006327572575484</v>
      </c>
      <c r="AP28" s="62">
        <v>22.616942326064908</v>
      </c>
      <c r="AQ28" s="62">
        <v>41.737212826688072</v>
      </c>
      <c r="AR28" s="63">
        <v>6.670754387443635</v>
      </c>
      <c r="AS28" s="59">
        <v>233.71150695360686</v>
      </c>
      <c r="AT28" s="62">
        <v>74.110719716264668</v>
      </c>
      <c r="AU28" s="59">
        <v>816.34906940794235</v>
      </c>
      <c r="AV28" s="59">
        <v>293.94554608022281</v>
      </c>
      <c r="AW28" s="59">
        <v>1175.029814773118</v>
      </c>
      <c r="AX28" s="59">
        <v>234.1860062283134</v>
      </c>
      <c r="AY28" s="59">
        <v>1926.0256696685053</v>
      </c>
      <c r="AZ28" s="59">
        <v>348.88596018446918</v>
      </c>
      <c r="BA28" s="59">
        <v>2904.4850508749955</v>
      </c>
      <c r="BB28" s="63">
        <v>1.9497716070216833</v>
      </c>
      <c r="BC28" s="59">
        <v>645.09097112361053</v>
      </c>
      <c r="BD28" s="59">
        <v>920.03548681287737</v>
      </c>
      <c r="BE28" s="109">
        <v>756.24056385011932</v>
      </c>
      <c r="BF28" s="110">
        <v>16.237612653574764</v>
      </c>
      <c r="BG28" s="110">
        <v>0.20648894989588484</v>
      </c>
      <c r="BH28" s="110">
        <v>5206.6557641846484</v>
      </c>
      <c r="BI28" s="110">
        <v>0.10038183256453242</v>
      </c>
      <c r="BJ28" s="110">
        <v>0.12011973002903388</v>
      </c>
      <c r="BK28" s="110">
        <v>3.7018401602258986</v>
      </c>
      <c r="BL28" s="110">
        <v>7.8450700452264675E-3</v>
      </c>
      <c r="BM28" s="110">
        <v>1.1188720911051182E-2</v>
      </c>
      <c r="BN28" s="110">
        <v>0.70115879264428116</v>
      </c>
      <c r="BO28" s="110">
        <v>7.8780432242865933E-2</v>
      </c>
      <c r="BP28" s="110">
        <v>0.35470437193117899</v>
      </c>
      <c r="BQ28" s="42">
        <f t="shared" si="2"/>
        <v>3.7474800838886665E-3</v>
      </c>
      <c r="BR28" s="42">
        <f t="shared" si="3"/>
        <v>0.47768599417017515</v>
      </c>
      <c r="BS28" s="55" t="s">
        <v>77</v>
      </c>
      <c r="BT28" t="s">
        <v>302</v>
      </c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</row>
    <row r="29" spans="1:153" s="46" customFormat="1" x14ac:dyDescent="0.15">
      <c r="A29" t="s">
        <v>300</v>
      </c>
      <c r="B29" s="55" t="s">
        <v>99</v>
      </c>
      <c r="C29" s="56">
        <v>728.37050948791159</v>
      </c>
      <c r="D29" s="56">
        <v>331.43440355030333</v>
      </c>
      <c r="E29" s="57">
        <v>1.5926480418144597</v>
      </c>
      <c r="F29" s="58">
        <v>0.45503545137120077</v>
      </c>
      <c r="G29" s="59">
        <v>1567.9591712313554</v>
      </c>
      <c r="H29" s="59">
        <v>1567.9591712313554</v>
      </c>
      <c r="I29" s="59">
        <v>41.157431692028652</v>
      </c>
      <c r="J29" s="60">
        <v>6.5447702032492847E-4</v>
      </c>
      <c r="K29" s="55">
        <v>19.914277490227814</v>
      </c>
      <c r="L29" s="139">
        <v>1.2202917082974617E-2</v>
      </c>
      <c r="M29" s="130">
        <v>25.733698284534096</v>
      </c>
      <c r="N29" s="139">
        <v>1.8005496980161404E-3</v>
      </c>
      <c r="O29" s="133">
        <v>7.2340922297797832</v>
      </c>
      <c r="P29" s="136">
        <v>0.27903540217935635</v>
      </c>
      <c r="Q29" s="57">
        <v>555.38594747026855</v>
      </c>
      <c r="R29" s="61">
        <v>7.2340922297797832</v>
      </c>
      <c r="S29" s="60">
        <v>4.9153819742014673E-2</v>
      </c>
      <c r="T29" s="61">
        <v>24.695974105316694</v>
      </c>
      <c r="U29" s="61">
        <v>13.224058591785486</v>
      </c>
      <c r="V29" s="57">
        <v>2.6326144184991827</v>
      </c>
      <c r="W29" s="57">
        <v>2.6680491996320792</v>
      </c>
      <c r="X29" s="59">
        <v>155.1516743166039</v>
      </c>
      <c r="Y29" s="59">
        <v>578.24787834215078</v>
      </c>
      <c r="Z29" s="59">
        <v>578.61456444226542</v>
      </c>
      <c r="AA29" s="62">
        <v>12.315643719546888</v>
      </c>
      <c r="AB29" s="63">
        <v>3.1501279296137428</v>
      </c>
      <c r="AC29" s="63">
        <v>3.1539568550314954</v>
      </c>
      <c r="AD29" s="62">
        <v>11.596652064892602</v>
      </c>
      <c r="AE29" s="64">
        <v>0.83815838550172572</v>
      </c>
      <c r="AF29" s="64">
        <v>0.84483511260968691</v>
      </c>
      <c r="AG29" s="62">
        <v>5.8380355182988231</v>
      </c>
      <c r="AH29" s="62">
        <v>25.028059989915207</v>
      </c>
      <c r="AI29" s="59">
        <v>412.3961547039554</v>
      </c>
      <c r="AJ29" s="63">
        <v>3.9173213242729332</v>
      </c>
      <c r="AK29" s="59">
        <v>2930.0257569794335</v>
      </c>
      <c r="AL29" s="63">
        <v>3.3090276590059089</v>
      </c>
      <c r="AM29" s="63">
        <v>2.4241044728195473</v>
      </c>
      <c r="AN29" s="62">
        <v>20.935837521185807</v>
      </c>
      <c r="AO29" s="63">
        <v>1.0780909380984913</v>
      </c>
      <c r="AP29" s="63">
        <v>7.4929721610345839</v>
      </c>
      <c r="AQ29" s="63">
        <v>7.890320861769375</v>
      </c>
      <c r="AR29" s="64">
        <v>0.65797501249244494</v>
      </c>
      <c r="AS29" s="62">
        <v>47.24379565194203</v>
      </c>
      <c r="AT29" s="62">
        <v>18.369608250929133</v>
      </c>
      <c r="AU29" s="59">
        <v>223.10282714678152</v>
      </c>
      <c r="AV29" s="62">
        <v>98.726219460866261</v>
      </c>
      <c r="AW29" s="59">
        <v>429.84816025534434</v>
      </c>
      <c r="AX29" s="62">
        <v>97.387134366374198</v>
      </c>
      <c r="AY29" s="59">
        <v>931.50685420193133</v>
      </c>
      <c r="AZ29" s="59">
        <v>173.91602568298364</v>
      </c>
      <c r="BA29" s="59">
        <v>3299.2647258368625</v>
      </c>
      <c r="BB29" s="63">
        <v>1.6446665386617807</v>
      </c>
      <c r="BC29" s="59">
        <v>331.43440355030333</v>
      </c>
      <c r="BD29" s="59">
        <v>728.37050948791159</v>
      </c>
      <c r="BE29" s="109">
        <v>707.3597077362316</v>
      </c>
      <c r="BF29" s="110">
        <v>3.1752032354346813</v>
      </c>
      <c r="BG29" s="110">
        <v>0.10418694714431213</v>
      </c>
      <c r="BH29" s="110">
        <v>2060.5799259845526</v>
      </c>
      <c r="BI29" s="110">
        <v>4.1956168667867645E-2</v>
      </c>
      <c r="BJ29" s="110">
        <v>5.271357109389567E-2</v>
      </c>
      <c r="BK29" s="110">
        <v>2.0119748175203784</v>
      </c>
      <c r="BL29" s="110">
        <v>4.5430555135083034E-3</v>
      </c>
      <c r="BM29" s="110">
        <v>9.9839594911084184E-3</v>
      </c>
      <c r="BN29" s="110">
        <v>0.45503545137120077</v>
      </c>
      <c r="BO29" s="110">
        <v>0.11311654949135307</v>
      </c>
      <c r="BP29" s="110">
        <v>1.1260190180847003</v>
      </c>
      <c r="BQ29" s="42">
        <f t="shared" si="2"/>
        <v>3.5523384976495088E-3</v>
      </c>
      <c r="BR29" s="42">
        <f t="shared" si="3"/>
        <v>0.78192716049517763</v>
      </c>
      <c r="BS29" s="55" t="s">
        <v>77</v>
      </c>
      <c r="BT29" t="s">
        <v>302</v>
      </c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</row>
    <row r="30" spans="1:153" x14ac:dyDescent="0.15">
      <c r="A30" t="s">
        <v>300</v>
      </c>
      <c r="B30" s="55" t="s">
        <v>92</v>
      </c>
      <c r="C30" s="56">
        <v>713.6870934362189</v>
      </c>
      <c r="D30" s="56">
        <v>348.59414396760178</v>
      </c>
      <c r="E30" s="57">
        <v>1.4964165790897592</v>
      </c>
      <c r="F30" s="58">
        <v>0.48844114903242969</v>
      </c>
      <c r="G30" s="59">
        <v>1505.794737705434</v>
      </c>
      <c r="H30" s="59">
        <v>144.0304765669496</v>
      </c>
      <c r="I30" s="59">
        <v>8.5127375837676542</v>
      </c>
      <c r="J30" s="60">
        <v>5.7585644318340851E-4</v>
      </c>
      <c r="K30" s="55">
        <v>17.062805698635174</v>
      </c>
      <c r="L30" s="139">
        <v>1.0612413078218705E-2</v>
      </c>
      <c r="M30" s="130">
        <v>30.089570442725456</v>
      </c>
      <c r="N30" s="139">
        <v>1.7387626664154619E-3</v>
      </c>
      <c r="O30" s="133">
        <v>6.1828736643213675</v>
      </c>
      <c r="P30" s="136">
        <v>0.20340271685755007</v>
      </c>
      <c r="Q30" s="57">
        <v>575.12161913479849</v>
      </c>
      <c r="R30" s="61">
        <v>6.1828736643213675</v>
      </c>
      <c r="S30" s="60">
        <v>4.4266232901598881E-2</v>
      </c>
      <c r="T30" s="61">
        <v>29.447484148544483</v>
      </c>
      <c r="U30" s="61">
        <v>11.635944907505056</v>
      </c>
      <c r="V30" s="57">
        <v>1.9848472868859852</v>
      </c>
      <c r="W30" s="57">
        <v>2.0211641647326086</v>
      </c>
      <c r="X30" s="59">
        <v>-95.853295415792275</v>
      </c>
      <c r="Y30" s="59">
        <v>722.97515776836281</v>
      </c>
      <c r="Z30" s="59">
        <v>723.29764273678234</v>
      </c>
      <c r="AA30" s="62">
        <v>10.718887830564304</v>
      </c>
      <c r="AB30" s="63">
        <v>3.2083032886600167</v>
      </c>
      <c r="AC30" s="63">
        <v>3.2111562980009292</v>
      </c>
      <c r="AD30" s="62">
        <v>11.199050885369344</v>
      </c>
      <c r="AE30" s="64">
        <v>0.69182205895587934</v>
      </c>
      <c r="AF30" s="64">
        <v>0.69935644450178436</v>
      </c>
      <c r="AG30" s="62">
        <v>-4.4795977194190151</v>
      </c>
      <c r="AH30" s="62">
        <v>31.931207013916769</v>
      </c>
      <c r="AI30" s="59">
        <v>396.29011816740228</v>
      </c>
      <c r="AJ30" s="63">
        <v>4.9409803430811285</v>
      </c>
      <c r="AK30" s="59">
        <v>4486.7439710722711</v>
      </c>
      <c r="AL30" s="63">
        <v>4.9997455392522152</v>
      </c>
      <c r="AM30" s="64">
        <v>1.7158546647374127E-2</v>
      </c>
      <c r="AN30" s="62">
        <v>19.522634753910769</v>
      </c>
      <c r="AO30" s="64">
        <v>0.51058039525986798</v>
      </c>
      <c r="AP30" s="63">
        <v>8.018447419809327</v>
      </c>
      <c r="AQ30" s="62">
        <v>17.007468090263774</v>
      </c>
      <c r="AR30" s="64">
        <v>0.9884221036531714</v>
      </c>
      <c r="AS30" s="59">
        <v>113.83308003577274</v>
      </c>
      <c r="AT30" s="62">
        <v>38.741760760776906</v>
      </c>
      <c r="AU30" s="59">
        <v>462.43873628631491</v>
      </c>
      <c r="AV30" s="59">
        <v>175.35013906863821</v>
      </c>
      <c r="AW30" s="59">
        <v>727.13642680404098</v>
      </c>
      <c r="AX30" s="59">
        <v>141.90299889727595</v>
      </c>
      <c r="AY30" s="59">
        <v>1210.5073256093428</v>
      </c>
      <c r="AZ30" s="59">
        <v>211.49457994583977</v>
      </c>
      <c r="BA30" s="59">
        <v>3259.2296149862068</v>
      </c>
      <c r="BB30" s="63">
        <v>1.7123273226304916</v>
      </c>
      <c r="BC30" s="59">
        <v>348.59414396760178</v>
      </c>
      <c r="BD30" s="59">
        <v>713.6870934362189</v>
      </c>
      <c r="BE30" s="109">
        <v>727.97216830505238</v>
      </c>
      <c r="BF30" s="110">
        <v>51.138815589771902</v>
      </c>
      <c r="BG30" s="110">
        <v>6.8677109451397503E-2</v>
      </c>
      <c r="BH30" s="110">
        <v>3127.4697587175465</v>
      </c>
      <c r="BI30" s="110">
        <v>7.7792577301193558E-2</v>
      </c>
      <c r="BJ30" s="110">
        <v>6.4890972692862828E-2</v>
      </c>
      <c r="BK30" s="110">
        <v>2.9198538580646862</v>
      </c>
      <c r="BL30" s="110">
        <v>7.0055148611133386E-3</v>
      </c>
      <c r="BM30" s="110">
        <v>1.4342597618957391E-2</v>
      </c>
      <c r="BN30" s="110">
        <v>0.48844114903242969</v>
      </c>
      <c r="BO30" s="110">
        <v>7.7694235778800746E-2</v>
      </c>
      <c r="BP30" s="110">
        <v>0.72641310402369474</v>
      </c>
      <c r="BQ30" s="42">
        <f t="shared" si="2"/>
        <v>4.1302893699841532E-3</v>
      </c>
      <c r="BR30" s="42">
        <f t="shared" si="3"/>
        <v>0.58957684793602094</v>
      </c>
      <c r="BS30" s="55" t="s">
        <v>77</v>
      </c>
      <c r="BT30" t="s">
        <v>302</v>
      </c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65"/>
    </row>
    <row r="31" spans="1:153" x14ac:dyDescent="0.15">
      <c r="A31" t="s">
        <v>300</v>
      </c>
      <c r="B31" s="55" t="s">
        <v>100</v>
      </c>
      <c r="C31" s="56">
        <v>1474.2972336675775</v>
      </c>
      <c r="D31" s="56">
        <v>1028.5116991288912</v>
      </c>
      <c r="E31" s="57">
        <v>3.4103395417479243</v>
      </c>
      <c r="F31" s="58">
        <v>0.6976284535041043</v>
      </c>
      <c r="G31" s="59">
        <v>3095.1102674785229</v>
      </c>
      <c r="H31" s="59">
        <v>212.57474221658805</v>
      </c>
      <c r="I31" s="59">
        <v>7.1580010299813592</v>
      </c>
      <c r="J31" s="60">
        <v>5.8240698442828156E-4</v>
      </c>
      <c r="K31" s="55">
        <v>10.307652803426731</v>
      </c>
      <c r="L31" s="139">
        <v>1.1542763397501751E-2</v>
      </c>
      <c r="M31" s="130">
        <v>17.897751473434237</v>
      </c>
      <c r="N31" s="139">
        <v>1.8234536175250754E-3</v>
      </c>
      <c r="O31" s="133">
        <v>6.0735287529918587</v>
      </c>
      <c r="P31" s="136">
        <v>0.33578673965884898</v>
      </c>
      <c r="Q31" s="57">
        <v>548.40989120264715</v>
      </c>
      <c r="R31" s="61">
        <v>6.0735287529918587</v>
      </c>
      <c r="S31" s="60">
        <v>4.5910687692209413E-2</v>
      </c>
      <c r="T31" s="61">
        <v>16.835728564318163</v>
      </c>
      <c r="U31" s="61">
        <v>11.768268775106375</v>
      </c>
      <c r="V31" s="57">
        <v>1.2126792184252047</v>
      </c>
      <c r="W31" s="57">
        <v>1.2725784279309591</v>
      </c>
      <c r="X31" s="59">
        <v>-7.0700568295405937</v>
      </c>
      <c r="Y31" s="59">
        <v>406.36028730097814</v>
      </c>
      <c r="Z31" s="59">
        <v>406.9145805857064</v>
      </c>
      <c r="AA31" s="62">
        <v>11.653199920392531</v>
      </c>
      <c r="AB31" s="63">
        <v>2.073738210973211</v>
      </c>
      <c r="AC31" s="63">
        <v>2.0789465641142524</v>
      </c>
      <c r="AD31" s="62">
        <v>11.744033161654617</v>
      </c>
      <c r="AE31" s="64">
        <v>0.71262790342275939</v>
      </c>
      <c r="AF31" s="64">
        <v>0.72067038146716988</v>
      </c>
      <c r="AG31" s="62">
        <v>-0.77947037622800863</v>
      </c>
      <c r="AH31" s="62">
        <v>18.948103230518122</v>
      </c>
      <c r="AI31" s="59">
        <v>636.85360377651057</v>
      </c>
      <c r="AJ31" s="63">
        <v>7.0213663436470197</v>
      </c>
      <c r="AK31" s="59">
        <v>9992.6987748927968</v>
      </c>
      <c r="AL31" s="63">
        <v>9.7710202147076259</v>
      </c>
      <c r="AM31" s="64">
        <v>0.29680469749315724</v>
      </c>
      <c r="AN31" s="62">
        <v>30.038066398166183</v>
      </c>
      <c r="AO31" s="63">
        <v>1.3708967408592569</v>
      </c>
      <c r="AP31" s="62">
        <v>26.349908826720867</v>
      </c>
      <c r="AQ31" s="62">
        <v>52.781467534491881</v>
      </c>
      <c r="AR31" s="63">
        <v>2.6888323351868202</v>
      </c>
      <c r="AS31" s="59">
        <v>291.66024746086174</v>
      </c>
      <c r="AT31" s="62">
        <v>93.063428229493638</v>
      </c>
      <c r="AU31" s="59">
        <v>1035.8336638882363</v>
      </c>
      <c r="AV31" s="59">
        <v>350.27717225581983</v>
      </c>
      <c r="AW31" s="59">
        <v>1383.1849601920242</v>
      </c>
      <c r="AX31" s="59">
        <v>267.04034515269723</v>
      </c>
      <c r="AY31" s="59">
        <v>2142.8360674967475</v>
      </c>
      <c r="AZ31" s="59">
        <v>384.62810369766026</v>
      </c>
      <c r="BA31" s="59">
        <v>3072.9453183121709</v>
      </c>
      <c r="BB31" s="63">
        <v>2.3400257115903695</v>
      </c>
      <c r="BC31" s="59">
        <v>1028.5116991288912</v>
      </c>
      <c r="BD31" s="59">
        <v>1474.2972336675775</v>
      </c>
      <c r="BE31" s="109">
        <v>760.87455134423885</v>
      </c>
      <c r="BF31" s="110">
        <v>11.545660140046351</v>
      </c>
      <c r="BG31" s="110">
        <v>6.6253375018792679E-2</v>
      </c>
      <c r="BH31" s="110">
        <v>6062.0499649064595</v>
      </c>
      <c r="BI31" s="110">
        <v>0.11259662872987074</v>
      </c>
      <c r="BJ31" s="110">
        <v>0.12516594467386064</v>
      </c>
      <c r="BK31" s="110">
        <v>4.1756037834588033</v>
      </c>
      <c r="BL31" s="110">
        <v>6.62757820578722E-3</v>
      </c>
      <c r="BM31" s="110">
        <v>9.5001546632705238E-3</v>
      </c>
      <c r="BN31" s="110">
        <v>0.6976284535041043</v>
      </c>
      <c r="BO31" s="110">
        <v>0.10292631873514323</v>
      </c>
      <c r="BP31" s="110">
        <v>0.30751905841824378</v>
      </c>
      <c r="BQ31" s="42">
        <f t="shared" si="2"/>
        <v>4.5598542804639701E-3</v>
      </c>
      <c r="BR31" s="42">
        <f t="shared" si="3"/>
        <v>0.68801214242666986</v>
      </c>
      <c r="BS31" s="55" t="s">
        <v>77</v>
      </c>
      <c r="BT31" t="s">
        <v>302</v>
      </c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</row>
    <row r="32" spans="1:153" x14ac:dyDescent="0.15">
      <c r="A32" t="s">
        <v>300</v>
      </c>
      <c r="B32" s="55" t="s">
        <v>97</v>
      </c>
      <c r="C32" s="56">
        <v>738.97371274356897</v>
      </c>
      <c r="D32" s="56">
        <v>439.65478874389032</v>
      </c>
      <c r="E32" s="57">
        <v>1.6528934539530149</v>
      </c>
      <c r="F32" s="58">
        <v>0.59495321844615434</v>
      </c>
      <c r="G32" s="59">
        <v>1568.6409953989951</v>
      </c>
      <c r="H32" s="59">
        <v>343.99302276531824</v>
      </c>
      <c r="I32" s="59">
        <v>11.239009462883455</v>
      </c>
      <c r="J32" s="60">
        <v>6.2757956330317013E-4</v>
      </c>
      <c r="K32" s="55">
        <v>12.778341722101977</v>
      </c>
      <c r="L32" s="139">
        <v>1.2118078581306174E-2</v>
      </c>
      <c r="M32" s="130">
        <v>16.479692204391977</v>
      </c>
      <c r="N32" s="139">
        <v>1.775742468070032E-3</v>
      </c>
      <c r="O32" s="133">
        <v>5.9689878632371229</v>
      </c>
      <c r="P32" s="136">
        <v>0.35826945807079097</v>
      </c>
      <c r="Q32" s="57">
        <v>563.14472283069927</v>
      </c>
      <c r="R32" s="61">
        <v>5.9689878632371229</v>
      </c>
      <c r="S32" s="60">
        <v>4.9493994806428042E-2</v>
      </c>
      <c r="T32" s="61">
        <v>15.360710889800174</v>
      </c>
      <c r="U32" s="61">
        <v>12.680751519997409</v>
      </c>
      <c r="V32" s="57">
        <v>1.6198815661732637</v>
      </c>
      <c r="W32" s="57">
        <v>1.6723887427560424</v>
      </c>
      <c r="X32" s="59">
        <v>171.28622187170959</v>
      </c>
      <c r="Y32" s="59">
        <v>358.59789350700345</v>
      </c>
      <c r="Z32" s="59">
        <v>359.1854129419504</v>
      </c>
      <c r="AA32" s="62">
        <v>12.230535105752089</v>
      </c>
      <c r="AB32" s="63">
        <v>2.0034642111105478</v>
      </c>
      <c r="AC32" s="63">
        <v>2.0093982071465297</v>
      </c>
      <c r="AD32" s="62">
        <v>11.437019831692592</v>
      </c>
      <c r="AE32" s="64">
        <v>0.68206909428042128</v>
      </c>
      <c r="AF32" s="64">
        <v>0.69003767664142968</v>
      </c>
      <c r="AG32" s="62">
        <v>6.4879849262384548</v>
      </c>
      <c r="AH32" s="62">
        <v>16.301629162008911</v>
      </c>
      <c r="AI32" s="59">
        <v>338.06470437567458</v>
      </c>
      <c r="AJ32" s="63">
        <v>4.4233500776679904</v>
      </c>
      <c r="AK32" s="59">
        <v>4958.7906087714118</v>
      </c>
      <c r="AL32" s="63">
        <v>3.4864768850776624</v>
      </c>
      <c r="AM32" s="64">
        <v>3.0109750490093252E-2</v>
      </c>
      <c r="AN32" s="62">
        <v>20.121183047215986</v>
      </c>
      <c r="AO32" s="64">
        <v>0.71840186190538258</v>
      </c>
      <c r="AP32" s="62">
        <v>11.967785707905401</v>
      </c>
      <c r="AQ32" s="62">
        <v>22.807518328045454</v>
      </c>
      <c r="AR32" s="63">
        <v>4.0574549451708668</v>
      </c>
      <c r="AS32" s="59">
        <v>116.38427311054858</v>
      </c>
      <c r="AT32" s="62">
        <v>40.250102243878018</v>
      </c>
      <c r="AU32" s="59">
        <v>463.25059096683685</v>
      </c>
      <c r="AV32" s="59">
        <v>166.59666251791595</v>
      </c>
      <c r="AW32" s="59">
        <v>730.19652012382983</v>
      </c>
      <c r="AX32" s="59">
        <v>150.9528907026201</v>
      </c>
      <c r="AY32" s="59">
        <v>1270.229654620696</v>
      </c>
      <c r="AZ32" s="59">
        <v>239.40194385361121</v>
      </c>
      <c r="BA32" s="59">
        <v>3158.0191902500405</v>
      </c>
      <c r="BB32" s="63">
        <v>1.3401103388696602</v>
      </c>
      <c r="BC32" s="59">
        <v>439.65478874389032</v>
      </c>
      <c r="BD32" s="59">
        <v>738.97371274356897</v>
      </c>
      <c r="BE32" s="109">
        <v>718.039365158225</v>
      </c>
      <c r="BF32" s="110">
        <v>33.542911976086195</v>
      </c>
      <c r="BG32" s="110">
        <v>0.24076379237177359</v>
      </c>
      <c r="BH32" s="110">
        <v>3236.9650917806698</v>
      </c>
      <c r="BI32" s="110">
        <v>7.5796498982543994E-2</v>
      </c>
      <c r="BJ32" s="110">
        <v>7.5807627956388776E-2</v>
      </c>
      <c r="BK32" s="110">
        <v>2.6016341967918799</v>
      </c>
      <c r="BL32" s="110">
        <v>4.7179985227532766E-3</v>
      </c>
      <c r="BM32" s="110">
        <v>7.9300327764850534E-3</v>
      </c>
      <c r="BN32" s="110">
        <v>0.59495321844615434</v>
      </c>
      <c r="BO32" s="110">
        <v>8.8661696657689484E-2</v>
      </c>
      <c r="BP32" s="110">
        <v>0.63685270046771958</v>
      </c>
      <c r="BQ32" s="42">
        <f t="shared" si="2"/>
        <v>2.7447610535582725E-3</v>
      </c>
      <c r="BR32" s="42">
        <f t="shared" si="3"/>
        <v>0.58176386455426776</v>
      </c>
      <c r="BS32" s="55" t="s">
        <v>77</v>
      </c>
      <c r="BT32" t="s">
        <v>302</v>
      </c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</row>
    <row r="33" spans="1:153" x14ac:dyDescent="0.15">
      <c r="A33" t="s">
        <v>300</v>
      </c>
      <c r="B33" s="55" t="s">
        <v>76</v>
      </c>
      <c r="C33" s="56">
        <v>553.65111327298246</v>
      </c>
      <c r="D33" s="56">
        <v>277.70613426728141</v>
      </c>
      <c r="E33" s="57">
        <v>1.0085139003868657</v>
      </c>
      <c r="F33" s="58">
        <v>0.50159049193558836</v>
      </c>
      <c r="G33" s="59">
        <v>1067.1090321830632</v>
      </c>
      <c r="H33" s="59">
        <v>1067.1090321830632</v>
      </c>
      <c r="I33" s="59">
        <v>105.02069323403627</v>
      </c>
      <c r="J33" s="60">
        <v>4.5738730326219771E-4</v>
      </c>
      <c r="K33" s="55">
        <v>31.739809409519086</v>
      </c>
      <c r="L33" s="139">
        <v>7.7094255929613153E-3</v>
      </c>
      <c r="M33" s="130">
        <v>30.413974010614474</v>
      </c>
      <c r="N33" s="139">
        <v>1.5364644393625461E-3</v>
      </c>
      <c r="O33" s="133">
        <v>7.5720345294569267</v>
      </c>
      <c r="P33" s="136">
        <v>0.24728563234366482</v>
      </c>
      <c r="Q33" s="57">
        <v>650.84487110868872</v>
      </c>
      <c r="R33" s="61">
        <v>7.5720345294569267</v>
      </c>
      <c r="S33" s="60">
        <v>3.6391355572765696E-2</v>
      </c>
      <c r="T33" s="61">
        <v>29.456308461907522</v>
      </c>
      <c r="U33" s="57">
        <v>9.2426656905756932</v>
      </c>
      <c r="V33" s="57">
        <v>2.9329338334386303</v>
      </c>
      <c r="W33" s="57">
        <v>2.9485538595265806</v>
      </c>
      <c r="X33" s="59">
        <v>-601.35809429159599</v>
      </c>
      <c r="Y33" s="59">
        <v>800.97899104853366</v>
      </c>
      <c r="Z33" s="59">
        <v>801.33607055186962</v>
      </c>
      <c r="AA33" s="63">
        <v>7.7979995237284943</v>
      </c>
      <c r="AB33" s="63">
        <v>2.3625977266009874</v>
      </c>
      <c r="AC33" s="63">
        <v>2.364654464496216</v>
      </c>
      <c r="AD33" s="63">
        <v>9.8970848382909509</v>
      </c>
      <c r="AE33" s="64">
        <v>0.74883569606222844</v>
      </c>
      <c r="AF33" s="64">
        <v>0.75428446332469756</v>
      </c>
      <c r="AG33" s="62">
        <v>-26.918253946735437</v>
      </c>
      <c r="AH33" s="62">
        <v>39.63397879707037</v>
      </c>
      <c r="AI33" s="59">
        <v>226.13631120538369</v>
      </c>
      <c r="AJ33" s="63">
        <v>4.3458325999863749</v>
      </c>
      <c r="AK33" s="59">
        <v>3227.576471864988</v>
      </c>
      <c r="AL33" s="63">
        <v>1.9102963179449259</v>
      </c>
      <c r="AM33" s="62">
        <v>3.8610288247556121E-2</v>
      </c>
      <c r="AN33" s="62">
        <v>11.214007547448336</v>
      </c>
      <c r="AO33" s="64">
        <v>0.26384676244237776</v>
      </c>
      <c r="AP33" s="63">
        <v>5.3698287754298928</v>
      </c>
      <c r="AQ33" s="62">
        <v>12.736115879960272</v>
      </c>
      <c r="AR33" s="63">
        <v>1.4406956503261243</v>
      </c>
      <c r="AS33" s="62">
        <v>71.993957381087938</v>
      </c>
      <c r="AT33" s="62">
        <v>25.44594705848079</v>
      </c>
      <c r="AU33" s="59">
        <v>306.65415522955794</v>
      </c>
      <c r="AV33" s="59">
        <v>113.98435784148469</v>
      </c>
      <c r="AW33" s="59">
        <v>473.92953886690839</v>
      </c>
      <c r="AX33" s="62">
        <v>98.898274060774511</v>
      </c>
      <c r="AY33" s="59">
        <v>861.3783734874138</v>
      </c>
      <c r="AZ33" s="59">
        <v>153.70319900381509</v>
      </c>
      <c r="BA33" s="59">
        <v>3332.3063232600489</v>
      </c>
      <c r="BB33" s="63">
        <v>1.0750140189153827</v>
      </c>
      <c r="BC33" s="59">
        <v>277.70613426728141</v>
      </c>
      <c r="BD33" s="59">
        <v>553.65111327298246</v>
      </c>
      <c r="BE33" s="109">
        <v>716.47074150340688</v>
      </c>
      <c r="BF33" s="110">
        <v>27.240682907120846</v>
      </c>
      <c r="BG33" s="110">
        <v>0.14545523478833217</v>
      </c>
      <c r="BH33" s="110">
        <v>2137.0509078333776</v>
      </c>
      <c r="BI33" s="110">
        <v>6.9141560629534554E-2</v>
      </c>
      <c r="BJ33" s="110">
        <v>4.6125171005720979E-2</v>
      </c>
      <c r="BK33" s="110">
        <v>1.776996657096888</v>
      </c>
      <c r="BL33" s="110">
        <v>3.4503611970577541E-3</v>
      </c>
      <c r="BM33" s="110">
        <v>6.8788409121216592E-3</v>
      </c>
      <c r="BN33" s="110">
        <v>0.50159049193558836</v>
      </c>
      <c r="BO33" s="110">
        <v>8.6041690007367874E-2</v>
      </c>
      <c r="BP33" s="110">
        <v>1.0324484492646413</v>
      </c>
      <c r="BQ33" s="42">
        <f t="shared" si="2"/>
        <v>2.2177203151860169E-3</v>
      </c>
      <c r="BR33" s="42">
        <f t="shared" si="3"/>
        <v>0.64275019006043366</v>
      </c>
      <c r="BS33" s="55" t="s">
        <v>77</v>
      </c>
      <c r="BT33" t="s">
        <v>302</v>
      </c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</row>
    <row r="34" spans="1:153" x14ac:dyDescent="0.15">
      <c r="A34" t="s">
        <v>300</v>
      </c>
      <c r="B34" s="55" t="s">
        <v>93</v>
      </c>
      <c r="C34" s="56">
        <v>699.36637324215837</v>
      </c>
      <c r="D34" s="56">
        <v>453.93619111187974</v>
      </c>
      <c r="E34" s="57">
        <v>1.5410098228679003</v>
      </c>
      <c r="F34" s="58">
        <v>0.64906779690807714</v>
      </c>
      <c r="G34" s="59">
        <v>1500.3374323896753</v>
      </c>
      <c r="H34" s="59">
        <v>165.03391417383116</v>
      </c>
      <c r="I34" s="59">
        <v>8.3132972325979342</v>
      </c>
      <c r="J34" s="60">
        <v>5.5690792977161033E-4</v>
      </c>
      <c r="K34" s="55">
        <v>16.721957135586742</v>
      </c>
      <c r="L34" s="139">
        <v>1.3537960073724547E-2</v>
      </c>
      <c r="M34" s="130">
        <v>19.106938407983503</v>
      </c>
      <c r="N34" s="139">
        <v>1.7440461032139862E-3</v>
      </c>
      <c r="O34" s="133">
        <v>6.7012164577643265</v>
      </c>
      <c r="P34" s="136">
        <v>0.34769988445094652</v>
      </c>
      <c r="Q34" s="57">
        <v>573.37933794133471</v>
      </c>
      <c r="R34" s="61">
        <v>6.7012164577643265</v>
      </c>
      <c r="S34" s="60">
        <v>5.6298133044302319E-2</v>
      </c>
      <c r="T34" s="61">
        <v>17.893261114527544</v>
      </c>
      <c r="U34" s="61">
        <v>11.253171570822715</v>
      </c>
      <c r="V34" s="57">
        <v>1.8812267886245031</v>
      </c>
      <c r="W34" s="57">
        <v>1.9170832283957326</v>
      </c>
      <c r="X34" s="59">
        <v>464.16070180705253</v>
      </c>
      <c r="Y34" s="59">
        <v>396.46343852253807</v>
      </c>
      <c r="Z34" s="59">
        <v>396.94224903239365</v>
      </c>
      <c r="AA34" s="62">
        <v>13.653998728048471</v>
      </c>
      <c r="AB34" s="63">
        <v>2.5913986271407059</v>
      </c>
      <c r="AC34" s="63">
        <v>2.5971109926409324</v>
      </c>
      <c r="AD34" s="62">
        <v>11.233050899503919</v>
      </c>
      <c r="AE34" s="64">
        <v>0.75209559183588082</v>
      </c>
      <c r="AF34" s="64">
        <v>0.75907629603590465</v>
      </c>
      <c r="AG34" s="62">
        <v>17.730687374178267</v>
      </c>
      <c r="AH34" s="62">
        <v>16.557039952008171</v>
      </c>
      <c r="AI34" s="59">
        <v>392.47047937529123</v>
      </c>
      <c r="AJ34" s="63">
        <v>5.8650866396266945</v>
      </c>
      <c r="AK34" s="59">
        <v>6504.7081830791185</v>
      </c>
      <c r="AL34" s="63">
        <v>4.8948400099909266</v>
      </c>
      <c r="AM34" s="64">
        <v>4.6066448679717022E-2</v>
      </c>
      <c r="AN34" s="62">
        <v>23.550629235462246</v>
      </c>
      <c r="AO34" s="64">
        <v>0.66996876834586438</v>
      </c>
      <c r="AP34" s="62">
        <v>13.174315901160822</v>
      </c>
      <c r="AQ34" s="62">
        <v>26.387707605801488</v>
      </c>
      <c r="AR34" s="63">
        <v>3.025180060799511</v>
      </c>
      <c r="AS34" s="59">
        <v>160.84656096869784</v>
      </c>
      <c r="AT34" s="62">
        <v>55.94737119682771</v>
      </c>
      <c r="AU34" s="59">
        <v>656.86630005454947</v>
      </c>
      <c r="AV34" s="59">
        <v>229.48609322720421</v>
      </c>
      <c r="AW34" s="59">
        <v>959.16135341097493</v>
      </c>
      <c r="AX34" s="59">
        <v>189.54759347410783</v>
      </c>
      <c r="AY34" s="59">
        <v>1574.2314475788535</v>
      </c>
      <c r="AZ34" s="59">
        <v>292.16766919134761</v>
      </c>
      <c r="BA34" s="59">
        <v>3118.3976489962629</v>
      </c>
      <c r="BB34" s="63">
        <v>1.831989931368768</v>
      </c>
      <c r="BC34" s="59">
        <v>453.93619111187974</v>
      </c>
      <c r="BD34" s="59">
        <v>699.36637324215837</v>
      </c>
      <c r="BE34" s="109">
        <v>743.76027242359135</v>
      </c>
      <c r="BF34" s="110">
        <v>32.867556883995235</v>
      </c>
      <c r="BG34" s="110">
        <v>0.14196070346392983</v>
      </c>
      <c r="BH34" s="110">
        <v>4185.1082571228126</v>
      </c>
      <c r="BI34" s="110">
        <v>8.4524048610857785E-2</v>
      </c>
      <c r="BJ34" s="110">
        <v>9.3691601289331836E-2</v>
      </c>
      <c r="BK34" s="110">
        <v>2.6718705851913476</v>
      </c>
      <c r="BL34" s="110">
        <v>6.9989639154355923E-3</v>
      </c>
      <c r="BM34" s="110">
        <v>1.0783101470718637E-2</v>
      </c>
      <c r="BN34" s="110">
        <v>0.64906779690807714</v>
      </c>
      <c r="BO34" s="110">
        <v>6.9785788744945829E-2</v>
      </c>
      <c r="BP34" s="110">
        <v>0.47940623333545368</v>
      </c>
      <c r="BQ34" s="42">
        <f t="shared" si="2"/>
        <v>3.1093521969206778E-3</v>
      </c>
      <c r="BR34" s="42">
        <f t="shared" si="3"/>
        <v>0.44425892667674394</v>
      </c>
      <c r="BS34" s="55" t="s">
        <v>77</v>
      </c>
      <c r="BT34" t="s">
        <v>302</v>
      </c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65"/>
    </row>
    <row r="35" spans="1:153" x14ac:dyDescent="0.15">
      <c r="A35" t="s">
        <v>300</v>
      </c>
      <c r="B35" s="55" t="s">
        <v>86</v>
      </c>
      <c r="C35" s="56">
        <v>1389.2184416894675</v>
      </c>
      <c r="D35" s="56">
        <v>1358.8290312553456</v>
      </c>
      <c r="E35" s="57">
        <v>3.2622708570359622</v>
      </c>
      <c r="F35" s="58">
        <v>0.97812481498794068</v>
      </c>
      <c r="G35" s="59">
        <v>2733.3125167006051</v>
      </c>
      <c r="H35" s="59">
        <v>315.94952456987443</v>
      </c>
      <c r="I35" s="59">
        <v>14.51860601090978</v>
      </c>
      <c r="J35" s="60">
        <v>5.6934393076873892E-4</v>
      </c>
      <c r="K35" s="55">
        <v>11.613899866310115</v>
      </c>
      <c r="L35" s="139">
        <v>1.1410665756538773E-2</v>
      </c>
      <c r="M35" s="130">
        <v>16.577929133574347</v>
      </c>
      <c r="N35" s="139">
        <v>1.7088901358625983E-3</v>
      </c>
      <c r="O35" s="133">
        <v>5.3638311015280395</v>
      </c>
      <c r="P35" s="136">
        <v>0.31920142397045359</v>
      </c>
      <c r="Q35" s="57">
        <v>585.17512566437097</v>
      </c>
      <c r="R35" s="61">
        <v>5.3638311015280395</v>
      </c>
      <c r="S35" s="60">
        <v>4.8427892138067245E-2</v>
      </c>
      <c r="T35" s="61">
        <v>15.686205732174162</v>
      </c>
      <c r="U35" s="61">
        <v>11.50438838053965</v>
      </c>
      <c r="V35" s="57">
        <v>1.3357279745821422</v>
      </c>
      <c r="W35" s="57">
        <v>1.3879967814110066</v>
      </c>
      <c r="X35" s="59">
        <v>120.24605383050712</v>
      </c>
      <c r="Y35" s="59">
        <v>369.65940039393115</v>
      </c>
      <c r="Z35" s="59">
        <v>370.2402063586452</v>
      </c>
      <c r="AA35" s="62">
        <v>11.520592116113136</v>
      </c>
      <c r="AB35" s="63">
        <v>1.8990816812122964</v>
      </c>
      <c r="AC35" s="63">
        <v>1.9046408271314041</v>
      </c>
      <c r="AD35" s="62">
        <v>11.006811567954939</v>
      </c>
      <c r="AE35" s="64">
        <v>0.58988304637030409</v>
      </c>
      <c r="AF35" s="64">
        <v>0.5984074388335695</v>
      </c>
      <c r="AG35" s="62">
        <v>4.4596713691443357</v>
      </c>
      <c r="AH35" s="62">
        <v>16.560522782857518</v>
      </c>
      <c r="AI35" s="59">
        <v>720.96394609043057</v>
      </c>
      <c r="AJ35" s="63">
        <v>5.0455441382093094</v>
      </c>
      <c r="AK35" s="59">
        <v>12562.942941237085</v>
      </c>
      <c r="AL35" s="62">
        <v>19.350414276387873</v>
      </c>
      <c r="AM35" s="64">
        <v>0.21329036329099399</v>
      </c>
      <c r="AN35" s="62">
        <v>87.000732424784601</v>
      </c>
      <c r="AO35" s="63">
        <v>1.633717792921292</v>
      </c>
      <c r="AP35" s="62">
        <v>33.081821025711882</v>
      </c>
      <c r="AQ35" s="62">
        <v>63.077259571710655</v>
      </c>
      <c r="AR35" s="63">
        <v>1.5779638204043265</v>
      </c>
      <c r="AS35" s="59">
        <v>334.7064251980733</v>
      </c>
      <c r="AT35" s="59">
        <v>112.8319062461877</v>
      </c>
      <c r="AU35" s="59">
        <v>1294.0976216622378</v>
      </c>
      <c r="AV35" s="59">
        <v>449.25275608762763</v>
      </c>
      <c r="AW35" s="59">
        <v>1758.4375997001439</v>
      </c>
      <c r="AX35" s="59">
        <v>335.11326468909664</v>
      </c>
      <c r="AY35" s="59">
        <v>2617.1094891649627</v>
      </c>
      <c r="AZ35" s="59">
        <v>427.86159754177902</v>
      </c>
      <c r="BA35" s="59">
        <v>3026.650397728738</v>
      </c>
      <c r="BB35" s="63">
        <v>4.2795464373703389</v>
      </c>
      <c r="BC35" s="59">
        <v>1358.8290312553456</v>
      </c>
      <c r="BD35" s="59">
        <v>1389.2184416894675</v>
      </c>
      <c r="BE35" s="109">
        <v>729.87422904373011</v>
      </c>
      <c r="BF35" s="110">
        <v>36.135438217540411</v>
      </c>
      <c r="BG35" s="110">
        <v>3.3201082458827726E-2</v>
      </c>
      <c r="BH35" s="110">
        <v>7515.9954452889315</v>
      </c>
      <c r="BI35" s="110">
        <v>0.10579843716288992</v>
      </c>
      <c r="BJ35" s="110">
        <v>0.14136472380915066</v>
      </c>
      <c r="BK35" s="110">
        <v>4.521603996959584</v>
      </c>
      <c r="BL35" s="110">
        <v>1.3928993235113761E-2</v>
      </c>
      <c r="BM35" s="110">
        <v>1.4240506959518753E-2</v>
      </c>
      <c r="BN35" s="110">
        <v>0.97812481498794068</v>
      </c>
      <c r="BO35" s="110">
        <v>0.10816168135215143</v>
      </c>
      <c r="BP35" s="110">
        <v>0.24091890028362262</v>
      </c>
      <c r="BQ35" s="42">
        <f t="shared" si="2"/>
        <v>7.3938115147647041E-3</v>
      </c>
      <c r="BR35" s="42">
        <f t="shared" si="3"/>
        <v>0.53082167461504381</v>
      </c>
      <c r="BS35" s="55" t="s">
        <v>77</v>
      </c>
      <c r="BT35" t="s">
        <v>302</v>
      </c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65"/>
    </row>
    <row r="36" spans="1:153" x14ac:dyDescent="0.15">
      <c r="A36" t="s">
        <v>300</v>
      </c>
      <c r="B36" s="55" t="s">
        <v>81</v>
      </c>
      <c r="C36" s="56">
        <v>1594.0455312712477</v>
      </c>
      <c r="D36" s="56">
        <v>1006.7508562269378</v>
      </c>
      <c r="E36" s="57">
        <v>3.3804502273810466</v>
      </c>
      <c r="F36" s="58">
        <v>0.63156969890568704</v>
      </c>
      <c r="G36" s="59">
        <v>3436.4560970103371</v>
      </c>
      <c r="H36" s="59">
        <v>687.26893866003263</v>
      </c>
      <c r="I36" s="59">
        <v>12.743896184587935</v>
      </c>
      <c r="J36" s="60">
        <v>5.8813633147855897E-4</v>
      </c>
      <c r="K36" s="55">
        <v>15.298875034196332</v>
      </c>
      <c r="L36" s="139">
        <v>1.2529238030577976E-2</v>
      </c>
      <c r="M36" s="130">
        <v>13.01007819840512</v>
      </c>
      <c r="N36" s="139">
        <v>1.6586077273299355E-3</v>
      </c>
      <c r="O36" s="133">
        <v>3.8072465598237675</v>
      </c>
      <c r="P36" s="136">
        <v>0.28482645476870905</v>
      </c>
      <c r="Q36" s="57">
        <v>602.91531476814157</v>
      </c>
      <c r="R36" s="61">
        <v>3.8072465598237675</v>
      </c>
      <c r="S36" s="60">
        <v>5.4787275101616552E-2</v>
      </c>
      <c r="T36" s="61">
        <v>12.4405389096022</v>
      </c>
      <c r="U36" s="61">
        <v>11.884003441915414</v>
      </c>
      <c r="V36" s="57">
        <v>1.8175844466681017</v>
      </c>
      <c r="W36" s="57">
        <v>1.8589622828458596</v>
      </c>
      <c r="X36" s="59">
        <v>403.51739851257435</v>
      </c>
      <c r="Y36" s="59">
        <v>278.57595957754262</v>
      </c>
      <c r="Z36" s="59">
        <v>279.27156876809852</v>
      </c>
      <c r="AA36" s="62">
        <v>12.642937146631601</v>
      </c>
      <c r="AB36" s="63">
        <v>1.6346580024092774</v>
      </c>
      <c r="AC36" s="63">
        <v>1.642422981410592</v>
      </c>
      <c r="AD36" s="62">
        <v>10.683215191464381</v>
      </c>
      <c r="AE36" s="64">
        <v>0.4063995003581708</v>
      </c>
      <c r="AF36" s="64">
        <v>0.41798202153839031</v>
      </c>
      <c r="AG36" s="62">
        <v>15.500527547029208</v>
      </c>
      <c r="AH36" s="62">
        <v>11.388351593931587</v>
      </c>
      <c r="AI36" s="59">
        <v>561.31960762505605</v>
      </c>
      <c r="AJ36" s="63">
        <v>4.4844863021872587</v>
      </c>
      <c r="AK36" s="59">
        <v>7235.1646446080931</v>
      </c>
      <c r="AL36" s="63">
        <v>6.2351733689344826</v>
      </c>
      <c r="AM36" s="64">
        <v>7.4063771439077261E-2</v>
      </c>
      <c r="AN36" s="62">
        <v>29.727741467328475</v>
      </c>
      <c r="AO36" s="64">
        <v>0.79193671888760653</v>
      </c>
      <c r="AP36" s="62">
        <v>15.237213295195767</v>
      </c>
      <c r="AQ36" s="62">
        <v>32.642668715117715</v>
      </c>
      <c r="AR36" s="63">
        <v>1.105630724969535</v>
      </c>
      <c r="AS36" s="59">
        <v>186.4072113664634</v>
      </c>
      <c r="AT36" s="62">
        <v>63.212902064356527</v>
      </c>
      <c r="AU36" s="59">
        <v>740.30330436525298</v>
      </c>
      <c r="AV36" s="59">
        <v>261.72706407243373</v>
      </c>
      <c r="AW36" s="59">
        <v>1085.430050883039</v>
      </c>
      <c r="AX36" s="59">
        <v>212.9406810772484</v>
      </c>
      <c r="AY36" s="59">
        <v>1750.4911875886216</v>
      </c>
      <c r="AZ36" s="59">
        <v>303.48491647687325</v>
      </c>
      <c r="BA36" s="59">
        <v>3268.9793098456471</v>
      </c>
      <c r="BB36" s="63">
        <v>2.2282382802918463</v>
      </c>
      <c r="BC36" s="59">
        <v>1006.7508562269378</v>
      </c>
      <c r="BD36" s="59">
        <v>1594.0455312712477</v>
      </c>
      <c r="BE36" s="109">
        <v>719.26066683797103</v>
      </c>
      <c r="BF36" s="110">
        <v>30.095275086611984</v>
      </c>
      <c r="BG36" s="110">
        <v>4.3332081420871402E-2</v>
      </c>
      <c r="BH36" s="110">
        <v>4683.576572587227</v>
      </c>
      <c r="BI36" s="110">
        <v>8.809269083023108E-2</v>
      </c>
      <c r="BJ36" s="110">
        <v>9.2837821139713186E-2</v>
      </c>
      <c r="BK36" s="110">
        <v>2.798252513693384</v>
      </c>
      <c r="BL36" s="110">
        <v>3.9115403209103736E-3</v>
      </c>
      <c r="BM36" s="110">
        <v>6.1933628666604032E-3</v>
      </c>
      <c r="BN36" s="110">
        <v>0.63156969890568704</v>
      </c>
      <c r="BO36" s="110">
        <v>0.13914691726845568</v>
      </c>
      <c r="BP36" s="110">
        <v>0.45181823364335033</v>
      </c>
      <c r="BQ36" s="42">
        <f t="shared" si="2"/>
        <v>3.5619564457926274E-3</v>
      </c>
      <c r="BR36" s="42">
        <f t="shared" si="3"/>
        <v>0.91062756703569314</v>
      </c>
      <c r="BS36" s="55" t="s">
        <v>77</v>
      </c>
      <c r="BT36" t="s">
        <v>302</v>
      </c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</row>
    <row r="37" spans="1:153" x14ac:dyDescent="0.15">
      <c r="A37" t="s">
        <v>300</v>
      </c>
      <c r="B37" s="55" t="s">
        <v>82</v>
      </c>
      <c r="C37" s="56">
        <v>746.62018821758886</v>
      </c>
      <c r="D37" s="56">
        <v>527.37838718411058</v>
      </c>
      <c r="E37" s="57">
        <v>1.677776734970245</v>
      </c>
      <c r="F37" s="58">
        <v>0.7063543090672707</v>
      </c>
      <c r="G37" s="59">
        <v>1542.5003677527241</v>
      </c>
      <c r="H37" s="59">
        <v>59.534295689934375</v>
      </c>
      <c r="I37" s="59">
        <v>2.025431611809656</v>
      </c>
      <c r="J37" s="60">
        <v>6.89685381285895E-4</v>
      </c>
      <c r="K37" s="55">
        <v>24.708212231252784</v>
      </c>
      <c r="L37" s="139">
        <v>1.3458077505941673E-2</v>
      </c>
      <c r="M37" s="130">
        <v>27.568299021267229</v>
      </c>
      <c r="N37" s="139">
        <v>1.6626475645594987E-3</v>
      </c>
      <c r="O37" s="133">
        <v>8.1322708055935546</v>
      </c>
      <c r="P37" s="136">
        <v>0.29326037444434683</v>
      </c>
      <c r="Q37" s="57">
        <v>601.45037427997534</v>
      </c>
      <c r="R37" s="61">
        <v>8.1322708055935546</v>
      </c>
      <c r="S37" s="60">
        <v>5.8705872882488665E-2</v>
      </c>
      <c r="T37" s="61">
        <v>26.341550494807521</v>
      </c>
      <c r="U37" s="61">
        <v>13.935217192048793</v>
      </c>
      <c r="V37" s="57">
        <v>3.4419563779751914</v>
      </c>
      <c r="W37" s="57">
        <v>3.4722117367191045</v>
      </c>
      <c r="X37" s="59">
        <v>556.18312269377759</v>
      </c>
      <c r="Y37" s="59">
        <v>574.54808064684437</v>
      </c>
      <c r="Z37" s="59">
        <v>574.86838960535158</v>
      </c>
      <c r="AA37" s="62">
        <v>13.573967584310903</v>
      </c>
      <c r="AB37" s="63">
        <v>3.7172101823911521</v>
      </c>
      <c r="AC37" s="63">
        <v>3.7211501137565772</v>
      </c>
      <c r="AD37" s="62">
        <v>10.709214480337046</v>
      </c>
      <c r="AE37" s="64">
        <v>0.87017932251436014</v>
      </c>
      <c r="AF37" s="64">
        <v>0.87567553414871413</v>
      </c>
      <c r="AG37" s="62">
        <v>21.104758694760729</v>
      </c>
      <c r="AH37" s="62">
        <v>22.536351933251357</v>
      </c>
      <c r="AI37" s="59">
        <v>414.69973990796944</v>
      </c>
      <c r="AJ37" s="63">
        <v>5.9873239863645997</v>
      </c>
      <c r="AK37" s="59">
        <v>6144.6769266439087</v>
      </c>
      <c r="AL37" s="63">
        <v>3.4480317985068152</v>
      </c>
      <c r="AM37" s="64">
        <v>0.12008306247247839</v>
      </c>
      <c r="AN37" s="62">
        <v>39.193468629819584</v>
      </c>
      <c r="AO37" s="63">
        <v>1.0937872152732371</v>
      </c>
      <c r="AP37" s="62">
        <v>18.590221804926355</v>
      </c>
      <c r="AQ37" s="62">
        <v>36.343810466139153</v>
      </c>
      <c r="AR37" s="63">
        <v>2.6245883810498714</v>
      </c>
      <c r="AS37" s="59">
        <v>181.06374945356666</v>
      </c>
      <c r="AT37" s="62">
        <v>57.878808532797805</v>
      </c>
      <c r="AU37" s="59">
        <v>615.35637548381692</v>
      </c>
      <c r="AV37" s="59">
        <v>225.6696870992138</v>
      </c>
      <c r="AW37" s="59">
        <v>906.92438103550114</v>
      </c>
      <c r="AX37" s="59">
        <v>177.97668103880451</v>
      </c>
      <c r="AY37" s="59">
        <v>1507.9391885732873</v>
      </c>
      <c r="AZ37" s="59">
        <v>271.80668521376703</v>
      </c>
      <c r="BA37" s="59">
        <v>3062.4522574784046</v>
      </c>
      <c r="BB37" s="63">
        <v>1.1807494264876723</v>
      </c>
      <c r="BC37" s="59">
        <v>527.37838718411058</v>
      </c>
      <c r="BD37" s="59">
        <v>746.62018821758886</v>
      </c>
      <c r="BE37" s="109">
        <v>745.6933430893157</v>
      </c>
      <c r="BF37" s="110">
        <v>26.514958690538126</v>
      </c>
      <c r="BG37" s="110">
        <v>9.8913108994262894E-2</v>
      </c>
      <c r="BH37" s="110">
        <v>4042.5815159904359</v>
      </c>
      <c r="BI37" s="110">
        <v>9.9330992925039926E-2</v>
      </c>
      <c r="BJ37" s="110">
        <v>8.8754586965404711E-2</v>
      </c>
      <c r="BK37" s="110">
        <v>2.9202062022283055</v>
      </c>
      <c r="BL37" s="110">
        <v>4.6181872027038591E-3</v>
      </c>
      <c r="BM37" s="110">
        <v>6.5380604937514989E-3</v>
      </c>
      <c r="BN37" s="110">
        <v>0.7063543090672707</v>
      </c>
      <c r="BO37" s="110">
        <v>8.5826869903826403E-2</v>
      </c>
      <c r="BP37" s="110">
        <v>0.4983910942818357</v>
      </c>
      <c r="BQ37" s="42">
        <f t="shared" si="2"/>
        <v>2.2865854436538093E-3</v>
      </c>
      <c r="BR37" s="42">
        <f t="shared" si="3"/>
        <v>0.49512619200777697</v>
      </c>
      <c r="BS37" s="55" t="s">
        <v>77</v>
      </c>
      <c r="BT37" t="s">
        <v>302</v>
      </c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65"/>
    </row>
    <row r="38" spans="1:153" s="55" customFormat="1" x14ac:dyDescent="0.15">
      <c r="A38" t="s">
        <v>300</v>
      </c>
      <c r="B38" s="55" t="s">
        <v>91</v>
      </c>
      <c r="C38" s="56">
        <v>2992.0971128386254</v>
      </c>
      <c r="D38" s="56">
        <v>3262.099970987309</v>
      </c>
      <c r="E38" s="57">
        <v>6.9758086654242737</v>
      </c>
      <c r="F38" s="57">
        <v>1.0902386680533005</v>
      </c>
      <c r="G38" s="59">
        <v>6537.1946928366087</v>
      </c>
      <c r="H38" s="59">
        <v>154.64227197674964</v>
      </c>
      <c r="I38" s="59">
        <v>3.7973599116808652</v>
      </c>
      <c r="J38" s="60">
        <v>4.8147087610165927E-4</v>
      </c>
      <c r="K38" s="55">
        <v>7.3341234331214711</v>
      </c>
      <c r="L38" s="139">
        <v>1.0028004887826588E-2</v>
      </c>
      <c r="M38" s="130">
        <v>9.7126021621861494</v>
      </c>
      <c r="N38" s="139">
        <v>1.7340264245053428E-3</v>
      </c>
      <c r="O38" s="133">
        <v>3.5065804037525452</v>
      </c>
      <c r="P38" s="136">
        <v>0.34967269128573319</v>
      </c>
      <c r="Q38" s="57">
        <v>576.69248049969315</v>
      </c>
      <c r="R38" s="61">
        <v>3.5065804037525452</v>
      </c>
      <c r="S38" s="60">
        <v>4.1942812686566314E-2</v>
      </c>
      <c r="T38" s="61">
        <v>9.0575126073840906</v>
      </c>
      <c r="U38" s="57">
        <v>9.7292179958818288</v>
      </c>
      <c r="V38" s="58">
        <v>0.71338114832760668</v>
      </c>
      <c r="W38" s="58">
        <v>0.78161462982146257</v>
      </c>
      <c r="X38" s="59">
        <v>-230.001581922463</v>
      </c>
      <c r="Y38" s="59">
        <v>228.29604005924472</v>
      </c>
      <c r="Z38" s="59">
        <v>229.37030344115033</v>
      </c>
      <c r="AA38" s="62">
        <v>10.131551079326174</v>
      </c>
      <c r="AB38" s="64">
        <v>0.97914414685719586</v>
      </c>
      <c r="AC38" s="64">
        <v>0.98747464347668967</v>
      </c>
      <c r="AD38" s="62">
        <v>11.168572031666093</v>
      </c>
      <c r="AE38" s="64">
        <v>0.39129589545480742</v>
      </c>
      <c r="AF38" s="64">
        <v>0.40441175008387048</v>
      </c>
      <c r="AG38" s="62">
        <v>-10.235559631693514</v>
      </c>
      <c r="AH38" s="62">
        <v>11.331960524633397</v>
      </c>
      <c r="AI38" s="59">
        <v>643.534407185335</v>
      </c>
      <c r="AJ38" s="63">
        <v>3.9234053495365901</v>
      </c>
      <c r="AK38" s="59">
        <v>11870.147465610227</v>
      </c>
      <c r="AL38" s="62">
        <v>10.687761344708212</v>
      </c>
      <c r="AM38" s="64">
        <v>0.44859794982280587</v>
      </c>
      <c r="AN38" s="62">
        <v>97.632911775162697</v>
      </c>
      <c r="AO38" s="63">
        <v>4.1706320841431896</v>
      </c>
      <c r="AP38" s="62">
        <v>61.712845442133954</v>
      </c>
      <c r="AQ38" s="62">
        <v>82.030694047627819</v>
      </c>
      <c r="AR38" s="63">
        <v>7.5430117971310207</v>
      </c>
      <c r="AS38" s="59">
        <v>335.97665918487411</v>
      </c>
      <c r="AT38" s="59">
        <v>108.24086261485512</v>
      </c>
      <c r="AU38" s="59">
        <v>1168.3386795363647</v>
      </c>
      <c r="AV38" s="59">
        <v>413.97157745083274</v>
      </c>
      <c r="AW38" s="59">
        <v>1708.2539276257662</v>
      </c>
      <c r="AX38" s="59">
        <v>347.82223496081394</v>
      </c>
      <c r="AY38" s="59">
        <v>2967.8979996895414</v>
      </c>
      <c r="AZ38" s="59">
        <v>510.09333588253719</v>
      </c>
      <c r="BA38" s="59">
        <v>3030.4730657874252</v>
      </c>
      <c r="BB38" s="63">
        <v>2.8732512053074646</v>
      </c>
      <c r="BC38" s="59">
        <v>3262.099970987309</v>
      </c>
      <c r="BD38" s="59">
        <v>2992.0971128386254</v>
      </c>
      <c r="BE38" s="109">
        <v>707.49467813943556</v>
      </c>
      <c r="BF38" s="110">
        <v>17.500530471941261</v>
      </c>
      <c r="BG38" s="110">
        <v>0.13890749362590266</v>
      </c>
      <c r="BH38" s="110">
        <v>7814.1339700416065</v>
      </c>
      <c r="BI38" s="110">
        <v>9.364772499092805E-2</v>
      </c>
      <c r="BJ38" s="110">
        <v>0.16832135604214543</v>
      </c>
      <c r="BK38" s="110">
        <v>3.7197448399102027</v>
      </c>
      <c r="BL38" s="110">
        <v>3.5719968108149577E-3</v>
      </c>
      <c r="BM38" s="110">
        <v>3.2763439010955412E-3</v>
      </c>
      <c r="BN38" s="110">
        <v>1.0902386680533005</v>
      </c>
      <c r="BO38" s="110">
        <v>0.27481545452052303</v>
      </c>
      <c r="BP38" s="110">
        <v>0.25530205707782527</v>
      </c>
      <c r="BQ38" s="42">
        <f t="shared" si="2"/>
        <v>3.6011215162469233E-3</v>
      </c>
      <c r="BR38" s="42">
        <f t="shared" si="3"/>
        <v>1.0081536202226677</v>
      </c>
      <c r="BS38" s="55" t="s">
        <v>77</v>
      </c>
      <c r="BT38" t="s">
        <v>302</v>
      </c>
    </row>
    <row r="39" spans="1:153" s="65" customFormat="1" x14ac:dyDescent="0.15">
      <c r="A39" t="s">
        <v>300</v>
      </c>
      <c r="B39" s="55" t="s">
        <v>88</v>
      </c>
      <c r="C39" s="56">
        <v>2284.9829281846723</v>
      </c>
      <c r="D39" s="56">
        <v>856.9046912953703</v>
      </c>
      <c r="E39" s="57">
        <v>4.6293867357376408</v>
      </c>
      <c r="F39" s="58">
        <v>0.37501579584060474</v>
      </c>
      <c r="G39" s="59">
        <v>4790.2547719256409</v>
      </c>
      <c r="H39" s="59">
        <v>328.99589202160342</v>
      </c>
      <c r="I39" s="59">
        <v>6.332097482703392</v>
      </c>
      <c r="J39" s="60">
        <v>5.6288464093633031E-4</v>
      </c>
      <c r="K39" s="55">
        <v>13.023195000637756</v>
      </c>
      <c r="L39" s="139">
        <v>1.1799718966044702E-2</v>
      </c>
      <c r="M39" s="130">
        <v>11.427287737879494</v>
      </c>
      <c r="N39" s="139">
        <v>1.7295985985901787E-3</v>
      </c>
      <c r="O39" s="133">
        <v>6.6902474639203096</v>
      </c>
      <c r="P39" s="136">
        <v>0.5804009693371871</v>
      </c>
      <c r="Q39" s="57">
        <v>578.16883108896752</v>
      </c>
      <c r="R39" s="61">
        <v>6.6902474639203096</v>
      </c>
      <c r="S39" s="60">
        <v>4.9479472887847306E-2</v>
      </c>
      <c r="T39" s="61">
        <v>9.2640970372615872</v>
      </c>
      <c r="U39" s="61">
        <v>11.373906134782796</v>
      </c>
      <c r="V39" s="57">
        <v>1.4808292852676936</v>
      </c>
      <c r="W39" s="57">
        <v>1.5271887242234872</v>
      </c>
      <c r="X39" s="59">
        <v>170.61820901454092</v>
      </c>
      <c r="Y39" s="59">
        <v>216.29657623872188</v>
      </c>
      <c r="Z39" s="59">
        <v>217.26960913973679</v>
      </c>
      <c r="AA39" s="62">
        <v>11.91109825783678</v>
      </c>
      <c r="AB39" s="63">
        <v>1.3531632147920247</v>
      </c>
      <c r="AC39" s="63">
        <v>1.3614905229194503</v>
      </c>
      <c r="AD39" s="62">
        <v>11.14007777859401</v>
      </c>
      <c r="AE39" s="64">
        <v>0.74465516474978211</v>
      </c>
      <c r="AF39" s="64">
        <v>0.75159564973154036</v>
      </c>
      <c r="AG39" s="62">
        <v>6.473126680283114</v>
      </c>
      <c r="AH39" s="62">
        <v>12.327950729286838</v>
      </c>
      <c r="AI39" s="59">
        <v>450.18703926711584</v>
      </c>
      <c r="AJ39" s="63">
        <v>4.0416209255347919</v>
      </c>
      <c r="AK39" s="59">
        <v>5038.7963041555249</v>
      </c>
      <c r="AL39" s="62">
        <v>37.283759066422924</v>
      </c>
      <c r="AM39" s="64">
        <v>0.26438172351186917</v>
      </c>
      <c r="AN39" s="62">
        <v>48.080657929754778</v>
      </c>
      <c r="AO39" s="64">
        <v>0.25209342161689341</v>
      </c>
      <c r="AP39" s="63">
        <v>3.6358969042621756</v>
      </c>
      <c r="AQ39" s="62">
        <v>12.121895062365441</v>
      </c>
      <c r="AR39" s="59">
        <v>2.9332765320751499E-2</v>
      </c>
      <c r="AS39" s="62">
        <v>94.73122948171023</v>
      </c>
      <c r="AT39" s="62">
        <v>35.659256072128564</v>
      </c>
      <c r="AU39" s="59">
        <v>465.1223946423699</v>
      </c>
      <c r="AV39" s="59">
        <v>179.12926037732711</v>
      </c>
      <c r="AW39" s="59">
        <v>752.40168912218621</v>
      </c>
      <c r="AX39" s="59">
        <v>153.01037340980562</v>
      </c>
      <c r="AY39" s="59">
        <v>1326.0728049831305</v>
      </c>
      <c r="AZ39" s="59">
        <v>234.0767218362349</v>
      </c>
      <c r="BA39" s="59">
        <v>4765.1286464250197</v>
      </c>
      <c r="BB39" s="63">
        <v>9.8594412245615963</v>
      </c>
      <c r="BC39" s="59">
        <v>856.9046912953703</v>
      </c>
      <c r="BD39" s="59">
        <v>2284.9829281846723</v>
      </c>
      <c r="BE39" s="109">
        <v>710.0836549919278</v>
      </c>
      <c r="BF39" s="110">
        <v>45.662373723074239</v>
      </c>
      <c r="BG39" s="110">
        <v>2.6463348469018106E-3</v>
      </c>
      <c r="BH39" s="110">
        <v>3304.5879877317248</v>
      </c>
      <c r="BI39" s="110">
        <v>5.9096655113249297E-2</v>
      </c>
      <c r="BJ39" s="110">
        <v>4.9122854639370155E-2</v>
      </c>
      <c r="BK39" s="110">
        <v>3.7815286097088894</v>
      </c>
      <c r="BL39" s="110">
        <v>1.6316865481372931E-2</v>
      </c>
      <c r="BM39" s="110">
        <v>4.350980855299276E-2</v>
      </c>
      <c r="BN39" s="110">
        <v>0.37501579584060474</v>
      </c>
      <c r="BO39" s="110">
        <v>0.17006138759542155</v>
      </c>
      <c r="BP39" s="110">
        <v>0.94568789027950784</v>
      </c>
      <c r="BQ39" s="42">
        <f t="shared" si="2"/>
        <v>2.811592163440621E-2</v>
      </c>
      <c r="BR39" s="42">
        <f t="shared" si="3"/>
        <v>1.7231202688103844</v>
      </c>
      <c r="BS39" s="55" t="s">
        <v>77</v>
      </c>
      <c r="BT39" t="s">
        <v>302</v>
      </c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</row>
    <row r="40" spans="1:153" s="55" customFormat="1" x14ac:dyDescent="0.15">
      <c r="A40" t="s">
        <v>300</v>
      </c>
      <c r="B40" s="55" t="s">
        <v>85</v>
      </c>
      <c r="C40" s="56">
        <v>587.56826074428488</v>
      </c>
      <c r="D40" s="56">
        <v>339.83021420239351</v>
      </c>
      <c r="E40" s="57">
        <v>1.2260958746165567</v>
      </c>
      <c r="F40" s="58">
        <v>0.57836720753419102</v>
      </c>
      <c r="G40" s="59">
        <v>1225.6400407789201</v>
      </c>
      <c r="H40" s="59">
        <v>149.5322710213988</v>
      </c>
      <c r="I40" s="59">
        <v>3.4982107545949148</v>
      </c>
      <c r="J40" s="60">
        <v>5.3294242565315E-4</v>
      </c>
      <c r="K40" s="55">
        <v>16.820570596621742</v>
      </c>
      <c r="L40" s="139">
        <v>1.2076795248029853E-2</v>
      </c>
      <c r="M40" s="130">
        <v>17.777788917356091</v>
      </c>
      <c r="N40" s="139">
        <v>1.6911608931900897E-3</v>
      </c>
      <c r="O40" s="133">
        <v>6.6465619124720918</v>
      </c>
      <c r="P40" s="136">
        <v>0.37059400396594677</v>
      </c>
      <c r="Q40" s="57">
        <v>591.30979437069925</v>
      </c>
      <c r="R40" s="61">
        <v>6.6465619124720918</v>
      </c>
      <c r="S40" s="60">
        <v>5.1792336196472083E-2</v>
      </c>
      <c r="T40" s="61">
        <v>16.488571603803177</v>
      </c>
      <c r="U40" s="61">
        <v>10.769041100898034</v>
      </c>
      <c r="V40" s="57">
        <v>1.8109316854964637</v>
      </c>
      <c r="W40" s="57">
        <v>1.845137898368455</v>
      </c>
      <c r="X40" s="59">
        <v>276.2725107946801</v>
      </c>
      <c r="Y40" s="59">
        <v>377.64535892497793</v>
      </c>
      <c r="Z40" s="59">
        <v>378.1824873297623</v>
      </c>
      <c r="AA40" s="62">
        <v>12.189117752572772</v>
      </c>
      <c r="AB40" s="63">
        <v>2.1540009565936202</v>
      </c>
      <c r="AC40" s="63">
        <v>2.1594881318288519</v>
      </c>
      <c r="AD40" s="62">
        <v>10.892715492787939</v>
      </c>
      <c r="AE40" s="64">
        <v>0.72337974793009441</v>
      </c>
      <c r="AF40" s="64">
        <v>0.73021140179924826</v>
      </c>
      <c r="AG40" s="62">
        <v>10.635734973609544</v>
      </c>
      <c r="AH40" s="62">
        <v>16.870316929874075</v>
      </c>
      <c r="AI40" s="59">
        <v>378.21645726683352</v>
      </c>
      <c r="AJ40" s="63">
        <v>5.6052395280156002</v>
      </c>
      <c r="AK40" s="59">
        <v>4363.0819154042929</v>
      </c>
      <c r="AL40" s="63">
        <v>3.2484881360045237</v>
      </c>
      <c r="AM40" s="62">
        <v>5.5720021124056615E-3</v>
      </c>
      <c r="AN40" s="62">
        <v>15.240872052525297</v>
      </c>
      <c r="AO40" s="64">
        <v>0.41358499280337552</v>
      </c>
      <c r="AP40" s="63">
        <v>8.3382846255321486</v>
      </c>
      <c r="AQ40" s="62">
        <v>18.746427372986222</v>
      </c>
      <c r="AR40" s="63">
        <v>1.4495123045049159</v>
      </c>
      <c r="AS40" s="59">
        <v>108.51409993525257</v>
      </c>
      <c r="AT40" s="62">
        <v>37.03528330908707</v>
      </c>
      <c r="AU40" s="59">
        <v>430.2063650218675</v>
      </c>
      <c r="AV40" s="59">
        <v>155.20983068195699</v>
      </c>
      <c r="AW40" s="59">
        <v>639.79173053979855</v>
      </c>
      <c r="AX40" s="59">
        <v>128.12440150937169</v>
      </c>
      <c r="AY40" s="59">
        <v>1100.4285227650023</v>
      </c>
      <c r="AZ40" s="59">
        <v>193.80604559241047</v>
      </c>
      <c r="BA40" s="59">
        <v>3371.3403874227024</v>
      </c>
      <c r="BB40" s="63">
        <v>1.35217902336299</v>
      </c>
      <c r="BC40" s="59">
        <v>339.83021420239351</v>
      </c>
      <c r="BD40" s="59">
        <v>587.56826074428488</v>
      </c>
      <c r="BE40" s="109">
        <v>739.53922791434502</v>
      </c>
      <c r="BF40" s="110">
        <v>77.840631149187374</v>
      </c>
      <c r="BG40" s="110">
        <v>9.8252406906999781E-2</v>
      </c>
      <c r="BH40" s="110">
        <v>2837.3105327052117</v>
      </c>
      <c r="BI40" s="110">
        <v>8.1575816439239418E-2</v>
      </c>
      <c r="BJ40" s="110">
        <v>5.7486347660246163E-2</v>
      </c>
      <c r="BK40" s="110">
        <v>2.402409799203395</v>
      </c>
      <c r="BL40" s="110">
        <v>5.5286991368281137E-3</v>
      </c>
      <c r="BM40" s="110">
        <v>9.5591504234812195E-3</v>
      </c>
      <c r="BN40" s="110">
        <v>0.57836720753419102</v>
      </c>
      <c r="BO40" s="110">
        <v>7.7887653908717436E-2</v>
      </c>
      <c r="BP40" s="110">
        <v>0.77269701848132877</v>
      </c>
      <c r="BQ40" s="42">
        <f t="shared" si="2"/>
        <v>2.9520210252658471E-3</v>
      </c>
      <c r="BR40" s="42">
        <f t="shared" si="3"/>
        <v>0.53394495743160664</v>
      </c>
      <c r="BS40" s="55" t="s">
        <v>77</v>
      </c>
      <c r="BT40" t="s">
        <v>302</v>
      </c>
      <c r="EW40" s="65"/>
    </row>
    <row r="41" spans="1:153" s="55" customFormat="1" x14ac:dyDescent="0.15">
      <c r="A41" t="s">
        <v>300</v>
      </c>
      <c r="B41" s="55" t="s">
        <v>94</v>
      </c>
      <c r="C41" s="56">
        <v>372.50442445815128</v>
      </c>
      <c r="D41" s="56">
        <v>187.43977594352313</v>
      </c>
      <c r="E41" s="58">
        <v>0.80242198663535891</v>
      </c>
      <c r="F41" s="58">
        <v>0.5031880526417235</v>
      </c>
      <c r="G41" s="59">
        <v>769.12050950248442</v>
      </c>
      <c r="H41" s="59">
        <v>188.00619839869239</v>
      </c>
      <c r="I41" s="59">
        <v>8.1260356270180072</v>
      </c>
      <c r="J41" s="60">
        <v>6.3992389235492512E-4</v>
      </c>
      <c r="K41" s="55">
        <v>22.600806986481288</v>
      </c>
      <c r="L41" s="139">
        <v>1.1794775194109867E-2</v>
      </c>
      <c r="M41" s="130">
        <v>33.567432633935027</v>
      </c>
      <c r="N41" s="139">
        <v>1.7468463881576337E-3</v>
      </c>
      <c r="O41" s="133">
        <v>9.4953653015990653</v>
      </c>
      <c r="P41" s="136">
        <v>0.28166026929068</v>
      </c>
      <c r="Q41" s="57">
        <v>572.46018126109038</v>
      </c>
      <c r="R41" s="61">
        <v>9.4953653015990653</v>
      </c>
      <c r="S41" s="60">
        <v>4.897040285432222E-2</v>
      </c>
      <c r="T41" s="61">
        <v>32.196437247356336</v>
      </c>
      <c r="U41" s="61">
        <v>12.930098885283078</v>
      </c>
      <c r="V41" s="57">
        <v>2.9213721636222747</v>
      </c>
      <c r="W41" s="57">
        <v>2.9520699097586713</v>
      </c>
      <c r="X41" s="59">
        <v>146.44263686842811</v>
      </c>
      <c r="Y41" s="59">
        <v>755.06440677035266</v>
      </c>
      <c r="Z41" s="59">
        <v>755.3462194803443</v>
      </c>
      <c r="AA41" s="62">
        <v>11.90613696519028</v>
      </c>
      <c r="AB41" s="63">
        <v>3.973244327918938</v>
      </c>
      <c r="AC41" s="63">
        <v>3.9760860588872236</v>
      </c>
      <c r="AD41" s="62">
        <v>11.251071242538886</v>
      </c>
      <c r="AE41" s="63">
        <v>1.0673985665394625</v>
      </c>
      <c r="AF41" s="63">
        <v>1.0723499563834034</v>
      </c>
      <c r="AG41" s="62">
        <v>5.5019165709801143</v>
      </c>
      <c r="AH41" s="62">
        <v>32.784910596416282</v>
      </c>
      <c r="AI41" s="59">
        <v>243.80369566779549</v>
      </c>
      <c r="AJ41" s="63">
        <v>7.5287116225226285</v>
      </c>
      <c r="AK41" s="59">
        <v>3706.3699423417229</v>
      </c>
      <c r="AL41" s="63">
        <v>2.4584025900184785</v>
      </c>
      <c r="AM41" s="62">
        <v>2.034803075723134E-2</v>
      </c>
      <c r="AN41" s="63">
        <v>9.2297027034335404</v>
      </c>
      <c r="AO41" s="64">
        <v>0.48974289590733289</v>
      </c>
      <c r="AP41" s="63">
        <v>8.8882684370309626</v>
      </c>
      <c r="AQ41" s="62">
        <v>21.399211835018161</v>
      </c>
      <c r="AR41" s="63">
        <v>3.4481147836894617</v>
      </c>
      <c r="AS41" s="62">
        <v>99.456868090807646</v>
      </c>
      <c r="AT41" s="62">
        <v>31.896191734963281</v>
      </c>
      <c r="AU41" s="59">
        <v>382.02572474539875</v>
      </c>
      <c r="AV41" s="59">
        <v>136.84393302298088</v>
      </c>
      <c r="AW41" s="59">
        <v>569.96591113213981</v>
      </c>
      <c r="AX41" s="59">
        <v>113.03062306550117</v>
      </c>
      <c r="AY41" s="59">
        <v>927.91380031256449</v>
      </c>
      <c r="AZ41" s="59">
        <v>175.99257563462569</v>
      </c>
      <c r="BA41" s="59">
        <v>2832.5248934934743</v>
      </c>
      <c r="BB41" s="64">
        <v>0.88328934091975175</v>
      </c>
      <c r="BC41" s="59">
        <v>187.43977594352313</v>
      </c>
      <c r="BD41" s="59">
        <v>372.50442445815128</v>
      </c>
      <c r="BE41" s="109">
        <v>767.66606714466093</v>
      </c>
      <c r="BF41" s="110">
        <v>22.668720125493564</v>
      </c>
      <c r="BG41" s="110">
        <v>0.22850150822206536</v>
      </c>
      <c r="BH41" s="110">
        <v>2480.6010164248182</v>
      </c>
      <c r="BI41" s="110">
        <v>8.8667454452433764E-2</v>
      </c>
      <c r="BJ41" s="110">
        <v>6.2132755139732064E-2</v>
      </c>
      <c r="BK41" s="110">
        <v>2.7832358844708716</v>
      </c>
      <c r="BL41" s="110">
        <v>6.5996601076470322E-3</v>
      </c>
      <c r="BM41" s="110">
        <v>1.3115693174746495E-2</v>
      </c>
      <c r="BN41" s="110">
        <v>0.5031880526417235</v>
      </c>
      <c r="BO41" s="110">
        <v>5.0572333269327328E-2</v>
      </c>
      <c r="BP41" s="110">
        <v>0.76423156283850491</v>
      </c>
      <c r="BQ41" s="42">
        <f t="shared" si="2"/>
        <v>2.6493868171702743E-3</v>
      </c>
      <c r="BR41" s="42">
        <f t="shared" si="3"/>
        <v>0.40144291887099265</v>
      </c>
      <c r="BS41" s="55" t="s">
        <v>77</v>
      </c>
      <c r="BT41" t="s">
        <v>302</v>
      </c>
    </row>
    <row r="42" spans="1:153" s="55" customFormat="1" x14ac:dyDescent="0.15">
      <c r="A42" t="s">
        <v>300</v>
      </c>
      <c r="B42" s="55" t="s">
        <v>80</v>
      </c>
      <c r="C42" s="56">
        <v>2664.0721336833999</v>
      </c>
      <c r="D42" s="56">
        <v>1389.2409603525562</v>
      </c>
      <c r="E42" s="57">
        <v>5.3478667314848831</v>
      </c>
      <c r="F42" s="58">
        <v>0.5214727269534416</v>
      </c>
      <c r="G42" s="59">
        <v>5599.3911899481982</v>
      </c>
      <c r="H42" s="59">
        <v>1368.7174143048196</v>
      </c>
      <c r="I42" s="59">
        <v>21.788502318009421</v>
      </c>
      <c r="J42" s="60">
        <v>5.3726009726442429E-4</v>
      </c>
      <c r="K42" s="55">
        <v>9.4532259980549007</v>
      </c>
      <c r="L42" s="139">
        <v>1.0602375614159863E-2</v>
      </c>
      <c r="M42" s="130">
        <v>13.438506209030891</v>
      </c>
      <c r="N42" s="139">
        <v>1.6505924173016297E-3</v>
      </c>
      <c r="O42" s="133">
        <v>5.3022585463607061</v>
      </c>
      <c r="P42" s="136">
        <v>0.38912631261591984</v>
      </c>
      <c r="Q42" s="57">
        <v>605.84308368191159</v>
      </c>
      <c r="R42" s="61">
        <v>5.3022585463607061</v>
      </c>
      <c r="S42" s="60">
        <v>4.6586712622835168E-2</v>
      </c>
      <c r="T42" s="61">
        <v>12.348259125792051</v>
      </c>
      <c r="U42" s="61">
        <v>10.856263839875679</v>
      </c>
      <c r="V42" s="57">
        <v>1.0259915929023238</v>
      </c>
      <c r="W42" s="57">
        <v>1.0861847596948579</v>
      </c>
      <c r="X42" s="62">
        <v>28.140384172823833</v>
      </c>
      <c r="Y42" s="59">
        <v>296.05824405196614</v>
      </c>
      <c r="Z42" s="59">
        <v>296.80864499321814</v>
      </c>
      <c r="AA42" s="62">
        <v>10.708802934134377</v>
      </c>
      <c r="AB42" s="63">
        <v>1.4315409584701919</v>
      </c>
      <c r="AC42" s="63">
        <v>1.4379174576154381</v>
      </c>
      <c r="AD42" s="62">
        <v>10.631630535199227</v>
      </c>
      <c r="AE42" s="64">
        <v>0.56325194452403726</v>
      </c>
      <c r="AF42" s="64">
        <v>0.57158948297540069</v>
      </c>
      <c r="AG42" s="62">
        <v>0.72064449602637914</v>
      </c>
      <c r="AH42" s="62">
        <v>14.275808545639793</v>
      </c>
      <c r="AI42" s="59">
        <v>520.40434437434419</v>
      </c>
      <c r="AJ42" s="63">
        <v>2.3395249340230024</v>
      </c>
      <c r="AK42" s="59">
        <v>5045.6602802118468</v>
      </c>
      <c r="AL42" s="62">
        <v>36.502162394583479</v>
      </c>
      <c r="AM42" s="63">
        <v>1.0904396847112894</v>
      </c>
      <c r="AN42" s="62">
        <v>54.105335780251856</v>
      </c>
      <c r="AO42" s="64">
        <v>0.85180354547895154</v>
      </c>
      <c r="AP42" s="63">
        <v>6.2799119936090708</v>
      </c>
      <c r="AQ42" s="62">
        <v>12.18984395723991</v>
      </c>
      <c r="AR42" s="62"/>
      <c r="AS42" s="62">
        <v>99.691338363130754</v>
      </c>
      <c r="AT42" s="62">
        <v>37.683251462909134</v>
      </c>
      <c r="AU42" s="59">
        <v>475.86149574805449</v>
      </c>
      <c r="AV42" s="59">
        <v>178.93974671464588</v>
      </c>
      <c r="AW42" s="59">
        <v>762.22549600259242</v>
      </c>
      <c r="AX42" s="59">
        <v>151.47032832601954</v>
      </c>
      <c r="AY42" s="59">
        <v>1271.680882227721</v>
      </c>
      <c r="AZ42" s="59">
        <v>217.56144991790998</v>
      </c>
      <c r="BA42" s="59">
        <v>5082.6206776152985</v>
      </c>
      <c r="BB42" s="62">
        <v>11.34735261006875</v>
      </c>
      <c r="BC42" s="59">
        <v>1389.2409603525562</v>
      </c>
      <c r="BD42" s="59">
        <v>2664.0721336833999</v>
      </c>
      <c r="BE42" s="109">
        <v>664.49568381421318</v>
      </c>
      <c r="BF42" s="110">
        <v>13.764299190014567</v>
      </c>
      <c r="BG42" s="110"/>
      <c r="BH42" s="110">
        <v>3269.6313237242748</v>
      </c>
      <c r="BI42" s="110">
        <v>6.4850955497522553E-2</v>
      </c>
      <c r="BJ42" s="110">
        <v>4.2804974779268215E-2</v>
      </c>
      <c r="BK42" s="110">
        <v>3.2167998694421751</v>
      </c>
      <c r="BL42" s="110">
        <v>1.3701641908665158E-2</v>
      </c>
      <c r="BM42" s="110">
        <v>2.6274896462396346E-2</v>
      </c>
      <c r="BN42" s="110">
        <v>0.5214727269534416</v>
      </c>
      <c r="BO42" s="110">
        <v>0.2753338281217434</v>
      </c>
      <c r="BP42" s="110">
        <v>1.0073251854763992</v>
      </c>
      <c r="BQ42" s="42">
        <f t="shared" si="2"/>
        <v>2.8703869740212863E-2</v>
      </c>
      <c r="BR42" s="42">
        <f t="shared" si="3"/>
        <v>2.0949219029042085</v>
      </c>
      <c r="BS42" s="55" t="s">
        <v>77</v>
      </c>
      <c r="BT42" t="s">
        <v>302</v>
      </c>
    </row>
    <row r="43" spans="1:153" s="55" customFormat="1" x14ac:dyDescent="0.15">
      <c r="A43" t="s">
        <v>300</v>
      </c>
      <c r="B43" s="55" t="s">
        <v>78</v>
      </c>
      <c r="C43" s="56">
        <v>953.20374604220319</v>
      </c>
      <c r="D43" s="56">
        <v>621.48181063906873</v>
      </c>
      <c r="E43" s="57">
        <v>1.8728812191007156</v>
      </c>
      <c r="F43" s="58">
        <v>0.65199262300376293</v>
      </c>
      <c r="G43" s="59">
        <v>1832.8915195217267</v>
      </c>
      <c r="H43" s="59">
        <v>224.01659151042418</v>
      </c>
      <c r="I43" s="59">
        <v>11.903010176886331</v>
      </c>
      <c r="J43" s="60">
        <v>5.0080560030541009E-4</v>
      </c>
      <c r="K43" s="55">
        <v>16.30215186770603</v>
      </c>
      <c r="L43" s="139">
        <v>8.4383223569585563E-3</v>
      </c>
      <c r="M43" s="130">
        <v>25.402438803550613</v>
      </c>
      <c r="N43" s="139">
        <v>1.5773429388127006E-3</v>
      </c>
      <c r="O43" s="133">
        <v>5.3670956790118094</v>
      </c>
      <c r="P43" s="136">
        <v>0.20844433322508341</v>
      </c>
      <c r="Q43" s="57">
        <v>633.97754248211947</v>
      </c>
      <c r="R43" s="61">
        <v>5.3670956790118094</v>
      </c>
      <c r="S43" s="60">
        <v>3.879973071175305E-2</v>
      </c>
      <c r="T43" s="61">
        <v>24.828978656812826</v>
      </c>
      <c r="U43" s="61">
        <v>10.119822436969304</v>
      </c>
      <c r="V43" s="57">
        <v>1.6493358930172564</v>
      </c>
      <c r="W43" s="57">
        <v>1.6825002147206762</v>
      </c>
      <c r="X43" s="59">
        <v>-430.26370615118344</v>
      </c>
      <c r="Y43" s="59">
        <v>651.59009082796251</v>
      </c>
      <c r="Z43" s="59">
        <v>651.99897727094162</v>
      </c>
      <c r="AA43" s="63">
        <v>8.5321812866813289</v>
      </c>
      <c r="AB43" s="63">
        <v>2.1583014146369552</v>
      </c>
      <c r="AC43" s="63">
        <v>2.1609963924232067</v>
      </c>
      <c r="AD43" s="62">
        <v>10.160194939838439</v>
      </c>
      <c r="AE43" s="64">
        <v>0.54487787972286827</v>
      </c>
      <c r="AF43" s="64">
        <v>0.55275167971613492</v>
      </c>
      <c r="AG43" s="62">
        <v>-19.080861018488051</v>
      </c>
      <c r="AH43" s="62">
        <v>30.792212374083284</v>
      </c>
      <c r="AI43" s="59">
        <v>397.02155289027809</v>
      </c>
      <c r="AJ43" s="63">
        <v>4.2553569815783732</v>
      </c>
      <c r="AK43" s="59">
        <v>6609.029524936589</v>
      </c>
      <c r="AL43" s="63">
        <v>4.8022235836857377</v>
      </c>
      <c r="AM43" s="62">
        <v>2.6335484870842411E-2</v>
      </c>
      <c r="AN43" s="62">
        <v>27.394807416620935</v>
      </c>
      <c r="AO43" s="64">
        <v>0.6762564818161837</v>
      </c>
      <c r="AP43" s="62">
        <v>13.672056908360675</v>
      </c>
      <c r="AQ43" s="62">
        <v>28.150264011161482</v>
      </c>
      <c r="AR43" s="63">
        <v>1.9451051897654457</v>
      </c>
      <c r="AS43" s="59">
        <v>154.05048946802773</v>
      </c>
      <c r="AT43" s="62">
        <v>51.890936377948378</v>
      </c>
      <c r="AU43" s="59">
        <v>629.97636015677404</v>
      </c>
      <c r="AV43" s="59">
        <v>224.66926645442038</v>
      </c>
      <c r="AW43" s="59">
        <v>982.34082349955929</v>
      </c>
      <c r="AX43" s="59">
        <v>198.77169833978266</v>
      </c>
      <c r="AY43" s="59">
        <v>1642.7478616231283</v>
      </c>
      <c r="AZ43" s="59">
        <v>297.12195408750569</v>
      </c>
      <c r="BA43" s="59">
        <v>2965.6882894604396</v>
      </c>
      <c r="BB43" s="63">
        <v>1.9293011181628252</v>
      </c>
      <c r="BC43" s="59">
        <v>621.48181063906873</v>
      </c>
      <c r="BD43" s="59">
        <v>953.20374604220319</v>
      </c>
      <c r="BE43" s="109">
        <v>714.61057928769708</v>
      </c>
      <c r="BF43" s="110">
        <v>50.329941486643271</v>
      </c>
      <c r="BG43" s="110">
        <v>9.030128909656418E-2</v>
      </c>
      <c r="BH43" s="110">
        <v>4253.4342154997421</v>
      </c>
      <c r="BI43" s="110">
        <v>7.7576336633417925E-2</v>
      </c>
      <c r="BJ43" s="110">
        <v>0.10018650818544465</v>
      </c>
      <c r="BK43" s="110">
        <v>2.4891000883566843</v>
      </c>
      <c r="BL43" s="110">
        <v>5.0379822819885548E-3</v>
      </c>
      <c r="BM43" s="110">
        <v>7.7270541172357382E-3</v>
      </c>
      <c r="BN43" s="110">
        <v>0.65199262300376293</v>
      </c>
      <c r="BO43" s="110">
        <v>9.4035260138292637E-2</v>
      </c>
      <c r="BP43" s="110">
        <v>0.44873279477275357</v>
      </c>
      <c r="BQ43" s="42">
        <f t="shared" si="2"/>
        <v>2.9232870703242721E-3</v>
      </c>
      <c r="BR43" s="42">
        <f t="shared" si="3"/>
        <v>0.58024957348012229</v>
      </c>
      <c r="BS43" s="55" t="s">
        <v>77</v>
      </c>
      <c r="BT43" t="s">
        <v>302</v>
      </c>
      <c r="EW43" s="65"/>
    </row>
    <row r="44" spans="1:153" s="65" customFormat="1" x14ac:dyDescent="0.15">
      <c r="A44" t="s">
        <v>300</v>
      </c>
      <c r="B44" s="55" t="s">
        <v>102</v>
      </c>
      <c r="C44" s="56">
        <v>1384.1578518498691</v>
      </c>
      <c r="D44" s="56">
        <v>664.74032922716617</v>
      </c>
      <c r="E44" s="57">
        <v>2.81409798317129</v>
      </c>
      <c r="F44" s="58">
        <v>0.48024893139085872</v>
      </c>
      <c r="G44" s="59">
        <v>2881.8618314866062</v>
      </c>
      <c r="H44" s="59">
        <v>186.29568902219714</v>
      </c>
      <c r="I44" s="59">
        <v>2.3387336279025117</v>
      </c>
      <c r="J44" s="60">
        <v>5.8837354374155872E-4</v>
      </c>
      <c r="K44" s="55">
        <v>15.574914328443896</v>
      </c>
      <c r="L44" s="139">
        <v>1.3007027795173012E-2</v>
      </c>
      <c r="M44" s="130">
        <v>10.486997889337005</v>
      </c>
      <c r="N44" s="139">
        <v>1.6564281068505242E-3</v>
      </c>
      <c r="O44" s="133">
        <v>3.5084409553011051</v>
      </c>
      <c r="P44" s="136">
        <v>0.32403325324613408</v>
      </c>
      <c r="Q44" s="57">
        <v>603.70866436296217</v>
      </c>
      <c r="R44" s="61">
        <v>3.5084409553011051</v>
      </c>
      <c r="S44" s="60">
        <v>5.6951373495473051E-2</v>
      </c>
      <c r="T44" s="61">
        <v>9.8827104983463236</v>
      </c>
      <c r="U44" s="61">
        <v>11.888795192200327</v>
      </c>
      <c r="V44" s="57">
        <v>1.8511251960970894</v>
      </c>
      <c r="W44" s="57">
        <v>1.8919084969005624</v>
      </c>
      <c r="X44" s="59">
        <v>489.68496300010031</v>
      </c>
      <c r="Y44" s="59">
        <v>218.00975633736144</v>
      </c>
      <c r="Z44" s="59">
        <v>218.87189065612338</v>
      </c>
      <c r="AA44" s="62">
        <v>13.121960551122005</v>
      </c>
      <c r="AB44" s="63">
        <v>1.3672461254859543</v>
      </c>
      <c r="AC44" s="63">
        <v>1.3772353832362159</v>
      </c>
      <c r="AD44" s="62">
        <v>10.669187705902763</v>
      </c>
      <c r="AE44" s="64">
        <v>0.37401255950547413</v>
      </c>
      <c r="AF44" s="64">
        <v>0.38654723573702332</v>
      </c>
      <c r="AG44" s="62">
        <v>18.692121772988525</v>
      </c>
      <c r="AH44" s="62">
        <v>8.9385183740081295</v>
      </c>
      <c r="AI44" s="59">
        <v>1232.321101107216</v>
      </c>
      <c r="AJ44" s="63">
        <v>3.2522111648962242</v>
      </c>
      <c r="AK44" s="59">
        <v>4158.114284241562</v>
      </c>
      <c r="AL44" s="62">
        <v>16.07056746106975</v>
      </c>
      <c r="AM44" s="62">
        <v>72.545190280852637</v>
      </c>
      <c r="AN44" s="59">
        <v>246.06807760750701</v>
      </c>
      <c r="AO44" s="62">
        <v>37.037869817944319</v>
      </c>
      <c r="AP44" s="59">
        <v>213.77607960539015</v>
      </c>
      <c r="AQ44" s="62">
        <v>70.327608965274706</v>
      </c>
      <c r="AR44" s="64">
        <v>0.34305612738392427</v>
      </c>
      <c r="AS44" s="59">
        <v>152.83764021610787</v>
      </c>
      <c r="AT44" s="62">
        <v>39.763910760810653</v>
      </c>
      <c r="AU44" s="59">
        <v>424.49543423475529</v>
      </c>
      <c r="AV44" s="59">
        <v>147.63274907837678</v>
      </c>
      <c r="AW44" s="59">
        <v>627.01458382040323</v>
      </c>
      <c r="AX44" s="59">
        <v>121.1183056682421</v>
      </c>
      <c r="AY44" s="59">
        <v>1021.287175211725</v>
      </c>
      <c r="AZ44" s="59">
        <v>177.83116752299796</v>
      </c>
      <c r="BA44" s="59">
        <v>4572.3122644639898</v>
      </c>
      <c r="BB44" s="63">
        <v>4.2833243676523507</v>
      </c>
      <c r="BC44" s="59">
        <v>664.74032922716617</v>
      </c>
      <c r="BD44" s="59">
        <v>1384.1578518498691</v>
      </c>
      <c r="BE44" s="109">
        <v>691.44173371144871</v>
      </c>
      <c r="BF44" s="110">
        <v>1.1638915558481659</v>
      </c>
      <c r="BG44" s="110">
        <v>1.0116044420910986E-2</v>
      </c>
      <c r="BH44" s="110">
        <v>3352.0788489177712</v>
      </c>
      <c r="BI44" s="110">
        <v>0.12379968524474834</v>
      </c>
      <c r="BJ44" s="110">
        <v>3.8893049563806431E-2</v>
      </c>
      <c r="BK44" s="110">
        <v>3.7518913072366442</v>
      </c>
      <c r="BL44" s="110">
        <v>1.1610357474468759E-2</v>
      </c>
      <c r="BM44" s="110">
        <v>2.4175707046018336E-2</v>
      </c>
      <c r="BN44" s="110">
        <v>0.48024893139085872</v>
      </c>
      <c r="BO44" s="110">
        <v>0.15986581507545419</v>
      </c>
      <c r="BP44" s="110">
        <v>1.09961197598444</v>
      </c>
      <c r="BQ44" s="42">
        <f t="shared" si="2"/>
        <v>1.5735600966239618E-2</v>
      </c>
      <c r="BR44" s="42">
        <f t="shared" si="3"/>
        <v>1.3553071902258214</v>
      </c>
      <c r="BS44" s="55" t="s">
        <v>77</v>
      </c>
      <c r="BT44" t="s">
        <v>303</v>
      </c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</row>
    <row r="45" spans="1:153" s="55" customFormat="1" x14ac:dyDescent="0.15">
      <c r="A45" t="s">
        <v>300</v>
      </c>
      <c r="B45" s="55" t="s">
        <v>79</v>
      </c>
      <c r="C45" s="56">
        <v>3785.3947367722903</v>
      </c>
      <c r="D45" s="56">
        <v>2692.5828382638979</v>
      </c>
      <c r="E45" s="57">
        <v>7.6449069843847894</v>
      </c>
      <c r="F45" s="58">
        <v>0.71130833783527547</v>
      </c>
      <c r="G45" s="59">
        <v>7698.4248637213868</v>
      </c>
      <c r="H45" s="59">
        <v>282.27336973592821</v>
      </c>
      <c r="I45" s="59">
        <v>8.6375841456596305</v>
      </c>
      <c r="J45" s="60">
        <v>5.1628463703831966E-4</v>
      </c>
      <c r="K45" s="55">
        <v>8.1266683017165615</v>
      </c>
      <c r="L45" s="139">
        <v>1.0003748832188348E-2</v>
      </c>
      <c r="M45" s="130">
        <v>7.9946131819232917</v>
      </c>
      <c r="N45" s="139">
        <v>1.5800295682004742E-3</v>
      </c>
      <c r="O45" s="133">
        <v>2.2810509910731529</v>
      </c>
      <c r="P45" s="136">
        <v>0.26410153564097621</v>
      </c>
      <c r="Q45" s="57">
        <v>632.89954829068108</v>
      </c>
      <c r="R45" s="61">
        <v>2.2810509910731529</v>
      </c>
      <c r="S45" s="60">
        <v>4.5919409030355629E-2</v>
      </c>
      <c r="T45" s="61">
        <v>7.6622872763102441</v>
      </c>
      <c r="U45" s="61">
        <v>10.432527973191192</v>
      </c>
      <c r="V45" s="58">
        <v>0.84759818055030856</v>
      </c>
      <c r="W45" s="58">
        <v>0.91434078772972915</v>
      </c>
      <c r="X45" s="59">
        <v>-6.6428271903012295</v>
      </c>
      <c r="Y45" s="59">
        <v>184.93030806019394</v>
      </c>
      <c r="Z45" s="59">
        <v>186.1453320308029</v>
      </c>
      <c r="AA45" s="62">
        <v>10.107166128159161</v>
      </c>
      <c r="AB45" s="64">
        <v>0.80402056939930044</v>
      </c>
      <c r="AC45" s="64">
        <v>0.81410300877784181</v>
      </c>
      <c r="AD45" s="62">
        <v>10.177486767256115</v>
      </c>
      <c r="AE45" s="64">
        <v>0.23197049908970496</v>
      </c>
      <c r="AF45" s="64">
        <v>0.24997415257272018</v>
      </c>
      <c r="AG45" s="62">
        <v>-0.6957503043413471</v>
      </c>
      <c r="AH45" s="62">
        <v>8.3326146338021427</v>
      </c>
      <c r="AI45" s="59">
        <v>608.64459745211661</v>
      </c>
      <c r="AJ45" s="63">
        <v>3.008621247664963</v>
      </c>
      <c r="AK45" s="59">
        <v>6362.7800951995941</v>
      </c>
      <c r="AL45" s="62">
        <v>45.645678235342459</v>
      </c>
      <c r="AM45" s="62">
        <v>1.6911243809677658E-2</v>
      </c>
      <c r="AN45" s="62">
        <v>74.837440681006044</v>
      </c>
      <c r="AO45" s="64">
        <v>0.21755144401046531</v>
      </c>
      <c r="AP45" s="63">
        <v>4.5358981998065433</v>
      </c>
      <c r="AQ45" s="62">
        <v>16.961744921953809</v>
      </c>
      <c r="AR45" s="64">
        <v>8.9211108242464379E-2</v>
      </c>
      <c r="AS45" s="59">
        <v>135.21916164968755</v>
      </c>
      <c r="AT45" s="62">
        <v>50.663016850749955</v>
      </c>
      <c r="AU45" s="59">
        <v>608.68192142347584</v>
      </c>
      <c r="AV45" s="59">
        <v>230.98025836305126</v>
      </c>
      <c r="AW45" s="59">
        <v>958.15189636466403</v>
      </c>
      <c r="AX45" s="59">
        <v>185.72224908093628</v>
      </c>
      <c r="AY45" s="59">
        <v>1499.1526761340228</v>
      </c>
      <c r="AZ45" s="59">
        <v>262.82232363572768</v>
      </c>
      <c r="BA45" s="59">
        <v>4456.726792972011</v>
      </c>
      <c r="BB45" s="62">
        <v>11.94442649132281</v>
      </c>
      <c r="BC45" s="59">
        <v>2692.5828382638979</v>
      </c>
      <c r="BD45" s="59">
        <v>3785.3947367722903</v>
      </c>
      <c r="BE45" s="109">
        <v>684.93397931899756</v>
      </c>
      <c r="BF45" s="110">
        <v>302.50650628928992</v>
      </c>
      <c r="BG45" s="110">
        <v>5.6949273222115177E-3</v>
      </c>
      <c r="BH45" s="110">
        <v>4028.0522611011443</v>
      </c>
      <c r="BI45" s="110">
        <v>7.4615571519549603E-2</v>
      </c>
      <c r="BJ45" s="110">
        <v>5.8972051876768086E-2</v>
      </c>
      <c r="BK45" s="110">
        <v>3.8215043868788827</v>
      </c>
      <c r="BL45" s="110">
        <v>1.205836680437279E-2</v>
      </c>
      <c r="BM45" s="110">
        <v>1.6952376575635281E-2</v>
      </c>
      <c r="BN45" s="110">
        <v>0.71130833783527547</v>
      </c>
      <c r="BO45" s="110">
        <v>0.42317710151499965</v>
      </c>
      <c r="BP45" s="110">
        <v>0.70043703008601432</v>
      </c>
      <c r="BQ45" s="42">
        <f t="shared" si="2"/>
        <v>3.0447651504750258E-2</v>
      </c>
      <c r="BR45" s="42">
        <f t="shared" si="3"/>
        <v>2.5250228325869859</v>
      </c>
      <c r="BS45" s="55" t="s">
        <v>77</v>
      </c>
      <c r="BT45" t="s">
        <v>302</v>
      </c>
    </row>
    <row r="46" spans="1:153" s="55" customFormat="1" x14ac:dyDescent="0.15">
      <c r="A46" t="s">
        <v>300</v>
      </c>
      <c r="B46" s="55" t="s">
        <v>84</v>
      </c>
      <c r="C46" s="56">
        <v>620.77098357873479</v>
      </c>
      <c r="D46" s="56">
        <v>222.48374183211251</v>
      </c>
      <c r="E46" s="57">
        <v>1.2675437497100284</v>
      </c>
      <c r="F46" s="58">
        <v>0.35839906780032998</v>
      </c>
      <c r="G46" s="59">
        <v>1339.7450311160708</v>
      </c>
      <c r="H46" s="59">
        <v>25.629720839567941</v>
      </c>
      <c r="I46" s="59">
        <v>0.9994022032853348</v>
      </c>
      <c r="J46" s="60">
        <v>7.9486857347695235E-4</v>
      </c>
      <c r="K46" s="55">
        <v>16.695399927057846</v>
      </c>
      <c r="L46" s="139">
        <v>9.650410794009941E-3</v>
      </c>
      <c r="M46" s="130">
        <v>30.337767765687996</v>
      </c>
      <c r="N46" s="139">
        <v>1.6872689169862196E-3</v>
      </c>
      <c r="O46" s="133">
        <v>6.3210617502488962</v>
      </c>
      <c r="P46" s="136">
        <v>0.20633806313025282</v>
      </c>
      <c r="Q46" s="57">
        <v>592.67375219961298</v>
      </c>
      <c r="R46" s="61">
        <v>6.3210617502488962</v>
      </c>
      <c r="S46" s="60">
        <v>4.1482050881589197E-2</v>
      </c>
      <c r="T46" s="61">
        <v>29.67194518993249</v>
      </c>
      <c r="U46" s="61">
        <v>16.059618409954282</v>
      </c>
      <c r="V46" s="57">
        <v>2.6801526178726065</v>
      </c>
      <c r="W46" s="57">
        <v>2.7316398964734101</v>
      </c>
      <c r="X46" s="59">
        <v>-257.88992014375924</v>
      </c>
      <c r="Y46" s="59">
        <v>752.03136750867566</v>
      </c>
      <c r="Z46" s="59">
        <v>752.3618671113569</v>
      </c>
      <c r="AA46" s="63">
        <v>9.751884053762689</v>
      </c>
      <c r="AB46" s="63">
        <v>2.9443423624134213</v>
      </c>
      <c r="AC46" s="63">
        <v>2.946921398144152</v>
      </c>
      <c r="AD46" s="62">
        <v>10.867668511924935</v>
      </c>
      <c r="AE46" s="64">
        <v>0.68637331466701312</v>
      </c>
      <c r="AF46" s="64">
        <v>0.6935426995913575</v>
      </c>
      <c r="AG46" s="62">
        <v>-11.441732202832423</v>
      </c>
      <c r="AH46" s="62">
        <v>34.375367692809078</v>
      </c>
      <c r="AI46" s="59">
        <v>276.19211598681846</v>
      </c>
      <c r="AJ46" s="63">
        <v>2.4457283926428932</v>
      </c>
      <c r="AK46" s="59">
        <v>2465.5716484124609</v>
      </c>
      <c r="AL46" s="63">
        <v>4.9179155030989596</v>
      </c>
      <c r="AM46" s="63">
        <v>9.7894530212820269E-2</v>
      </c>
      <c r="AN46" s="62">
        <v>13.631441559467119</v>
      </c>
      <c r="AO46" s="64">
        <v>0.12546713159950315</v>
      </c>
      <c r="AP46" s="63">
        <v>2.5576189582097477</v>
      </c>
      <c r="AQ46" s="63">
        <v>7.7016843846326646</v>
      </c>
      <c r="AR46" s="64">
        <v>0.35941408005229541</v>
      </c>
      <c r="AS46" s="62">
        <v>45.832714843695555</v>
      </c>
      <c r="AT46" s="62">
        <v>16.665077865367909</v>
      </c>
      <c r="AU46" s="59">
        <v>215.61364084363913</v>
      </c>
      <c r="AV46" s="62">
        <v>83.552614921785036</v>
      </c>
      <c r="AW46" s="59">
        <v>373.74535676571816</v>
      </c>
      <c r="AX46" s="62">
        <v>76.625445326940948</v>
      </c>
      <c r="AY46" s="59">
        <v>671.97593763198449</v>
      </c>
      <c r="AZ46" s="59">
        <v>119.73101976462756</v>
      </c>
      <c r="BA46" s="59">
        <v>4646.4406054357569</v>
      </c>
      <c r="BB46" s="63">
        <v>1.9789831256352957</v>
      </c>
      <c r="BC46" s="59">
        <v>222.48374183211251</v>
      </c>
      <c r="BD46" s="59">
        <v>620.77098357873479</v>
      </c>
      <c r="BE46" s="109">
        <v>668.03936944713121</v>
      </c>
      <c r="BF46" s="110">
        <v>30.156583752965449</v>
      </c>
      <c r="BG46" s="110">
        <v>5.8484135074063963E-2</v>
      </c>
      <c r="BH46" s="110">
        <v>1628.2153286079329</v>
      </c>
      <c r="BI46" s="110">
        <v>5.6423361477553592E-2</v>
      </c>
      <c r="BJ46" s="110">
        <v>2.5768331058521911E-2</v>
      </c>
      <c r="BK46" s="110">
        <v>2.4850719742848764</v>
      </c>
      <c r="BL46" s="110">
        <v>7.9222702626132024E-3</v>
      </c>
      <c r="BM46" s="110">
        <v>2.210460621796826E-2</v>
      </c>
      <c r="BN46" s="110">
        <v>0.35839906780032998</v>
      </c>
      <c r="BO46" s="110">
        <v>9.0236169764267835E-2</v>
      </c>
      <c r="BP46" s="110">
        <v>1.8845287292411559</v>
      </c>
      <c r="BQ46" s="42">
        <f t="shared" si="2"/>
        <v>7.3185886989190286E-3</v>
      </c>
      <c r="BR46" s="42">
        <f t="shared" si="3"/>
        <v>0.92379942318516073</v>
      </c>
      <c r="BS46" s="55" t="s">
        <v>77</v>
      </c>
      <c r="BT46" t="s">
        <v>303</v>
      </c>
    </row>
    <row r="47" spans="1:153" s="65" customFormat="1" x14ac:dyDescent="0.15">
      <c r="A47" t="s">
        <v>301</v>
      </c>
      <c r="B47" s="15" t="s">
        <v>75</v>
      </c>
      <c r="C47" s="10">
        <v>1116.34360623573</v>
      </c>
      <c r="D47" s="10">
        <v>486.93015261048293</v>
      </c>
      <c r="E47" s="11">
        <v>2.3198648526838901</v>
      </c>
      <c r="F47" s="42">
        <v>0.43618304426214582</v>
      </c>
      <c r="G47" s="2">
        <v>2214.198810910942</v>
      </c>
      <c r="H47" s="2">
        <v>109.51779407292325</v>
      </c>
      <c r="I47" s="2">
        <v>2.2694057916403705</v>
      </c>
      <c r="J47" s="13">
        <v>5.4516988403566463E-4</v>
      </c>
      <c r="K47" s="15">
        <v>16.069536029980732</v>
      </c>
      <c r="L47" s="137">
        <v>1.4865837453668668E-2</v>
      </c>
      <c r="M47" s="131">
        <v>12.745164800409418</v>
      </c>
      <c r="N47" s="137">
        <v>1.7691174753835487E-3</v>
      </c>
      <c r="O47" s="131">
        <v>3.7630689394375456</v>
      </c>
      <c r="P47" s="134">
        <v>0.29288767710814367</v>
      </c>
      <c r="Q47" s="11">
        <v>565.25358768681986</v>
      </c>
      <c r="R47" s="12">
        <v>3.7630689394375456</v>
      </c>
      <c r="S47" s="13">
        <v>6.0944066976032156E-2</v>
      </c>
      <c r="T47" s="12">
        <v>12.176967518501295</v>
      </c>
      <c r="U47" s="12">
        <v>11.016051131121433</v>
      </c>
      <c r="V47" s="11">
        <v>1.7697459871296468</v>
      </c>
      <c r="W47" s="11">
        <v>1.8013300811842772</v>
      </c>
      <c r="X47" s="2">
        <v>637.28772259018365</v>
      </c>
      <c r="Y47" s="2">
        <v>262.00215867519995</v>
      </c>
      <c r="Z47" s="2">
        <v>262.20266957423604</v>
      </c>
      <c r="AA47" s="6">
        <v>14.983422763489255</v>
      </c>
      <c r="AB47" s="7">
        <v>1.8956410840556592</v>
      </c>
      <c r="AC47" s="7">
        <v>1.9062266829244949</v>
      </c>
      <c r="AD47" s="6">
        <v>11.394387946912499</v>
      </c>
      <c r="AE47" s="44">
        <v>0.42839995201706321</v>
      </c>
      <c r="AF47" s="44">
        <v>0.45184279056659105</v>
      </c>
      <c r="AG47" s="6">
        <v>23.953370823402985</v>
      </c>
      <c r="AH47" s="6">
        <v>10.03695641256768</v>
      </c>
      <c r="AI47" s="2">
        <v>517.20856335504925</v>
      </c>
      <c r="AJ47" s="7">
        <v>2.3609710002632744</v>
      </c>
      <c r="AK47" s="2">
        <v>5017.5041535221708</v>
      </c>
      <c r="AL47" s="6">
        <v>12.052489488292977</v>
      </c>
      <c r="AM47" s="44">
        <v>1.9567215329652242E-2</v>
      </c>
      <c r="AN47" s="6">
        <v>24.845358784691161</v>
      </c>
      <c r="AO47" s="44">
        <v>0.29921344424418889</v>
      </c>
      <c r="AP47" s="7">
        <v>5.7735286449580983</v>
      </c>
      <c r="AQ47" s="6">
        <v>16.099309668985459</v>
      </c>
      <c r="AR47" s="7">
        <v>1.3476699200149422</v>
      </c>
      <c r="AS47" s="2">
        <v>107.3504265748348</v>
      </c>
      <c r="AT47" s="6">
        <v>40.339212604585825</v>
      </c>
      <c r="AU47" s="2">
        <v>498.45368481618698</v>
      </c>
      <c r="AV47" s="2">
        <v>191.19411181295544</v>
      </c>
      <c r="AW47" s="2">
        <v>766.89964630964823</v>
      </c>
      <c r="AX47" s="2">
        <v>157.90689662104157</v>
      </c>
      <c r="AY47" s="2">
        <v>1244.3435958196808</v>
      </c>
      <c r="AZ47" s="2">
        <v>224.49624970664797</v>
      </c>
      <c r="BA47" s="2">
        <v>5178.2959491962447</v>
      </c>
      <c r="BB47" s="7">
        <v>3.1971315569685013</v>
      </c>
      <c r="BC47" s="2">
        <v>486.93015261048293</v>
      </c>
      <c r="BD47" s="2">
        <v>1116.34360623573</v>
      </c>
      <c r="BE47" s="107">
        <v>665.22188153115758</v>
      </c>
      <c r="BF47" s="108">
        <v>79.611308547765248</v>
      </c>
      <c r="BG47" s="108">
        <v>9.9106389691154581E-2</v>
      </c>
      <c r="BH47" s="108">
        <v>3279.3684719438052</v>
      </c>
      <c r="BI47" s="108">
        <v>7.136751133745059E-2</v>
      </c>
      <c r="BJ47" s="108">
        <v>4.3353306166576559E-2</v>
      </c>
      <c r="BK47" s="108">
        <v>3.7697821542636385</v>
      </c>
      <c r="BL47" s="108">
        <v>1.0796397651197675E-2</v>
      </c>
      <c r="BM47" s="108">
        <v>2.4751988398496856E-2</v>
      </c>
      <c r="BN47" s="108">
        <v>0.43618304426214582</v>
      </c>
      <c r="BO47" s="108">
        <v>9.7046287897673056E-2</v>
      </c>
      <c r="BP47" s="108">
        <v>1.0320461709157136</v>
      </c>
      <c r="BQ47" s="42">
        <f t="shared" ref="BQ47:BQ70" si="4">AL47/AY47</f>
        <v>9.6858211259195619E-3</v>
      </c>
      <c r="BR47" s="42">
        <f t="shared" ref="BR47:BR70" si="5">BD47/AY47</f>
        <v>0.89713452939046634</v>
      </c>
      <c r="BS47" s="15" t="s">
        <v>48</v>
      </c>
      <c r="BT47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46"/>
    </row>
    <row r="48" spans="1:153" s="55" customFormat="1" x14ac:dyDescent="0.15">
      <c r="A48" t="s">
        <v>301</v>
      </c>
      <c r="B48" s="15" t="s">
        <v>74</v>
      </c>
      <c r="C48" s="10">
        <v>1527.7398513405162</v>
      </c>
      <c r="D48" s="10">
        <v>712.7720826163785</v>
      </c>
      <c r="E48" s="11">
        <v>3.3017508015785486</v>
      </c>
      <c r="F48" s="42">
        <v>0.46655330879204088</v>
      </c>
      <c r="G48" s="2">
        <v>2951.3918755506152</v>
      </c>
      <c r="H48" s="2">
        <v>114.08568164635939</v>
      </c>
      <c r="I48" s="2">
        <v>4.5937539986571432</v>
      </c>
      <c r="J48" s="13">
        <v>6.885258874069235E-4</v>
      </c>
      <c r="K48" s="15">
        <v>15.575212009518022</v>
      </c>
      <c r="L48" s="137">
        <v>1.6952696677857801E-2</v>
      </c>
      <c r="M48" s="131">
        <v>14.764182779920363</v>
      </c>
      <c r="N48" s="137">
        <v>1.7530981220642806E-3</v>
      </c>
      <c r="O48" s="131">
        <v>5.4993870288626523</v>
      </c>
      <c r="P48" s="134">
        <v>0.37108604582606047</v>
      </c>
      <c r="Q48" s="11">
        <v>570.4187275168008</v>
      </c>
      <c r="R48" s="12">
        <v>5.4993870288626523</v>
      </c>
      <c r="S48" s="13">
        <v>7.0134433325804643E-2</v>
      </c>
      <c r="T48" s="12">
        <v>13.701745708692531</v>
      </c>
      <c r="U48" s="12">
        <v>13.911797470342334</v>
      </c>
      <c r="V48" s="11">
        <v>2.1660464319028572</v>
      </c>
      <c r="W48" s="11">
        <v>2.2072917407252759</v>
      </c>
      <c r="X48" s="2">
        <v>932.26250352678085</v>
      </c>
      <c r="Y48" s="2">
        <v>281.17603663849218</v>
      </c>
      <c r="Z48" s="2">
        <v>281.34569631268801</v>
      </c>
      <c r="AA48" s="6">
        <v>17.069201783894478</v>
      </c>
      <c r="AB48" s="7">
        <v>2.4990639123999303</v>
      </c>
      <c r="AC48" s="7">
        <v>2.5094501914665157</v>
      </c>
      <c r="AD48" s="6">
        <v>11.291302105764034</v>
      </c>
      <c r="AE48" s="44">
        <v>0.62040890206448895</v>
      </c>
      <c r="AF48" s="44">
        <v>0.63649886376460518</v>
      </c>
      <c r="AG48" s="6">
        <v>33.849852800862315</v>
      </c>
      <c r="AH48" s="6">
        <v>10.344468449553268</v>
      </c>
      <c r="AI48" s="2">
        <v>472.20644933879754</v>
      </c>
      <c r="AJ48" s="7">
        <v>7.0007366951388308</v>
      </c>
      <c r="AK48" s="2">
        <v>7524.2364469705981</v>
      </c>
      <c r="AL48" s="6">
        <v>16.746650302374217</v>
      </c>
      <c r="AM48" s="7">
        <v>3.8720983816694838</v>
      </c>
      <c r="AN48" s="6">
        <v>48.084356577270995</v>
      </c>
      <c r="AO48" s="7">
        <v>2.0200354118039332</v>
      </c>
      <c r="AP48" s="6">
        <v>20.949001762148562</v>
      </c>
      <c r="AQ48" s="6">
        <v>30.353428654935062</v>
      </c>
      <c r="AR48" s="7">
        <v>1.2878538525112853</v>
      </c>
      <c r="AS48" s="2">
        <v>183.72480393822124</v>
      </c>
      <c r="AT48" s="6">
        <v>65.000208639027264</v>
      </c>
      <c r="AU48" s="2">
        <v>784.72967271512209</v>
      </c>
      <c r="AV48" s="2">
        <v>294.40847007346969</v>
      </c>
      <c r="AW48" s="2">
        <v>1165.9498513336109</v>
      </c>
      <c r="AX48" s="2">
        <v>219.66642453939852</v>
      </c>
      <c r="AY48" s="2">
        <v>1766.2611276636499</v>
      </c>
      <c r="AZ48" s="2">
        <v>293.37372664545597</v>
      </c>
      <c r="BA48" s="2">
        <v>5155.8481911788649</v>
      </c>
      <c r="BB48" s="7">
        <v>3.8070176960162594</v>
      </c>
      <c r="BC48" s="2">
        <v>712.7720826163785</v>
      </c>
      <c r="BD48" s="2">
        <v>1527.7398513405162</v>
      </c>
      <c r="BE48" s="107">
        <v>760.5900605439781</v>
      </c>
      <c r="BF48" s="108">
        <v>4.2153697973862077</v>
      </c>
      <c r="BG48" s="108">
        <v>5.2723282668339568E-2</v>
      </c>
      <c r="BH48" s="108">
        <v>4879.6810601882953</v>
      </c>
      <c r="BI48" s="108">
        <v>8.604982209719067E-2</v>
      </c>
      <c r="BJ48" s="108">
        <v>5.6901156854732217E-2</v>
      </c>
      <c r="BK48" s="108">
        <v>4.3988895349496939</v>
      </c>
      <c r="BL48" s="108">
        <v>1.0961715954244342E-2</v>
      </c>
      <c r="BM48" s="108">
        <v>2.3495098518592571E-2</v>
      </c>
      <c r="BN48" s="108">
        <v>0.46655330879204088</v>
      </c>
      <c r="BO48" s="108">
        <v>9.4730154699398661E-2</v>
      </c>
      <c r="BP48" s="108">
        <v>0.68523208002782909</v>
      </c>
      <c r="BQ48" s="42">
        <f t="shared" si="4"/>
        <v>9.4814124820411551E-3</v>
      </c>
      <c r="BR48" s="42">
        <f t="shared" si="5"/>
        <v>0.86495695761665692</v>
      </c>
      <c r="BS48" s="15" t="s">
        <v>48</v>
      </c>
      <c r="BT48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46"/>
    </row>
    <row r="49" spans="1:153" s="65" customFormat="1" x14ac:dyDescent="0.15">
      <c r="A49" t="s">
        <v>301</v>
      </c>
      <c r="B49" s="15" t="s">
        <v>68</v>
      </c>
      <c r="C49" s="10">
        <v>925.09657366186912</v>
      </c>
      <c r="D49" s="10">
        <v>385.66976117481192</v>
      </c>
      <c r="E49" s="11">
        <v>1.9432371938980129</v>
      </c>
      <c r="F49" s="42">
        <v>0.41689675667934922</v>
      </c>
      <c r="G49" s="2">
        <v>1881.3089216684311</v>
      </c>
      <c r="H49" s="2">
        <v>240.3874839380195</v>
      </c>
      <c r="I49" s="2">
        <v>6.6876844680615015</v>
      </c>
      <c r="J49" s="13">
        <v>5.6706192400337706E-4</v>
      </c>
      <c r="K49" s="15">
        <v>20.337369022816347</v>
      </c>
      <c r="L49" s="137">
        <v>1.2082426765280437E-2</v>
      </c>
      <c r="M49" s="131">
        <v>16.61812896425667</v>
      </c>
      <c r="N49" s="137">
        <v>1.8139022735351952E-3</v>
      </c>
      <c r="O49" s="131">
        <v>5.267528607017959</v>
      </c>
      <c r="P49" s="134">
        <v>0.31568069195830067</v>
      </c>
      <c r="Q49" s="11">
        <v>551.29761651991055</v>
      </c>
      <c r="R49" s="12">
        <v>5.267528607017959</v>
      </c>
      <c r="S49" s="13">
        <v>4.8310219592946603E-2</v>
      </c>
      <c r="T49" s="12">
        <v>15.761197690750341</v>
      </c>
      <c r="U49" s="12">
        <v>11.458290318101394</v>
      </c>
      <c r="V49" s="11">
        <v>2.3296543813679316</v>
      </c>
      <c r="W49" s="11">
        <v>2.3557846840697279</v>
      </c>
      <c r="X49" s="2">
        <v>114.51861240440488</v>
      </c>
      <c r="Y49" s="2">
        <v>371.82057378791927</v>
      </c>
      <c r="Z49" s="2">
        <v>371.99009564367702</v>
      </c>
      <c r="AA49" s="6">
        <v>12.194767651175743</v>
      </c>
      <c r="AB49" s="7">
        <v>2.0144213843357912</v>
      </c>
      <c r="AC49" s="7">
        <v>2.0210253293290084</v>
      </c>
      <c r="AD49" s="6">
        <v>11.682573018507453</v>
      </c>
      <c r="AE49" s="44">
        <v>0.61482559586119223</v>
      </c>
      <c r="AF49" s="44">
        <v>0.63216491568300326</v>
      </c>
      <c r="AG49" s="6">
        <v>4.2001180122436139</v>
      </c>
      <c r="AH49" s="6">
        <v>16.60865070361945</v>
      </c>
      <c r="AI49" s="2">
        <v>234.44263630300881</v>
      </c>
      <c r="AJ49" s="7">
        <v>4.9318438860165719</v>
      </c>
      <c r="AK49" s="2">
        <v>4610.9468472994622</v>
      </c>
      <c r="AL49" s="6">
        <v>12.071193095027157</v>
      </c>
      <c r="AM49" s="44">
        <v>0.29523736167935238</v>
      </c>
      <c r="AN49" s="6">
        <v>33.906242236846658</v>
      </c>
      <c r="AO49" s="44">
        <v>0.24990219002170772</v>
      </c>
      <c r="AP49" s="7">
        <v>4.6773350709871773</v>
      </c>
      <c r="AQ49" s="6">
        <v>13.656907492522825</v>
      </c>
      <c r="AR49" s="44">
        <v>0.9016553290269701</v>
      </c>
      <c r="AS49" s="2">
        <v>103.42281352043051</v>
      </c>
      <c r="AT49" s="6">
        <v>37.602377435687217</v>
      </c>
      <c r="AU49" s="2">
        <v>457.18254370904975</v>
      </c>
      <c r="AV49" s="2">
        <v>167.16003005896417</v>
      </c>
      <c r="AW49" s="2">
        <v>672.07217148172947</v>
      </c>
      <c r="AX49" s="2">
        <v>131.59763526206376</v>
      </c>
      <c r="AY49" s="2">
        <v>1034.9666095241491</v>
      </c>
      <c r="AZ49" s="2">
        <v>186.46596204443102</v>
      </c>
      <c r="BA49" s="2">
        <v>5082.051288003564</v>
      </c>
      <c r="BB49" s="7">
        <v>3.5198435194923432</v>
      </c>
      <c r="BC49" s="2">
        <v>385.66976117481192</v>
      </c>
      <c r="BD49" s="2">
        <v>925.09657366186912</v>
      </c>
      <c r="BE49" s="107">
        <v>727.80441124006836</v>
      </c>
      <c r="BF49" s="108">
        <v>30.605080421371035</v>
      </c>
      <c r="BG49" s="108">
        <v>7.3346573663138945E-2</v>
      </c>
      <c r="BH49" s="108">
        <v>2844.1574227175897</v>
      </c>
      <c r="BI49" s="108">
        <v>8.2666034446625111E-2</v>
      </c>
      <c r="BJ49" s="108">
        <v>3.6691082296747626E-2</v>
      </c>
      <c r="BK49" s="108">
        <v>3.4294686761439186</v>
      </c>
      <c r="BL49" s="108">
        <v>1.3048576158103125E-2</v>
      </c>
      <c r="BM49" s="108">
        <v>3.1299298804905958E-2</v>
      </c>
      <c r="BN49" s="108">
        <v>0.41689675667934922</v>
      </c>
      <c r="BO49" s="108">
        <v>8.3642204941202225E-2</v>
      </c>
      <c r="BP49" s="108">
        <v>1.1021708677860855</v>
      </c>
      <c r="BQ49" s="42">
        <f t="shared" si="4"/>
        <v>1.1663364773262762E-2</v>
      </c>
      <c r="BR49" s="42">
        <f t="shared" si="5"/>
        <v>0.89384195117869991</v>
      </c>
      <c r="BS49" s="15" t="s">
        <v>48</v>
      </c>
      <c r="BT49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</row>
    <row r="50" spans="1:153" s="55" customFormat="1" x14ac:dyDescent="0.15">
      <c r="A50" t="s">
        <v>301</v>
      </c>
      <c r="B50" s="15" t="s">
        <v>64</v>
      </c>
      <c r="C50" s="10">
        <v>1010.0306669606148</v>
      </c>
      <c r="D50" s="10">
        <v>451.61452782051254</v>
      </c>
      <c r="E50" s="11">
        <v>2.1150330263381747</v>
      </c>
      <c r="F50" s="42">
        <v>0.44712952051199734</v>
      </c>
      <c r="G50" s="2">
        <v>2068.1348371000977</v>
      </c>
      <c r="H50" s="2">
        <v>288.28526500201571</v>
      </c>
      <c r="I50" s="2">
        <v>6.367052219060013</v>
      </c>
      <c r="J50" s="13">
        <v>5.9860457069753012E-4</v>
      </c>
      <c r="K50" s="15">
        <v>18.996705410532996</v>
      </c>
      <c r="L50" s="137">
        <v>1.3158686370765105E-2</v>
      </c>
      <c r="M50" s="131">
        <v>14.121566460391691</v>
      </c>
      <c r="N50" s="137">
        <v>1.7674053356021044E-3</v>
      </c>
      <c r="O50" s="131">
        <v>3.4849822724661812</v>
      </c>
      <c r="P50" s="134">
        <v>0.24448430113114003</v>
      </c>
      <c r="Q50" s="11">
        <v>565.80116618202283</v>
      </c>
      <c r="R50" s="12">
        <v>3.4849822724661812</v>
      </c>
      <c r="S50" s="13">
        <v>5.3997679823051828E-2</v>
      </c>
      <c r="T50" s="12">
        <v>13.684792210912667</v>
      </c>
      <c r="U50" s="12">
        <v>12.095463554433362</v>
      </c>
      <c r="V50" s="11">
        <v>2.2970522036414529</v>
      </c>
      <c r="W50" s="11">
        <v>2.3265946030943003</v>
      </c>
      <c r="X50" s="2">
        <v>370.92107661237264</v>
      </c>
      <c r="Y50" s="2">
        <v>308.19756846327971</v>
      </c>
      <c r="Z50" s="2">
        <v>308.38379908956188</v>
      </c>
      <c r="AA50" s="6">
        <v>13.273963466528391</v>
      </c>
      <c r="AB50" s="7">
        <v>1.8622923048138944</v>
      </c>
      <c r="AC50" s="7">
        <v>1.8707338441814201</v>
      </c>
      <c r="AD50" s="6">
        <v>11.383370266881609</v>
      </c>
      <c r="AE50" s="44">
        <v>0.39635837902312099</v>
      </c>
      <c r="AF50" s="44">
        <v>0.42143792170178301</v>
      </c>
      <c r="AG50" s="6">
        <v>14.242868789070418</v>
      </c>
      <c r="AH50" s="6">
        <v>12.39643324337381</v>
      </c>
      <c r="AI50" s="2">
        <v>310.08982687306968</v>
      </c>
      <c r="AJ50" s="7">
        <v>3.2596310486116433</v>
      </c>
      <c r="AK50" s="2">
        <v>6008.5956937532965</v>
      </c>
      <c r="AL50" s="7">
        <v>9.0917460086459183</v>
      </c>
      <c r="AM50" s="44">
        <v>0.15709970275510363</v>
      </c>
      <c r="AN50" s="6">
        <v>24.328841384595655</v>
      </c>
      <c r="AO50" s="44">
        <v>0.34370477454598286</v>
      </c>
      <c r="AP50" s="7">
        <v>7.4622559358969651</v>
      </c>
      <c r="AQ50" s="6">
        <v>20.15030676087429</v>
      </c>
      <c r="AR50" s="7">
        <v>1.6257310114668224</v>
      </c>
      <c r="AS50" s="2">
        <v>132.84708166273998</v>
      </c>
      <c r="AT50" s="6">
        <v>48.019184199882154</v>
      </c>
      <c r="AU50" s="2">
        <v>580.91269717764283</v>
      </c>
      <c r="AV50" s="2">
        <v>217.1175687939735</v>
      </c>
      <c r="AW50" s="2">
        <v>901.51419112094766</v>
      </c>
      <c r="AX50" s="2">
        <v>175.17563766169738</v>
      </c>
      <c r="AY50" s="2">
        <v>1426.0735837477578</v>
      </c>
      <c r="AZ50" s="2">
        <v>243.5486534241208</v>
      </c>
      <c r="BA50" s="2">
        <v>5177.1156371185034</v>
      </c>
      <c r="BB50" s="7">
        <v>3.0511599079407583</v>
      </c>
      <c r="BC50" s="2">
        <v>451.61452782051254</v>
      </c>
      <c r="BD50" s="2">
        <v>1010.0306669606148</v>
      </c>
      <c r="BE50" s="107">
        <v>691.63355855356087</v>
      </c>
      <c r="BF50" s="108">
        <v>25.669979168399333</v>
      </c>
      <c r="BG50" s="108">
        <v>9.6062853910931056E-2</v>
      </c>
      <c r="BH50" s="108">
        <v>3779.2765373588968</v>
      </c>
      <c r="BI50" s="108">
        <v>7.7063224762858762E-2</v>
      </c>
      <c r="BJ50" s="108">
        <v>4.7043309536673968E-2</v>
      </c>
      <c r="BK50" s="108">
        <v>2.9797671321599069</v>
      </c>
      <c r="BL50" s="108">
        <v>9.0014554072945212E-3</v>
      </c>
      <c r="BM50" s="108">
        <v>2.0131650884931889E-2</v>
      </c>
      <c r="BN50" s="108">
        <v>0.44712952051199734</v>
      </c>
      <c r="BO50" s="108">
        <v>7.516141055888044E-2</v>
      </c>
      <c r="BP50" s="108">
        <v>0.86161823843477725</v>
      </c>
      <c r="BQ50" s="42">
        <f t="shared" si="4"/>
        <v>6.3753694846184431E-3</v>
      </c>
      <c r="BR50" s="42">
        <f t="shared" si="5"/>
        <v>0.70825985311797757</v>
      </c>
      <c r="BS50" s="15" t="s">
        <v>48</v>
      </c>
      <c r="BT50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</row>
    <row r="51" spans="1:153" s="55" customFormat="1" x14ac:dyDescent="0.15">
      <c r="A51" t="s">
        <v>301</v>
      </c>
      <c r="B51" s="15" t="s">
        <v>65</v>
      </c>
      <c r="C51" s="10">
        <v>1587.7229139373699</v>
      </c>
      <c r="D51" s="10">
        <v>635.086066672269</v>
      </c>
      <c r="E51" s="11">
        <v>3.316638972756544</v>
      </c>
      <c r="F51" s="42">
        <v>0.39999804820938734</v>
      </c>
      <c r="G51" s="2">
        <v>3233.474914439762</v>
      </c>
      <c r="H51" s="2">
        <v>479.81287209458048</v>
      </c>
      <c r="I51" s="2">
        <v>12.089094208147277</v>
      </c>
      <c r="J51" s="13">
        <v>6.7642598906523176E-4</v>
      </c>
      <c r="K51" s="15">
        <v>14.622890455016076</v>
      </c>
      <c r="L51" s="137">
        <v>1.186219592604025E-2</v>
      </c>
      <c r="M51" s="131">
        <v>12.388827552113613</v>
      </c>
      <c r="N51" s="137">
        <v>1.7677815724441574E-3</v>
      </c>
      <c r="O51" s="131">
        <v>4.3828386429881281</v>
      </c>
      <c r="P51" s="134">
        <v>0.35168932348984999</v>
      </c>
      <c r="Q51" s="11">
        <v>565.68074675503442</v>
      </c>
      <c r="R51" s="12">
        <v>4.3828386429881281</v>
      </c>
      <c r="S51" s="13">
        <v>4.8667071726116742E-2</v>
      </c>
      <c r="T51" s="12">
        <v>11.587656085056173</v>
      </c>
      <c r="U51" s="12">
        <v>13.667399345941357</v>
      </c>
      <c r="V51" s="11">
        <v>1.9978932732450285</v>
      </c>
      <c r="W51" s="11">
        <v>2.0410882176371046</v>
      </c>
      <c r="X51" s="2">
        <v>131.82401658922811</v>
      </c>
      <c r="Y51" s="2">
        <v>272.49017731037429</v>
      </c>
      <c r="Z51" s="2">
        <v>272.7197355542919</v>
      </c>
      <c r="AA51" s="6">
        <v>11.97379454712501</v>
      </c>
      <c r="AB51" s="7">
        <v>1.4747005454120985</v>
      </c>
      <c r="AC51" s="7">
        <v>1.4833838372200172</v>
      </c>
      <c r="AD51" s="6">
        <v>11.385791365877784</v>
      </c>
      <c r="AE51" s="44">
        <v>0.49858043259544838</v>
      </c>
      <c r="AF51" s="44">
        <v>0.51876046076440241</v>
      </c>
      <c r="AG51" s="6">
        <v>4.9107505472307356</v>
      </c>
      <c r="AH51" s="6">
        <v>12.429473867147674</v>
      </c>
      <c r="AI51" s="2"/>
      <c r="AJ51" s="7"/>
      <c r="AK51" s="2"/>
      <c r="AL51" s="6"/>
      <c r="AM51" s="6"/>
      <c r="AN51" s="2"/>
      <c r="AO51" s="6"/>
      <c r="AP51" s="2"/>
      <c r="AQ51" s="6"/>
      <c r="AR51" s="7"/>
      <c r="AS51" s="2"/>
      <c r="AT51" s="6"/>
      <c r="AU51" s="2"/>
      <c r="AV51" s="2"/>
      <c r="AW51" s="2"/>
      <c r="AX51" s="2"/>
      <c r="AY51" s="2"/>
      <c r="AZ51" s="2"/>
      <c r="BA51" s="2"/>
      <c r="BB51" s="7"/>
      <c r="BC51" s="2"/>
      <c r="BD51" s="2"/>
      <c r="BE51" s="107"/>
      <c r="BF51" s="108"/>
      <c r="BG51" s="108"/>
      <c r="BH51" s="108"/>
      <c r="BI51" s="108"/>
      <c r="BJ51" s="108"/>
      <c r="BK51" s="108"/>
      <c r="BL51" s="108"/>
      <c r="BM51" s="108"/>
      <c r="BN51" s="108"/>
      <c r="BO51" s="108"/>
      <c r="BP51" s="108"/>
      <c r="BQ51" s="42"/>
      <c r="BR51" s="42"/>
      <c r="BS51" s="15" t="s">
        <v>48</v>
      </c>
      <c r="BT51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</row>
    <row r="52" spans="1:153" s="65" customFormat="1" x14ac:dyDescent="0.15">
      <c r="A52" t="s">
        <v>301</v>
      </c>
      <c r="B52" s="15" t="s">
        <v>56</v>
      </c>
      <c r="C52" s="10">
        <v>2221.3097458432253</v>
      </c>
      <c r="D52" s="10">
        <v>1307.2115426672869</v>
      </c>
      <c r="E52" s="11">
        <v>4.6300437884199086</v>
      </c>
      <c r="F52" s="42">
        <v>0.58848683535175328</v>
      </c>
      <c r="G52" s="2">
        <v>4340.5975548717106</v>
      </c>
      <c r="H52" s="2">
        <v>4340.5975548717106</v>
      </c>
      <c r="I52" s="2">
        <v>88.204332060547472</v>
      </c>
      <c r="J52" s="13">
        <v>5.32093607442452E-4</v>
      </c>
      <c r="K52" s="15">
        <v>10.90900056294978</v>
      </c>
      <c r="L52" s="137">
        <v>1.0308046077960939E-2</v>
      </c>
      <c r="M52" s="131">
        <v>11.756201848921249</v>
      </c>
      <c r="N52" s="137">
        <v>1.7302336386347142E-3</v>
      </c>
      <c r="O52" s="131">
        <v>5.1635569526963661</v>
      </c>
      <c r="P52" s="134">
        <v>0.43735608168738183</v>
      </c>
      <c r="Q52" s="11">
        <v>577.95662832510641</v>
      </c>
      <c r="R52" s="12">
        <v>5.1635569526963661</v>
      </c>
      <c r="S52" s="13">
        <v>4.3208612966624184E-2</v>
      </c>
      <c r="T52" s="12">
        <v>10.561532157260158</v>
      </c>
      <c r="U52" s="12">
        <v>10.751893793960537</v>
      </c>
      <c r="V52" s="11">
        <v>1.1726122400901127</v>
      </c>
      <c r="W52" s="11">
        <v>1.2178054542764281</v>
      </c>
      <c r="X52" s="2">
        <v>-155.59568455278509</v>
      </c>
      <c r="Y52" s="2">
        <v>262.33301961253886</v>
      </c>
      <c r="Z52" s="2">
        <v>262.59895847537518</v>
      </c>
      <c r="AA52" s="6">
        <v>10.41303799370516</v>
      </c>
      <c r="AB52" s="7">
        <v>1.2179220250355109</v>
      </c>
      <c r="AC52" s="7">
        <v>1.2258866095654577</v>
      </c>
      <c r="AD52" s="6">
        <v>11.144164440161688</v>
      </c>
      <c r="AE52" s="44">
        <v>0.57493817570232808</v>
      </c>
      <c r="AF52" s="44">
        <v>0.59180437897346527</v>
      </c>
      <c r="AG52" s="6">
        <v>-7.0212597601056137</v>
      </c>
      <c r="AH52" s="6">
        <v>13.680969040650442</v>
      </c>
      <c r="AI52" s="2">
        <v>406.30446812267576</v>
      </c>
      <c r="AJ52" s="7">
        <v>2.1193703483133093</v>
      </c>
      <c r="AK52" s="2">
        <v>4801.403203594693</v>
      </c>
      <c r="AL52" s="6">
        <v>28.229539629164165</v>
      </c>
      <c r="AM52" s="44"/>
      <c r="AN52" s="6">
        <v>45.716016839870363</v>
      </c>
      <c r="AO52" s="44">
        <v>0.14778853307595527</v>
      </c>
      <c r="AP52" s="7">
        <v>3.9913497895697092</v>
      </c>
      <c r="AQ52" s="6">
        <v>12.872520071913959</v>
      </c>
      <c r="AR52" s="44">
        <v>0.88728759162147941</v>
      </c>
      <c r="AS52" s="2">
        <v>100.64932851709469</v>
      </c>
      <c r="AT52" s="6">
        <v>37.647444778194483</v>
      </c>
      <c r="AU52" s="2">
        <v>462.63079316610845</v>
      </c>
      <c r="AV52" s="2">
        <v>177.34413670817386</v>
      </c>
      <c r="AW52" s="2">
        <v>736.6353115023901</v>
      </c>
      <c r="AX52" s="2">
        <v>141.85851261669416</v>
      </c>
      <c r="AY52" s="2">
        <v>1134.1548603241336</v>
      </c>
      <c r="AZ52" s="2">
        <v>192.60487094625802</v>
      </c>
      <c r="BA52" s="2">
        <v>5290.8460087172971</v>
      </c>
      <c r="BB52" s="7">
        <v>8.2123353891595432</v>
      </c>
      <c r="BC52" s="2">
        <v>1307.2115426672869</v>
      </c>
      <c r="BD52" s="2">
        <v>2221.3097458432253</v>
      </c>
      <c r="BE52" s="107">
        <v>656.70205204666217</v>
      </c>
      <c r="BF52" s="108">
        <v>303.36969185157517</v>
      </c>
      <c r="BG52" s="108">
        <v>7.5361721977525359E-2</v>
      </c>
      <c r="BH52" s="108">
        <v>3047.1402213850988</v>
      </c>
      <c r="BI52" s="108">
        <v>7.3413447449486857E-2</v>
      </c>
      <c r="BJ52" s="108">
        <v>3.640341651012307E-2</v>
      </c>
      <c r="BK52" s="108">
        <v>3.4374557651929019</v>
      </c>
      <c r="BL52" s="108">
        <v>1.2708511130422302E-2</v>
      </c>
      <c r="BM52" s="108">
        <v>2.1595234365482635E-2</v>
      </c>
      <c r="BN52" s="108">
        <v>0.58848683535175328</v>
      </c>
      <c r="BO52" s="108">
        <v>0.27225614830443934</v>
      </c>
      <c r="BP52" s="108">
        <v>1.1019374512759459</v>
      </c>
      <c r="BQ52" s="42">
        <f t="shared" si="4"/>
        <v>2.4890374865647852E-2</v>
      </c>
      <c r="BR52" s="42">
        <f t="shared" si="5"/>
        <v>1.9585594732701586</v>
      </c>
      <c r="BS52" s="15" t="s">
        <v>48</v>
      </c>
      <c r="BT52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</row>
    <row r="53" spans="1:153" s="65" customFormat="1" x14ac:dyDescent="0.15">
      <c r="A53" t="s">
        <v>301</v>
      </c>
      <c r="B53" s="15" t="s">
        <v>66</v>
      </c>
      <c r="C53" s="10">
        <v>2159.670512721073</v>
      </c>
      <c r="D53" s="10">
        <v>1087.762437294133</v>
      </c>
      <c r="E53" s="11">
        <v>4.4984704291292443</v>
      </c>
      <c r="F53" s="42">
        <v>0.50367055108031666</v>
      </c>
      <c r="G53" s="2">
        <v>4234.4168804263891</v>
      </c>
      <c r="H53" s="2">
        <v>2758.40955530356</v>
      </c>
      <c r="I53" s="2">
        <v>75.75590272426372</v>
      </c>
      <c r="J53" s="13">
        <v>4.8833049630842517E-4</v>
      </c>
      <c r="K53" s="15">
        <v>11.978609681797717</v>
      </c>
      <c r="L53" s="137">
        <v>1.1353195020943323E-2</v>
      </c>
      <c r="M53" s="131">
        <v>11.998610027445924</v>
      </c>
      <c r="N53" s="137">
        <v>1.7897241824391587E-3</v>
      </c>
      <c r="O53" s="131">
        <v>3.8161829500721938</v>
      </c>
      <c r="P53" s="134">
        <v>0.31558190211218257</v>
      </c>
      <c r="Q53" s="11">
        <v>558.74531383776218</v>
      </c>
      <c r="R53" s="12">
        <v>3.8161829500721938</v>
      </c>
      <c r="S53" s="13">
        <v>4.600772059064618E-2</v>
      </c>
      <c r="T53" s="12">
        <v>11.375561097471376</v>
      </c>
      <c r="U53" s="11">
        <v>9.8677984479939624</v>
      </c>
      <c r="V53" s="11">
        <v>1.1817365682254029</v>
      </c>
      <c r="W53" s="11">
        <v>1.2196468145398212</v>
      </c>
      <c r="X53" s="6">
        <v>-1.993999165098983</v>
      </c>
      <c r="Y53" s="2">
        <v>274.30650353803844</v>
      </c>
      <c r="Z53" s="2">
        <v>274.54616058770898</v>
      </c>
      <c r="AA53" s="6">
        <v>11.462894020819883</v>
      </c>
      <c r="AB53" s="7">
        <v>1.3676535476651295</v>
      </c>
      <c r="AC53" s="7">
        <v>1.3762370255622105</v>
      </c>
      <c r="AD53" s="6">
        <v>11.52699135825498</v>
      </c>
      <c r="AE53" s="44">
        <v>0.43949802316713416</v>
      </c>
      <c r="AF53" s="44">
        <v>0.46281908598804777</v>
      </c>
      <c r="AG53" s="6">
        <v>-0.55917238106431011</v>
      </c>
      <c r="AH53" s="6">
        <v>12.595583679247829</v>
      </c>
      <c r="AI53" s="2">
        <v>605.85147793830856</v>
      </c>
      <c r="AJ53" s="7">
        <v>3.1550946602593295</v>
      </c>
      <c r="AK53" s="2">
        <v>11082.141849282727</v>
      </c>
      <c r="AL53" s="6">
        <v>23.616473807165224</v>
      </c>
      <c r="AM53" s="44"/>
      <c r="AN53" s="6">
        <v>47.666954452746523</v>
      </c>
      <c r="AO53" s="44">
        <v>0.59303408866822371</v>
      </c>
      <c r="AP53" s="6">
        <v>12.869907668192997</v>
      </c>
      <c r="AQ53" s="6">
        <v>35.751496039501546</v>
      </c>
      <c r="AR53" s="7">
        <v>1.3284994708033109</v>
      </c>
      <c r="AS53" s="2">
        <v>267.32612041424119</v>
      </c>
      <c r="AT53" s="6">
        <v>95.848929960939714</v>
      </c>
      <c r="AU53" s="2">
        <v>1141.9423246137608</v>
      </c>
      <c r="AV53" s="2">
        <v>408.80298275396865</v>
      </c>
      <c r="AW53" s="2">
        <v>1666.66792157602</v>
      </c>
      <c r="AX53" s="2">
        <v>317.89781728641202</v>
      </c>
      <c r="AY53" s="2">
        <v>2515.3828496572046</v>
      </c>
      <c r="AZ53" s="2">
        <v>412.94819752862685</v>
      </c>
      <c r="BA53" s="2">
        <v>5386.1774706258802</v>
      </c>
      <c r="BB53" s="7">
        <v>4.7603949109470616</v>
      </c>
      <c r="BC53" s="2">
        <v>1087.762437294133</v>
      </c>
      <c r="BD53" s="2">
        <v>2159.670512721073</v>
      </c>
      <c r="BE53" s="107">
        <v>688.89708098102358</v>
      </c>
      <c r="BF53" s="108">
        <v>78.828323735503062</v>
      </c>
      <c r="BG53" s="108">
        <v>4.1544851691989682E-2</v>
      </c>
      <c r="BH53" s="108">
        <v>6925.027035511087</v>
      </c>
      <c r="BI53" s="108">
        <v>8.791731077833656E-2</v>
      </c>
      <c r="BJ53" s="108">
        <v>7.6668137984811285E-2</v>
      </c>
      <c r="BK53" s="108">
        <v>4.9610324876317504</v>
      </c>
      <c r="BL53" s="108">
        <v>1.0935220751525514E-2</v>
      </c>
      <c r="BM53" s="108">
        <v>2.1711058405282372E-2</v>
      </c>
      <c r="BN53" s="108">
        <v>0.50367055108031666</v>
      </c>
      <c r="BO53" s="108">
        <v>9.815453114458525E-2</v>
      </c>
      <c r="BP53" s="108">
        <v>0.48602314822152287</v>
      </c>
      <c r="BQ53" s="42">
        <f t="shared" si="4"/>
        <v>9.3888188075956988E-3</v>
      </c>
      <c r="BR53" s="42">
        <f t="shared" si="5"/>
        <v>0.8585852102058309</v>
      </c>
      <c r="BS53" s="15" t="s">
        <v>48</v>
      </c>
      <c r="BT53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</row>
    <row r="54" spans="1:153" s="55" customFormat="1" x14ac:dyDescent="0.15">
      <c r="A54" t="s">
        <v>301</v>
      </c>
      <c r="B54" s="15" t="s">
        <v>51</v>
      </c>
      <c r="C54" s="10">
        <v>2799.3802566844233</v>
      </c>
      <c r="D54" s="10">
        <v>2064.8315792483027</v>
      </c>
      <c r="E54" s="11">
        <v>5.9380987968774033</v>
      </c>
      <c r="F54" s="42">
        <v>0.73760310851584066</v>
      </c>
      <c r="G54" s="2">
        <v>5375.0888102586459</v>
      </c>
      <c r="H54" s="2">
        <v>100.91896936718574</v>
      </c>
      <c r="I54" s="2">
        <v>2.2465608246690829</v>
      </c>
      <c r="J54" s="13">
        <v>5.110097127578691E-4</v>
      </c>
      <c r="K54" s="15">
        <v>12.011545725991134</v>
      </c>
      <c r="L54" s="137">
        <v>1.2073563237369803E-2</v>
      </c>
      <c r="M54" s="131">
        <v>8.5864034285704296</v>
      </c>
      <c r="N54" s="137">
        <v>1.689241969918504E-3</v>
      </c>
      <c r="O54" s="131">
        <v>4.7811103497803993</v>
      </c>
      <c r="P54" s="134">
        <v>0.55406894252685168</v>
      </c>
      <c r="Q54" s="11">
        <v>591.98150283244752</v>
      </c>
      <c r="R54" s="12">
        <v>4.7811103497803993</v>
      </c>
      <c r="S54" s="13">
        <v>5.1837294094870659E-2</v>
      </c>
      <c r="T54" s="12">
        <v>7.1321320558013195</v>
      </c>
      <c r="U54" s="12">
        <v>10.325965165531404</v>
      </c>
      <c r="V54" s="11">
        <v>1.2399912576724341</v>
      </c>
      <c r="W54" s="11">
        <v>1.2795721210536692</v>
      </c>
      <c r="X54" s="2">
        <v>278.20563867314979</v>
      </c>
      <c r="Y54" s="2">
        <v>163.29757466681471</v>
      </c>
      <c r="Z54" s="2">
        <v>163.66018082760542</v>
      </c>
      <c r="AA54" s="6">
        <v>12.185875178385189</v>
      </c>
      <c r="AB54" s="7">
        <v>1.040074816914246</v>
      </c>
      <c r="AC54" s="7">
        <v>1.0527891429168563</v>
      </c>
      <c r="AD54" s="6">
        <v>10.88036619140372</v>
      </c>
      <c r="AE54" s="44">
        <v>0.51976355784864647</v>
      </c>
      <c r="AF54" s="44">
        <v>0.53750752633079468</v>
      </c>
      <c r="AG54" s="6">
        <v>10.713296893908186</v>
      </c>
      <c r="AH54" s="6">
        <v>8.7331410575147359</v>
      </c>
      <c r="AI54" s="2"/>
      <c r="AJ54" s="7"/>
      <c r="AK54" s="2"/>
      <c r="AL54" s="6"/>
      <c r="AM54" s="6"/>
      <c r="AN54" s="2"/>
      <c r="AO54" s="7"/>
      <c r="AP54" s="6"/>
      <c r="AQ54" s="6"/>
      <c r="AR54" s="7"/>
      <c r="AS54" s="2"/>
      <c r="AT54" s="2"/>
      <c r="AU54" s="2"/>
      <c r="AV54" s="2"/>
      <c r="AW54" s="2"/>
      <c r="AX54" s="2"/>
      <c r="AY54" s="2"/>
      <c r="AZ54" s="2"/>
      <c r="BA54" s="2"/>
      <c r="BB54" s="7"/>
      <c r="BC54" s="2"/>
      <c r="BD54" s="2"/>
      <c r="BE54" s="107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08"/>
      <c r="BQ54" s="42"/>
      <c r="BR54" s="42"/>
      <c r="BS54" s="15" t="s">
        <v>48</v>
      </c>
      <c r="BT54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</row>
    <row r="55" spans="1:153" s="55" customFormat="1" x14ac:dyDescent="0.15">
      <c r="A55" t="s">
        <v>301</v>
      </c>
      <c r="B55" s="15" t="s">
        <v>54</v>
      </c>
      <c r="C55" s="10">
        <v>1376.452331843662</v>
      </c>
      <c r="D55" s="10">
        <v>590.83449021036677</v>
      </c>
      <c r="E55" s="11">
        <v>2.834179921014377</v>
      </c>
      <c r="F55" s="42">
        <v>0.42924442535469798</v>
      </c>
      <c r="G55" s="2">
        <v>2698.0006340596451</v>
      </c>
      <c r="H55" s="2">
        <v>375.38071022786272</v>
      </c>
      <c r="I55" s="2">
        <v>7.8224746294900731</v>
      </c>
      <c r="J55" s="13">
        <v>6.4715791603396568E-4</v>
      </c>
      <c r="K55" s="15">
        <v>14.042540210248108</v>
      </c>
      <c r="L55" s="137">
        <v>1.3308845134931975E-2</v>
      </c>
      <c r="M55" s="131">
        <v>16.785264325140297</v>
      </c>
      <c r="N55" s="137">
        <v>1.7198481084358497E-3</v>
      </c>
      <c r="O55" s="131">
        <v>4.0832721089829924</v>
      </c>
      <c r="P55" s="134">
        <v>0.24161588380883312</v>
      </c>
      <c r="Q55" s="11">
        <v>581.44669584191945</v>
      </c>
      <c r="R55" s="12">
        <v>4.0832721089829924</v>
      </c>
      <c r="S55" s="13">
        <v>5.6124050110081244E-2</v>
      </c>
      <c r="T55" s="12">
        <v>16.281031519803317</v>
      </c>
      <c r="U55" s="12">
        <v>13.076219998141029</v>
      </c>
      <c r="V55" s="11">
        <v>1.8356396049593537</v>
      </c>
      <c r="W55" s="11">
        <v>1.8787075010503005</v>
      </c>
      <c r="X55" s="2">
        <v>457.27902632567162</v>
      </c>
      <c r="Y55" s="2">
        <v>361.17312489478684</v>
      </c>
      <c r="Z55" s="2">
        <v>361.32712528108868</v>
      </c>
      <c r="AA55" s="6">
        <v>13.424440750118244</v>
      </c>
      <c r="AB55" s="7">
        <v>2.2384976013123548</v>
      </c>
      <c r="AC55" s="7">
        <v>2.2456746629848525</v>
      </c>
      <c r="AD55" s="6">
        <v>11.077330302618327</v>
      </c>
      <c r="AE55" s="44">
        <v>0.45192913653185518</v>
      </c>
      <c r="AF55" s="44">
        <v>0.47290252053418574</v>
      </c>
      <c r="AG55" s="6">
        <v>17.483860156180008</v>
      </c>
      <c r="AH55" s="6">
        <v>14.16524039642589</v>
      </c>
      <c r="AI55" s="2">
        <v>665.19766659245795</v>
      </c>
      <c r="AJ55" s="7">
        <v>7.978571764900475</v>
      </c>
      <c r="AK55" s="2">
        <v>5470.978836292602</v>
      </c>
      <c r="AL55" s="6">
        <v>17.765513313197026</v>
      </c>
      <c r="AM55" s="44">
        <v>0.46276330857868303</v>
      </c>
      <c r="AN55" s="6">
        <v>31.698684078997765</v>
      </c>
      <c r="AO55" s="44">
        <v>0.36121553815702062</v>
      </c>
      <c r="AP55" s="7">
        <v>6.83985995015097</v>
      </c>
      <c r="AQ55" s="6">
        <v>14.217369049135387</v>
      </c>
      <c r="AR55" s="7">
        <v>1.1291581566256379</v>
      </c>
      <c r="AS55" s="2">
        <v>120.32316721584347</v>
      </c>
      <c r="AT55" s="6">
        <v>41.985314601631714</v>
      </c>
      <c r="AU55" s="2">
        <v>534.9885351562308</v>
      </c>
      <c r="AV55" s="2">
        <v>212.15825410432905</v>
      </c>
      <c r="AW55" s="2">
        <v>868.46452057919612</v>
      </c>
      <c r="AX55" s="2">
        <v>169.85521528210691</v>
      </c>
      <c r="AY55" s="2">
        <v>1365.8543096398278</v>
      </c>
      <c r="AZ55" s="2">
        <v>231.71657572117792</v>
      </c>
      <c r="BA55" s="2">
        <v>4980.0861574604378</v>
      </c>
      <c r="BB55" s="7">
        <v>4.943056563279181</v>
      </c>
      <c r="BC55" s="2">
        <v>590.83449021036677</v>
      </c>
      <c r="BD55" s="2">
        <v>1376.452331843662</v>
      </c>
      <c r="BE55" s="107">
        <v>773.38400222078849</v>
      </c>
      <c r="BF55" s="108">
        <v>19.009168328223886</v>
      </c>
      <c r="BG55" s="108">
        <v>8.346303345122208E-2</v>
      </c>
      <c r="BH55" s="108">
        <v>3600.0549423819889</v>
      </c>
      <c r="BI55" s="108">
        <v>7.2875571403240469E-2</v>
      </c>
      <c r="BJ55" s="108">
        <v>4.6528627898144694E-2</v>
      </c>
      <c r="BK55" s="108">
        <v>3.5940339920794955</v>
      </c>
      <c r="BL55" s="108">
        <v>1.2906740685601046E-2</v>
      </c>
      <c r="BM55" s="108">
        <v>3.0068510907126648E-2</v>
      </c>
      <c r="BN55" s="108">
        <v>0.42924442535469798</v>
      </c>
      <c r="BO55" s="108">
        <v>0.10799429277462616</v>
      </c>
      <c r="BP55" s="108">
        <v>0.9102733361760148</v>
      </c>
      <c r="BQ55" s="42">
        <f t="shared" si="4"/>
        <v>1.3006887475342626E-2</v>
      </c>
      <c r="BR55" s="42">
        <f t="shared" si="5"/>
        <v>1.0077592625575336</v>
      </c>
      <c r="BS55" s="15" t="s">
        <v>48</v>
      </c>
      <c r="BT55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</row>
    <row r="56" spans="1:153" s="55" customFormat="1" x14ac:dyDescent="0.15">
      <c r="A56" t="s">
        <v>301</v>
      </c>
      <c r="B56" s="15" t="s">
        <v>52</v>
      </c>
      <c r="C56" s="10">
        <v>984.96977211152262</v>
      </c>
      <c r="D56" s="10">
        <v>367.78794564359134</v>
      </c>
      <c r="E56" s="11">
        <v>1.974246543380374</v>
      </c>
      <c r="F56" s="42">
        <v>0.37340023628862062</v>
      </c>
      <c r="G56" s="2">
        <v>1805.6985931500153</v>
      </c>
      <c r="H56" s="2">
        <v>32.319538795595662</v>
      </c>
      <c r="I56" s="2">
        <v>0.85539487821306037</v>
      </c>
      <c r="J56" s="13">
        <v>6.507742513138518E-4</v>
      </c>
      <c r="K56" s="15">
        <v>20.672671128501761</v>
      </c>
      <c r="L56" s="137">
        <v>1.1551183217201349E-2</v>
      </c>
      <c r="M56" s="131">
        <v>18.459222901924928</v>
      </c>
      <c r="N56" s="137">
        <v>1.7129505509596099E-3</v>
      </c>
      <c r="O56" s="131">
        <v>5.372172369437795</v>
      </c>
      <c r="P56" s="134">
        <v>0.28989067248971101</v>
      </c>
      <c r="Q56" s="11">
        <v>583.78801386869645</v>
      </c>
      <c r="R56" s="12">
        <v>5.372172369437795</v>
      </c>
      <c r="S56" s="13">
        <v>4.8908052713978779E-2</v>
      </c>
      <c r="T56" s="12">
        <v>17.660200286972934</v>
      </c>
      <c r="U56" s="12">
        <v>13.14926649260727</v>
      </c>
      <c r="V56" s="11">
        <v>2.7174205958958719</v>
      </c>
      <c r="W56" s="11">
        <v>2.747084662281281</v>
      </c>
      <c r="X56" s="2">
        <v>143.43258199310861</v>
      </c>
      <c r="Y56" s="2">
        <v>414.39759420384632</v>
      </c>
      <c r="Z56" s="2">
        <v>414.54757783047046</v>
      </c>
      <c r="AA56" s="6">
        <v>11.661651670494063</v>
      </c>
      <c r="AB56" s="7">
        <v>2.1403358943029147</v>
      </c>
      <c r="AC56" s="7">
        <v>2.1459981252308333</v>
      </c>
      <c r="AD56" s="6">
        <v>11.032941978371031</v>
      </c>
      <c r="AE56" s="44">
        <v>0.59220174370512235</v>
      </c>
      <c r="AF56" s="44">
        <v>0.6081907260920203</v>
      </c>
      <c r="AG56" s="6">
        <v>5.391257687054507</v>
      </c>
      <c r="AH56" s="6">
        <v>18.091469184812706</v>
      </c>
      <c r="AI56" s="2">
        <v>321.41737800388796</v>
      </c>
      <c r="AJ56" s="7">
        <v>2.4350805605606021</v>
      </c>
      <c r="AK56" s="2">
        <v>2858.8724724994249</v>
      </c>
      <c r="AL56" s="6">
        <v>14.355622088979393</v>
      </c>
      <c r="AM56" s="44">
        <v>8.2427220367272791E-2</v>
      </c>
      <c r="AN56" s="6">
        <v>22.832695064923197</v>
      </c>
      <c r="AO56" s="44">
        <v>0.20277841191810106</v>
      </c>
      <c r="AP56" s="7">
        <v>3.3379104735407137</v>
      </c>
      <c r="AQ56" s="7">
        <v>8.0640141966889693</v>
      </c>
      <c r="AR56" s="44">
        <v>0.56706698255047061</v>
      </c>
      <c r="AS56" s="6">
        <v>61.718108911107791</v>
      </c>
      <c r="AT56" s="6">
        <v>19.718474534140299</v>
      </c>
      <c r="AU56" s="2">
        <v>264.59932348933421</v>
      </c>
      <c r="AV56" s="2">
        <v>102.6487791774781</v>
      </c>
      <c r="AW56" s="2">
        <v>423.34240242216919</v>
      </c>
      <c r="AX56" s="6">
        <v>83.666512411367677</v>
      </c>
      <c r="AY56" s="2">
        <v>709.58693773893413</v>
      </c>
      <c r="AZ56" s="2">
        <v>127.50096445150018</v>
      </c>
      <c r="BA56" s="2">
        <v>5896.7533171317446</v>
      </c>
      <c r="BB56" s="7">
        <v>5.2501321109204646</v>
      </c>
      <c r="BC56" s="2">
        <v>367.78794564359134</v>
      </c>
      <c r="BD56" s="2">
        <v>984.96977211152262</v>
      </c>
      <c r="BE56" s="107">
        <v>667.68990948777366</v>
      </c>
      <c r="BF56" s="108">
        <v>43.300762493418745</v>
      </c>
      <c r="BG56" s="108">
        <v>7.770984614467033E-2</v>
      </c>
      <c r="BH56" s="108">
        <v>1827.8683954860203</v>
      </c>
      <c r="BI56" s="108">
        <v>7.1952202644585558E-2</v>
      </c>
      <c r="BJ56" s="108">
        <v>2.1622231352475544E-2</v>
      </c>
      <c r="BK56" s="108">
        <v>2.7343354006500484</v>
      </c>
      <c r="BL56" s="108">
        <v>1.4574682894282756E-2</v>
      </c>
      <c r="BM56" s="108">
        <v>3.903233441721022E-2</v>
      </c>
      <c r="BN56" s="108">
        <v>0.37340023628862062</v>
      </c>
      <c r="BO56" s="108">
        <v>0.12864790198985182</v>
      </c>
      <c r="BP56" s="108">
        <v>2.0626150252782676</v>
      </c>
      <c r="BQ56" s="42">
        <f t="shared" si="4"/>
        <v>2.0230955962525068E-2</v>
      </c>
      <c r="BR56" s="42">
        <f t="shared" si="5"/>
        <v>1.3880889285393037</v>
      </c>
      <c r="BS56" s="15" t="s">
        <v>48</v>
      </c>
      <c r="BT5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</row>
    <row r="57" spans="1:153" s="55" customFormat="1" x14ac:dyDescent="0.15">
      <c r="A57" t="s">
        <v>301</v>
      </c>
      <c r="B57" s="55" t="s">
        <v>83</v>
      </c>
      <c r="C57" s="56">
        <v>1099.712557380318</v>
      </c>
      <c r="D57" s="56">
        <v>506.75827913455174</v>
      </c>
      <c r="E57" s="57">
        <v>2.2443426866117435</v>
      </c>
      <c r="F57" s="58">
        <v>0.46080975954455478</v>
      </c>
      <c r="G57" s="59">
        <v>2311.0457278226781</v>
      </c>
      <c r="H57" s="59">
        <v>2501.5469004187021</v>
      </c>
      <c r="I57" s="59">
        <v>56.737130525407849</v>
      </c>
      <c r="J57" s="60">
        <v>5.9658846329861898E-4</v>
      </c>
      <c r="K57" s="55">
        <v>17.423213040833918</v>
      </c>
      <c r="L57" s="139">
        <v>1.1970780779049115E-2</v>
      </c>
      <c r="M57" s="133">
        <v>19.572603997638915</v>
      </c>
      <c r="N57" s="139">
        <v>1.6793665962322817E-3</v>
      </c>
      <c r="O57" s="133">
        <v>5.7712840719568854</v>
      </c>
      <c r="P57" s="136">
        <v>0.29143927274773235</v>
      </c>
      <c r="Q57" s="57">
        <v>595.46260015147095</v>
      </c>
      <c r="R57" s="61">
        <v>5.7712840719568854</v>
      </c>
      <c r="S57" s="60">
        <v>5.1698232147779501E-2</v>
      </c>
      <c r="T57" s="61">
        <v>18.702382399287202</v>
      </c>
      <c r="U57" s="61">
        <v>12.05473803336757</v>
      </c>
      <c r="V57" s="57">
        <v>2.0996964862342438</v>
      </c>
      <c r="W57" s="57">
        <v>2.136768419504854</v>
      </c>
      <c r="X57" s="59">
        <v>272.08969166537139</v>
      </c>
      <c r="Y57" s="59">
        <v>428.67477695228854</v>
      </c>
      <c r="Z57" s="59">
        <v>429.14882342164628</v>
      </c>
      <c r="AA57" s="62">
        <v>12.082751383939382</v>
      </c>
      <c r="AB57" s="63">
        <v>2.3508938761398732</v>
      </c>
      <c r="AC57" s="63">
        <v>2.3558383904614306</v>
      </c>
      <c r="AD57" s="62">
        <v>10.816812486195744</v>
      </c>
      <c r="AE57" s="64">
        <v>0.62374552035630437</v>
      </c>
      <c r="AF57" s="64">
        <v>0.63155364539454029</v>
      </c>
      <c r="AG57" s="62">
        <v>10.477240303283464</v>
      </c>
      <c r="AH57" s="62">
        <v>18.166979997776973</v>
      </c>
      <c r="AI57" s="59">
        <v>303.87455521656995</v>
      </c>
      <c r="AJ57" s="63">
        <v>5.8958862099843019</v>
      </c>
      <c r="AK57" s="59">
        <v>5946.3765898878382</v>
      </c>
      <c r="AL57" s="62">
        <v>12.83464721943599</v>
      </c>
      <c r="AM57" s="64">
        <v>0.38070079731808637</v>
      </c>
      <c r="AN57" s="62">
        <v>29.554295207867312</v>
      </c>
      <c r="AO57" s="64">
        <v>0.37761629509256556</v>
      </c>
      <c r="AP57" s="63">
        <v>6.7845861503623155</v>
      </c>
      <c r="AQ57" s="62">
        <v>19.438133532118503</v>
      </c>
      <c r="AR57" s="63">
        <v>1.225368275788508</v>
      </c>
      <c r="AS57" s="59">
        <v>134.14176539326616</v>
      </c>
      <c r="AT57" s="62">
        <v>49.442526182983364</v>
      </c>
      <c r="AU57" s="59">
        <v>617.37778195632256</v>
      </c>
      <c r="AV57" s="59">
        <v>224.2823779669441</v>
      </c>
      <c r="AW57" s="59">
        <v>921.26667726325297</v>
      </c>
      <c r="AX57" s="59">
        <v>178.99124356364993</v>
      </c>
      <c r="AY57" s="59">
        <v>1463.7959894912171</v>
      </c>
      <c r="AZ57" s="59">
        <v>251.03733050287281</v>
      </c>
      <c r="BA57" s="59">
        <v>3466.4978040131045</v>
      </c>
      <c r="BB57" s="63">
        <v>3.393125485991515</v>
      </c>
      <c r="BC57" s="59">
        <v>506.75827913455174</v>
      </c>
      <c r="BD57" s="59">
        <v>1099.712557380318</v>
      </c>
      <c r="BE57" s="109">
        <v>744.2504144224722</v>
      </c>
      <c r="BF57" s="110">
        <v>19.111197643141988</v>
      </c>
      <c r="BG57" s="110">
        <v>7.3363658056149514E-2</v>
      </c>
      <c r="BH57" s="110">
        <v>3898.0963925790561</v>
      </c>
      <c r="BI57" s="110">
        <v>7.5808963689603728E-2</v>
      </c>
      <c r="BJ57" s="110">
        <v>7.2418142083416653E-2</v>
      </c>
      <c r="BK57" s="110">
        <v>3.7825442272688421</v>
      </c>
      <c r="BL57" s="110">
        <v>1.1670910851477466E-2</v>
      </c>
      <c r="BM57" s="110">
        <v>2.5326961093472738E-2</v>
      </c>
      <c r="BN57" s="110">
        <v>0.46080975954455478</v>
      </c>
      <c r="BO57" s="110">
        <v>8.5221356480570692E-2</v>
      </c>
      <c r="BP57" s="110">
        <v>0.58295968168381518</v>
      </c>
      <c r="BQ57" s="42">
        <f t="shared" si="4"/>
        <v>8.7680573738264083E-3</v>
      </c>
      <c r="BR57" s="42">
        <f t="shared" si="5"/>
        <v>0.75127447081102716</v>
      </c>
      <c r="BS57" s="55" t="s">
        <v>77</v>
      </c>
      <c r="BT57" t="s">
        <v>302</v>
      </c>
    </row>
    <row r="58" spans="1:153" s="55" customFormat="1" x14ac:dyDescent="0.15">
      <c r="A58" t="s">
        <v>301</v>
      </c>
      <c r="B58" s="55" t="s">
        <v>95</v>
      </c>
      <c r="C58" s="56">
        <v>776.42367023816814</v>
      </c>
      <c r="D58" s="56">
        <v>418.16922330713754</v>
      </c>
      <c r="E58" s="57">
        <v>1.6073093337416089</v>
      </c>
      <c r="F58" s="58">
        <v>0.53858381620290385</v>
      </c>
      <c r="G58" s="59">
        <v>1605.6914238887216</v>
      </c>
      <c r="H58" s="59">
        <v>126.15992325055242</v>
      </c>
      <c r="I58" s="59">
        <v>4.2146603130415192</v>
      </c>
      <c r="J58" s="60">
        <v>4.0425485731344945E-4</v>
      </c>
      <c r="K58" s="55">
        <v>24.376892036058752</v>
      </c>
      <c r="L58" s="139">
        <v>1.3434498714303741E-2</v>
      </c>
      <c r="M58" s="133">
        <v>18.565382310457988</v>
      </c>
      <c r="N58" s="139">
        <v>1.7552514801306058E-3</v>
      </c>
      <c r="O58" s="133">
        <v>6.3321413298787901</v>
      </c>
      <c r="P58" s="136">
        <v>0.33778033522652617</v>
      </c>
      <c r="Q58" s="57">
        <v>569.71893276830701</v>
      </c>
      <c r="R58" s="61">
        <v>6.3321413298787901</v>
      </c>
      <c r="S58" s="60">
        <v>5.55112291107508E-2</v>
      </c>
      <c r="T58" s="61">
        <v>17.452146186412349</v>
      </c>
      <c r="U58" s="57">
        <v>8.1692073671944456</v>
      </c>
      <c r="V58" s="57">
        <v>1.99099647932125</v>
      </c>
      <c r="W58" s="57">
        <v>2.0090377105580064</v>
      </c>
      <c r="X58" s="59">
        <v>432.86420923653066</v>
      </c>
      <c r="Y58" s="59">
        <v>388.79766248174332</v>
      </c>
      <c r="Z58" s="59">
        <v>389.29138866259984</v>
      </c>
      <c r="AA58" s="62">
        <v>13.550343731989081</v>
      </c>
      <c r="AB58" s="63">
        <v>2.4989616400090315</v>
      </c>
      <c r="AC58" s="63">
        <v>2.5048031450698787</v>
      </c>
      <c r="AD58" s="62">
        <v>11.305159235913299</v>
      </c>
      <c r="AE58" s="64">
        <v>0.71523132190595351</v>
      </c>
      <c r="AF58" s="64">
        <v>0.72267770427358569</v>
      </c>
      <c r="AG58" s="62">
        <v>16.569206955063763</v>
      </c>
      <c r="AH58" s="62">
        <v>16.266546586363894</v>
      </c>
      <c r="AI58" s="59">
        <v>269.21316017917775</v>
      </c>
      <c r="AJ58" s="63">
        <v>3.5001650719601569</v>
      </c>
      <c r="AK58" s="59">
        <v>6314.7246440810704</v>
      </c>
      <c r="AL58" s="63">
        <v>6.1864113536059619</v>
      </c>
      <c r="AM58" s="64">
        <v>0.46930694294870845</v>
      </c>
      <c r="AN58" s="62">
        <v>30.119753107555024</v>
      </c>
      <c r="AO58" s="63">
        <v>1.0881347126754446</v>
      </c>
      <c r="AP58" s="62">
        <v>17.729597255939908</v>
      </c>
      <c r="AQ58" s="62">
        <v>32.462301527170389</v>
      </c>
      <c r="AR58" s="63">
        <v>3.9546800940046682</v>
      </c>
      <c r="AS58" s="59">
        <v>188.34334649317142</v>
      </c>
      <c r="AT58" s="62">
        <v>57.807468885706172</v>
      </c>
      <c r="AU58" s="59">
        <v>660.03713823618284</v>
      </c>
      <c r="AV58" s="59">
        <v>233.80991491557904</v>
      </c>
      <c r="AW58" s="59">
        <v>944.24351133061452</v>
      </c>
      <c r="AX58" s="59">
        <v>178.04496573850008</v>
      </c>
      <c r="AY58" s="59">
        <v>1510.2712384885842</v>
      </c>
      <c r="AZ58" s="59">
        <v>265.79943173460259</v>
      </c>
      <c r="BA58" s="59">
        <v>3056.6860834152308</v>
      </c>
      <c r="BB58" s="63">
        <v>1.7080699988464751</v>
      </c>
      <c r="BC58" s="59">
        <v>418.16922330713754</v>
      </c>
      <c r="BD58" s="59">
        <v>776.42367023816814</v>
      </c>
      <c r="BE58" s="109">
        <v>697.66513979505828</v>
      </c>
      <c r="BF58" s="110">
        <v>10.333944838888534</v>
      </c>
      <c r="BG58" s="110">
        <v>0.15462161238760175</v>
      </c>
      <c r="BH58" s="110">
        <v>4124.1807894632357</v>
      </c>
      <c r="BI58" s="110">
        <v>0.10316501035037963</v>
      </c>
      <c r="BJ58" s="110">
        <v>8.6956731728769901E-2</v>
      </c>
      <c r="BK58" s="110">
        <v>3.6218722638907548</v>
      </c>
      <c r="BL58" s="110">
        <v>7.9678294090496735E-3</v>
      </c>
      <c r="BM58" s="110">
        <v>1.4794037936795165E-2</v>
      </c>
      <c r="BN58" s="110">
        <v>0.53858381620290385</v>
      </c>
      <c r="BO58" s="110">
        <v>6.6221291802342749E-2</v>
      </c>
      <c r="BP58" s="110">
        <v>0.48405690757717035</v>
      </c>
      <c r="BQ58" s="42">
        <f t="shared" si="4"/>
        <v>4.096225363992935E-3</v>
      </c>
      <c r="BR58" s="42">
        <f t="shared" si="5"/>
        <v>0.51409551506468476</v>
      </c>
      <c r="BS58" s="55" t="s">
        <v>77</v>
      </c>
      <c r="BT58" t="s">
        <v>302</v>
      </c>
    </row>
    <row r="59" spans="1:153" s="55" customFormat="1" x14ac:dyDescent="0.15">
      <c r="A59" t="s">
        <v>301</v>
      </c>
      <c r="B59" s="55" t="s">
        <v>90</v>
      </c>
      <c r="C59" s="56">
        <v>1237.1263517290213</v>
      </c>
      <c r="D59" s="56">
        <v>549.78440690038133</v>
      </c>
      <c r="E59" s="57">
        <v>2.560025284173908</v>
      </c>
      <c r="F59" s="58">
        <v>0.44440441037570388</v>
      </c>
      <c r="G59" s="59">
        <v>2903.2431245042758</v>
      </c>
      <c r="H59" s="59">
        <v>37.571014482989085</v>
      </c>
      <c r="I59" s="59">
        <v>1.3596269056461361</v>
      </c>
      <c r="J59" s="60">
        <v>5.640157420974079E-4</v>
      </c>
      <c r="K59" s="55">
        <v>15.520699623209328</v>
      </c>
      <c r="L59" s="139">
        <v>1.1914762409955386E-2</v>
      </c>
      <c r="M59" s="133">
        <v>28.920573150531599</v>
      </c>
      <c r="N59" s="139">
        <v>1.7325307372078767E-3</v>
      </c>
      <c r="O59" s="133">
        <v>5.256860407456597</v>
      </c>
      <c r="P59" s="136">
        <v>0.1792230053371146</v>
      </c>
      <c r="Q59" s="57">
        <v>577.19033695851567</v>
      </c>
      <c r="R59" s="61">
        <v>5.256860407456597</v>
      </c>
      <c r="S59" s="60">
        <v>4.9877326154502515E-2</v>
      </c>
      <c r="T59" s="61">
        <v>28.438793399364965</v>
      </c>
      <c r="U59" s="61">
        <v>11.39675524304123</v>
      </c>
      <c r="V59" s="57">
        <v>1.7683575510465981</v>
      </c>
      <c r="W59" s="57">
        <v>1.8076830291469381</v>
      </c>
      <c r="X59" s="59">
        <v>189.28678267202253</v>
      </c>
      <c r="Y59" s="59">
        <v>661.71379026270381</v>
      </c>
      <c r="Z59" s="59">
        <v>662.03039368725024</v>
      </c>
      <c r="AA59" s="62">
        <v>12.026542570298997</v>
      </c>
      <c r="AB59" s="63">
        <v>3.4576279581825911</v>
      </c>
      <c r="AC59" s="63">
        <v>3.4609620599409459</v>
      </c>
      <c r="AD59" s="62">
        <v>11.158946894902421</v>
      </c>
      <c r="AE59" s="64">
        <v>0.58610283358018977</v>
      </c>
      <c r="AF59" s="64">
        <v>0.59494088283458035</v>
      </c>
      <c r="AG59" s="62">
        <v>7.2140074366776723</v>
      </c>
      <c r="AH59" s="62">
        <v>27.117455894293329</v>
      </c>
      <c r="AI59" s="59">
        <v>475.49390196865937</v>
      </c>
      <c r="AJ59" s="63">
        <v>4.5110192031308687</v>
      </c>
      <c r="AK59" s="59">
        <v>5729.7542690937707</v>
      </c>
      <c r="AL59" s="63">
        <v>7.0905869062701647</v>
      </c>
      <c r="AM59" s="64">
        <v>0.15576969970398441</v>
      </c>
      <c r="AN59" s="62">
        <v>27.35131755084743</v>
      </c>
      <c r="AO59" s="64">
        <v>0.75765559484085843</v>
      </c>
      <c r="AP59" s="62">
        <v>13.83588501137814</v>
      </c>
      <c r="AQ59" s="62">
        <v>27.109155524453794</v>
      </c>
      <c r="AR59" s="63">
        <v>3.6696209428742477</v>
      </c>
      <c r="AS59" s="59">
        <v>139.56685716792481</v>
      </c>
      <c r="AT59" s="62">
        <v>48.513313141118758</v>
      </c>
      <c r="AU59" s="59">
        <v>547.00405439700569</v>
      </c>
      <c r="AV59" s="59">
        <v>217.08396468226928</v>
      </c>
      <c r="AW59" s="59">
        <v>882.11905815084867</v>
      </c>
      <c r="AX59" s="59">
        <v>168.78546378317793</v>
      </c>
      <c r="AY59" s="59">
        <v>1515.7588494760785</v>
      </c>
      <c r="AZ59" s="59">
        <v>256.69466612307241</v>
      </c>
      <c r="BA59" s="59">
        <v>2898.1687118343989</v>
      </c>
      <c r="BB59" s="63">
        <v>2.187993942193279</v>
      </c>
      <c r="BC59" s="59">
        <v>549.78440690038133</v>
      </c>
      <c r="BD59" s="59">
        <v>1237.1263517290213</v>
      </c>
      <c r="BE59" s="109">
        <v>719.78646021679981</v>
      </c>
      <c r="BF59" s="110">
        <v>19.520250950643625</v>
      </c>
      <c r="BG59" s="110">
        <v>0.18238776295543005</v>
      </c>
      <c r="BH59" s="110">
        <v>3848.4056312455941</v>
      </c>
      <c r="BI59" s="110">
        <v>7.6170934134249246E-2</v>
      </c>
      <c r="BJ59" s="110">
        <v>8.8571333019669948E-2</v>
      </c>
      <c r="BK59" s="110">
        <v>3.2406794047895993</v>
      </c>
      <c r="BL59" s="110">
        <v>5.7314977539361951E-3</v>
      </c>
      <c r="BM59" s="110">
        <v>1.2897031667824202E-2</v>
      </c>
      <c r="BN59" s="110">
        <v>0.44440441037570388</v>
      </c>
      <c r="BO59" s="110">
        <v>9.5952527993375239E-2</v>
      </c>
      <c r="BP59" s="110">
        <v>0.50581029756670159</v>
      </c>
      <c r="BQ59" s="42">
        <f t="shared" si="4"/>
        <v>4.6779122607273731E-3</v>
      </c>
      <c r="BR59" s="42">
        <f t="shared" si="5"/>
        <v>0.81617623552495411</v>
      </c>
      <c r="BS59" s="55" t="s">
        <v>77</v>
      </c>
      <c r="BT59" t="s">
        <v>302</v>
      </c>
    </row>
    <row r="60" spans="1:153" s="55" customFormat="1" x14ac:dyDescent="0.15">
      <c r="A60" t="s">
        <v>301</v>
      </c>
      <c r="B60" s="55" t="s">
        <v>87</v>
      </c>
      <c r="C60" s="56">
        <v>746.16763555359739</v>
      </c>
      <c r="D60" s="56">
        <v>354.4196160431074</v>
      </c>
      <c r="E60" s="57">
        <v>1.5265135388430642</v>
      </c>
      <c r="F60" s="58">
        <v>0.47498658365175012</v>
      </c>
      <c r="G60" s="59">
        <v>1586.0296468354786</v>
      </c>
      <c r="H60" s="59">
        <v>1586.0296468354786</v>
      </c>
      <c r="I60" s="59">
        <v>69.169020166178285</v>
      </c>
      <c r="J60" s="60">
        <v>4.9741885243348666E-4</v>
      </c>
      <c r="K60" s="55">
        <v>30.940665207033458</v>
      </c>
      <c r="L60" s="139">
        <v>1.2639204246127404E-2</v>
      </c>
      <c r="M60" s="133">
        <v>23.281393253031624</v>
      </c>
      <c r="N60" s="139">
        <v>1.7181315226223685E-3</v>
      </c>
      <c r="O60" s="133">
        <v>4.449458370402132</v>
      </c>
      <c r="P60" s="136">
        <v>0.18737996497228446</v>
      </c>
      <c r="Q60" s="57">
        <v>582.02761944190922</v>
      </c>
      <c r="R60" s="61">
        <v>4.449458370402132</v>
      </c>
      <c r="S60" s="60">
        <v>5.3353393958613327E-2</v>
      </c>
      <c r="T60" s="61">
        <v>22.852255731379447</v>
      </c>
      <c r="U60" s="61">
        <v>10.051403141081265</v>
      </c>
      <c r="V60" s="57">
        <v>3.1091978358646988</v>
      </c>
      <c r="W60" s="57">
        <v>3.1267497281796519</v>
      </c>
      <c r="X60" s="59">
        <v>343.88367069286664</v>
      </c>
      <c r="Y60" s="59">
        <v>517.11210628126366</v>
      </c>
      <c r="Z60" s="59">
        <v>517.49524033419277</v>
      </c>
      <c r="AA60" s="62">
        <v>12.753207314266595</v>
      </c>
      <c r="AB60" s="63">
        <v>2.9505560723675561</v>
      </c>
      <c r="AC60" s="63">
        <v>2.9549458315924948</v>
      </c>
      <c r="AD60" s="62">
        <v>11.066283468880096</v>
      </c>
      <c r="AE60" s="64">
        <v>0.49196728568588116</v>
      </c>
      <c r="AF60" s="64">
        <v>0.5022943408779047</v>
      </c>
      <c r="AG60" s="62">
        <v>13.22744783972415</v>
      </c>
      <c r="AH60" s="62">
        <v>20.442788283617976</v>
      </c>
      <c r="AI60" s="59">
        <v>248.08263030990582</v>
      </c>
      <c r="AJ60" s="63">
        <v>5.4885316627649532</v>
      </c>
      <c r="AK60" s="59">
        <v>5623.5290433423434</v>
      </c>
      <c r="AL60" s="63">
        <v>4.3352561091354103</v>
      </c>
      <c r="AM60" s="64">
        <v>0.14989026707147285</v>
      </c>
      <c r="AN60" s="62">
        <v>19.761168011065816</v>
      </c>
      <c r="AO60" s="63">
        <v>1.1070533008912575</v>
      </c>
      <c r="AP60" s="62">
        <v>19.066623541062498</v>
      </c>
      <c r="AQ60" s="62">
        <v>36.532689120620148</v>
      </c>
      <c r="AR60" s="63">
        <v>8.279796788404127</v>
      </c>
      <c r="AS60" s="59">
        <v>175.43485486727408</v>
      </c>
      <c r="AT60" s="62">
        <v>54.879794504126906</v>
      </c>
      <c r="AU60" s="59">
        <v>637.9349388515277</v>
      </c>
      <c r="AV60" s="59">
        <v>220.08843511368136</v>
      </c>
      <c r="AW60" s="59">
        <v>881.86255886744539</v>
      </c>
      <c r="AX60" s="59">
        <v>176.05423996508821</v>
      </c>
      <c r="AY60" s="59">
        <v>1480.2828309223294</v>
      </c>
      <c r="AZ60" s="59">
        <v>273.49996695930128</v>
      </c>
      <c r="BA60" s="59">
        <v>2555.8083094538306</v>
      </c>
      <c r="BB60" s="63">
        <v>1.0884247701405687</v>
      </c>
      <c r="BC60" s="59">
        <v>354.4196160431074</v>
      </c>
      <c r="BD60" s="59">
        <v>746.16763555359739</v>
      </c>
      <c r="BE60" s="109">
        <v>737.59119011973758</v>
      </c>
      <c r="BF60" s="110">
        <v>11.893952007621174</v>
      </c>
      <c r="BG60" s="110">
        <v>0.3161873941677889</v>
      </c>
      <c r="BH60" s="110">
        <v>3984.9348410798889</v>
      </c>
      <c r="BI60" s="110">
        <v>9.8041122527054589E-2</v>
      </c>
      <c r="BJ60" s="110">
        <v>0.10701114240361301</v>
      </c>
      <c r="BK60" s="110">
        <v>3.9830553549194927</v>
      </c>
      <c r="BL60" s="110">
        <v>5.8100296804202622E-3</v>
      </c>
      <c r="BM60" s="110">
        <v>1.2231986924245528E-2</v>
      </c>
      <c r="BN60" s="110">
        <v>0.47498658365175012</v>
      </c>
      <c r="BO60" s="110">
        <v>6.3024412839603333E-2</v>
      </c>
      <c r="BP60" s="110">
        <v>0.45448477099618328</v>
      </c>
      <c r="BQ60" s="42">
        <f t="shared" si="4"/>
        <v>2.9286674266391474E-3</v>
      </c>
      <c r="BR60" s="42">
        <f t="shared" si="5"/>
        <v>0.50407099235804687</v>
      </c>
      <c r="BS60" s="55" t="s">
        <v>77</v>
      </c>
      <c r="BT60" t="s">
        <v>302</v>
      </c>
      <c r="EW60" s="65"/>
    </row>
    <row r="61" spans="1:153" s="55" customFormat="1" x14ac:dyDescent="0.15">
      <c r="A61" t="s">
        <v>301</v>
      </c>
      <c r="B61" s="55" t="s">
        <v>103</v>
      </c>
      <c r="C61" s="56">
        <v>2014.4405389104504</v>
      </c>
      <c r="D61" s="56">
        <v>1149.4804337887954</v>
      </c>
      <c r="E61" s="57">
        <v>4.1455768155278561</v>
      </c>
      <c r="F61" s="58">
        <v>0.57062018539922477</v>
      </c>
      <c r="G61" s="59">
        <v>4174.8946878342176</v>
      </c>
      <c r="H61" s="59">
        <v>367.39106430139464</v>
      </c>
      <c r="I61" s="59">
        <v>7.6454242176701159</v>
      </c>
      <c r="J61" s="60">
        <v>5.1173874484954844E-4</v>
      </c>
      <c r="K61" s="55">
        <v>9.0713139833467533</v>
      </c>
      <c r="L61" s="139">
        <v>1.264162973800825E-2</v>
      </c>
      <c r="M61" s="133">
        <v>11.067271119605088</v>
      </c>
      <c r="N61" s="139">
        <v>1.6744919493911698E-3</v>
      </c>
      <c r="O61" s="133">
        <v>3.4821851238823776</v>
      </c>
      <c r="P61" s="136">
        <v>0.30459421510702978</v>
      </c>
      <c r="Q61" s="57">
        <v>597.19606317820217</v>
      </c>
      <c r="R61" s="61">
        <v>3.4821851238823776</v>
      </c>
      <c r="S61" s="60">
        <v>5.4754362573941215E-2</v>
      </c>
      <c r="T61" s="61">
        <v>10.505183330045085</v>
      </c>
      <c r="U61" s="61">
        <v>10.340692937706306</v>
      </c>
      <c r="V61" s="58">
        <v>0.93779681187227304</v>
      </c>
      <c r="W61" s="58">
        <v>0.99767018850981104</v>
      </c>
      <c r="X61" s="59">
        <v>402.24123126533112</v>
      </c>
      <c r="Y61" s="59">
        <v>235.28358874456043</v>
      </c>
      <c r="Z61" s="59">
        <v>236.10738295712258</v>
      </c>
      <c r="AA61" s="62">
        <v>12.755639375352002</v>
      </c>
      <c r="AB61" s="63">
        <v>1.402871035859268</v>
      </c>
      <c r="AC61" s="63">
        <v>1.4120845691838637</v>
      </c>
      <c r="AD61" s="62">
        <v>10.785441101260359</v>
      </c>
      <c r="AE61" s="64">
        <v>0.37525502003587874</v>
      </c>
      <c r="AF61" s="64">
        <v>0.38803525632248731</v>
      </c>
      <c r="AG61" s="62">
        <v>15.445703787288778</v>
      </c>
      <c r="AH61" s="62">
        <v>9.7535626609959252</v>
      </c>
      <c r="AI61" s="59">
        <v>437.81421447437316</v>
      </c>
      <c r="AJ61" s="63">
        <v>3.9726019218530384</v>
      </c>
      <c r="AK61" s="59">
        <v>6441.7778021388258</v>
      </c>
      <c r="AL61" s="62">
        <v>34.150414181208099</v>
      </c>
      <c r="AM61" s="64">
        <v>0.15065336119714542</v>
      </c>
      <c r="AN61" s="62">
        <v>56.525801944847771</v>
      </c>
      <c r="AO61" s="64">
        <v>0.24065049491526488</v>
      </c>
      <c r="AP61" s="63">
        <v>6.326887609833987</v>
      </c>
      <c r="AQ61" s="62">
        <v>18.022021143328686</v>
      </c>
      <c r="AR61" s="63">
        <v>1.3121616080349883</v>
      </c>
      <c r="AS61" s="59">
        <v>140.74541680917355</v>
      </c>
      <c r="AT61" s="62">
        <v>52.375331517868773</v>
      </c>
      <c r="AU61" s="59">
        <v>641.63685261710577</v>
      </c>
      <c r="AV61" s="59">
        <v>232.69106402409037</v>
      </c>
      <c r="AW61" s="59">
        <v>944.29692857599036</v>
      </c>
      <c r="AX61" s="59">
        <v>188.24627438160746</v>
      </c>
      <c r="AY61" s="59">
        <v>1511.2880889341143</v>
      </c>
      <c r="AZ61" s="59">
        <v>257.42932719541693</v>
      </c>
      <c r="BA61" s="59">
        <v>3418.3855737387062</v>
      </c>
      <c r="BB61" s="63">
        <v>7.524691917258699</v>
      </c>
      <c r="BC61" s="59">
        <v>1149.4804337887954</v>
      </c>
      <c r="BD61" s="59">
        <v>2014.4405389104504</v>
      </c>
      <c r="BE61" s="109">
        <v>708.57979583634278</v>
      </c>
      <c r="BF61" s="110">
        <v>72.786107348192999</v>
      </c>
      <c r="BG61" s="110">
        <v>7.9651156056845515E-2</v>
      </c>
      <c r="BH61" s="110">
        <v>4051.2874602175257</v>
      </c>
      <c r="BI61" s="110">
        <v>7.7041387753590748E-2</v>
      </c>
      <c r="BJ61" s="110">
        <v>7.530728223670366E-2</v>
      </c>
      <c r="BK61" s="110">
        <v>4.5384468303453609</v>
      </c>
      <c r="BL61" s="110">
        <v>1.6952803282880229E-2</v>
      </c>
      <c r="BM61" s="110">
        <v>2.9709434956317723E-2</v>
      </c>
      <c r="BN61" s="110">
        <v>0.57062018539922477</v>
      </c>
      <c r="BO61" s="110">
        <v>0.17844149070263493</v>
      </c>
      <c r="BP61" s="110">
        <v>0.53065872166589156</v>
      </c>
      <c r="BQ61" s="42">
        <f t="shared" si="4"/>
        <v>2.2596892300854304E-2</v>
      </c>
      <c r="BR61" s="42">
        <f t="shared" si="5"/>
        <v>1.3329295411381168</v>
      </c>
      <c r="BS61" s="55" t="s">
        <v>77</v>
      </c>
      <c r="BT61" t="s">
        <v>302</v>
      </c>
    </row>
    <row r="62" spans="1:153" s="55" customFormat="1" x14ac:dyDescent="0.15">
      <c r="A62" t="s">
        <v>301</v>
      </c>
      <c r="B62" s="55" t="s">
        <v>104</v>
      </c>
      <c r="C62" s="56">
        <v>2900.8235095097293</v>
      </c>
      <c r="D62" s="56">
        <v>1877.170881027015</v>
      </c>
      <c r="E62" s="57">
        <v>6.5615788939294335</v>
      </c>
      <c r="F62" s="58">
        <v>0.64711654289656428</v>
      </c>
      <c r="G62" s="59">
        <v>6182.7691267180298</v>
      </c>
      <c r="H62" s="59">
        <v>1700.3113994292096</v>
      </c>
      <c r="I62" s="59">
        <v>25.268621702869773</v>
      </c>
      <c r="J62" s="60">
        <v>6.0457203900115468E-4</v>
      </c>
      <c r="K62" s="55">
        <v>7.6775013454731464</v>
      </c>
      <c r="L62" s="139">
        <v>1.4077194081647069E-2</v>
      </c>
      <c r="M62" s="133">
        <v>7.903115134797785</v>
      </c>
      <c r="N62" s="139">
        <v>1.7689176630274405E-3</v>
      </c>
      <c r="O62" s="133">
        <v>3.1550100298955628</v>
      </c>
      <c r="P62" s="136">
        <v>0.38368709161008147</v>
      </c>
      <c r="Q62" s="57">
        <v>565.31743726756338</v>
      </c>
      <c r="R62" s="61">
        <v>3.1550100298955628</v>
      </c>
      <c r="S62" s="60">
        <v>5.7717459255547082E-2</v>
      </c>
      <c r="T62" s="61">
        <v>7.2460430957266748</v>
      </c>
      <c r="U62" s="61">
        <v>12.216006382006741</v>
      </c>
      <c r="V62" s="58">
        <v>0.93760068786131223</v>
      </c>
      <c r="W62" s="57">
        <v>1.0202128248253255</v>
      </c>
      <c r="X62" s="59">
        <v>519.03656095067367</v>
      </c>
      <c r="Y62" s="59">
        <v>159.04774661821281</v>
      </c>
      <c r="Z62" s="59">
        <v>160.21598668637105</v>
      </c>
      <c r="AA62" s="62">
        <v>14.194070728566341</v>
      </c>
      <c r="AB62" s="63">
        <v>1.113969504807671</v>
      </c>
      <c r="AC62" s="63">
        <v>1.1282725534396276</v>
      </c>
      <c r="AD62" s="62">
        <v>11.39310214830595</v>
      </c>
      <c r="AE62" s="64">
        <v>0.35913606156210726</v>
      </c>
      <c r="AF62" s="64">
        <v>0.3739834837034125</v>
      </c>
      <c r="AG62" s="62">
        <v>19.73337060117144</v>
      </c>
      <c r="AH62" s="62">
        <v>6.7885688999148917</v>
      </c>
      <c r="AI62" s="59"/>
      <c r="AJ62" s="63"/>
      <c r="AK62" s="59"/>
      <c r="AL62" s="62"/>
      <c r="AM62" s="59"/>
      <c r="AN62" s="59"/>
      <c r="AO62" s="62"/>
      <c r="AP62" s="59"/>
      <c r="AQ62" s="59"/>
      <c r="AR62" s="63"/>
      <c r="AS62" s="59"/>
      <c r="AT62" s="62"/>
      <c r="AU62" s="59"/>
      <c r="AV62" s="59"/>
      <c r="AW62" s="59"/>
      <c r="AX62" s="59"/>
      <c r="AY62" s="59"/>
      <c r="AZ62" s="59"/>
      <c r="BA62" s="59"/>
      <c r="BB62" s="62"/>
      <c r="BC62" s="59"/>
      <c r="BD62" s="59"/>
      <c r="BE62" s="109"/>
      <c r="BF62" s="110"/>
      <c r="BG62" s="110"/>
      <c r="BH62" s="110"/>
      <c r="BI62" s="110"/>
      <c r="BJ62" s="110"/>
      <c r="BK62" s="110"/>
      <c r="BL62" s="110"/>
      <c r="BM62" s="110"/>
      <c r="BN62" s="110"/>
      <c r="BO62" s="110"/>
      <c r="BP62" s="110"/>
      <c r="BQ62" s="42"/>
      <c r="BR62" s="42"/>
      <c r="BS62" s="55" t="s">
        <v>77</v>
      </c>
      <c r="BT62" t="s">
        <v>303</v>
      </c>
    </row>
    <row r="63" spans="1:153" s="55" customFormat="1" x14ac:dyDescent="0.15">
      <c r="A63" t="s">
        <v>301</v>
      </c>
      <c r="B63" s="55" t="s">
        <v>89</v>
      </c>
      <c r="C63" s="56">
        <v>3396.4361785284304</v>
      </c>
      <c r="D63" s="56">
        <v>2843.1632518803267</v>
      </c>
      <c r="E63" s="57">
        <v>7.7107134696147055</v>
      </c>
      <c r="F63" s="58">
        <v>0.83710192167137387</v>
      </c>
      <c r="G63" s="59">
        <v>7033.2792755113169</v>
      </c>
      <c r="H63" s="59">
        <v>7033.2792755113169</v>
      </c>
      <c r="I63" s="59">
        <v>107.54059617248993</v>
      </c>
      <c r="J63" s="60">
        <v>5.4751729652103003E-4</v>
      </c>
      <c r="K63" s="55">
        <v>6.4479290038362933</v>
      </c>
      <c r="L63" s="139">
        <v>1.1285759756012819E-2</v>
      </c>
      <c r="M63" s="133">
        <v>6.731816986874235</v>
      </c>
      <c r="N63" s="139">
        <v>1.7303210400239789E-3</v>
      </c>
      <c r="O63" s="133">
        <v>3.0917608473552081</v>
      </c>
      <c r="P63" s="136">
        <v>0.44067751272670064</v>
      </c>
      <c r="Q63" s="57">
        <v>577.92743477600084</v>
      </c>
      <c r="R63" s="61">
        <v>3.0917608473552081</v>
      </c>
      <c r="S63" s="60">
        <v>4.7304541523721461E-2</v>
      </c>
      <c r="T63" s="61">
        <v>5.9798306671284527</v>
      </c>
      <c r="U63" s="61">
        <v>11.063471468822289</v>
      </c>
      <c r="V63" s="58">
        <v>0.71316958494979932</v>
      </c>
      <c r="W63" s="58">
        <v>0.80084244597796206</v>
      </c>
      <c r="X63" s="62">
        <v>64.582089952956068</v>
      </c>
      <c r="Y63" s="59">
        <v>142.39576674984775</v>
      </c>
      <c r="Z63" s="59">
        <v>143.92896884523955</v>
      </c>
      <c r="AA63" s="62">
        <v>11.395187794687876</v>
      </c>
      <c r="AB63" s="64">
        <v>0.76281481758316083</v>
      </c>
      <c r="AC63" s="64">
        <v>0.77628341025658765</v>
      </c>
      <c r="AD63" s="62">
        <v>11.144726892518234</v>
      </c>
      <c r="AE63" s="64">
        <v>0.34427062489789229</v>
      </c>
      <c r="AF63" s="64">
        <v>0.35908266691304702</v>
      </c>
      <c r="AG63" s="62">
        <v>2.1979532648544908</v>
      </c>
      <c r="AH63" s="62">
        <v>7.2105100684508248</v>
      </c>
      <c r="AI63" s="59">
        <v>332.34812200852502</v>
      </c>
      <c r="AJ63" s="62">
        <v>19.609958806840648</v>
      </c>
      <c r="AK63" s="59">
        <v>11927.151009260031</v>
      </c>
      <c r="AL63" s="59">
        <v>112.63319347986283</v>
      </c>
      <c r="AM63" s="64">
        <v>0.48402811754621927</v>
      </c>
      <c r="AN63" s="59">
        <v>171.20105865258108</v>
      </c>
      <c r="AO63" s="63">
        <v>2.7998518715461302</v>
      </c>
      <c r="AP63" s="62">
        <v>41.206753154233688</v>
      </c>
      <c r="AQ63" s="62">
        <v>71.266928686018147</v>
      </c>
      <c r="AR63" s="63">
        <v>1.4874576387971017</v>
      </c>
      <c r="AS63" s="59">
        <v>330.94881331795688</v>
      </c>
      <c r="AT63" s="59">
        <v>115.95404295800003</v>
      </c>
      <c r="AU63" s="59">
        <v>1261.6489899925907</v>
      </c>
      <c r="AV63" s="59">
        <v>415.10764921280543</v>
      </c>
      <c r="AW63" s="59">
        <v>1568.3578271133244</v>
      </c>
      <c r="AX63" s="59">
        <v>295.22682436171613</v>
      </c>
      <c r="AY63" s="59">
        <v>2371.8643513996026</v>
      </c>
      <c r="AZ63" s="59">
        <v>361.07228379253803</v>
      </c>
      <c r="BA63" s="59">
        <v>3192.238727422754</v>
      </c>
      <c r="BB63" s="62">
        <v>26.588199502630442</v>
      </c>
      <c r="BC63" s="59">
        <v>2843.1632518803267</v>
      </c>
      <c r="BD63" s="59">
        <v>3396.4361785284304</v>
      </c>
      <c r="BE63" s="109">
        <v>870.762739062847</v>
      </c>
      <c r="BF63" s="110">
        <v>36.056882640675262</v>
      </c>
      <c r="BG63" s="110">
        <v>2.961036806055212E-2</v>
      </c>
      <c r="BH63" s="110">
        <v>7008.6268602692571</v>
      </c>
      <c r="BI63" s="110">
        <v>0.11542717734375989</v>
      </c>
      <c r="BJ63" s="110">
        <v>0.11310942401981597</v>
      </c>
      <c r="BK63" s="110">
        <v>4.2362098820839567</v>
      </c>
      <c r="BL63" s="110">
        <v>3.3162169862606769E-2</v>
      </c>
      <c r="BM63" s="110">
        <v>3.9615450644760845E-2</v>
      </c>
      <c r="BN63" s="110">
        <v>0.83710192167137387</v>
      </c>
      <c r="BO63" s="110">
        <v>0.23837740040961539</v>
      </c>
      <c r="BP63" s="110">
        <v>0.26764469779449895</v>
      </c>
      <c r="BQ63" s="42">
        <f t="shared" si="4"/>
        <v>4.7487198588485727E-2</v>
      </c>
      <c r="BR63" s="42">
        <f t="shared" si="5"/>
        <v>1.4319689810777936</v>
      </c>
      <c r="BS63" s="55" t="s">
        <v>77</v>
      </c>
      <c r="BT63" t="s">
        <v>302</v>
      </c>
      <c r="EW63" s="65"/>
    </row>
    <row r="64" spans="1:153" s="55" customFormat="1" x14ac:dyDescent="0.15">
      <c r="A64" t="s">
        <v>301</v>
      </c>
      <c r="B64" s="55" t="s">
        <v>105</v>
      </c>
      <c r="C64" s="56">
        <v>3413.963106427168</v>
      </c>
      <c r="D64" s="56">
        <v>1955.2703252809397</v>
      </c>
      <c r="E64" s="57">
        <v>7.2087078148490162</v>
      </c>
      <c r="F64" s="58">
        <v>0.57272743270128612</v>
      </c>
      <c r="G64" s="59">
        <v>6757.2093875385008</v>
      </c>
      <c r="H64" s="59">
        <v>3686.6949838391929</v>
      </c>
      <c r="I64" s="59">
        <v>74.198721651332121</v>
      </c>
      <c r="J64" s="60">
        <v>6.0788666854588974E-4</v>
      </c>
      <c r="K64" s="55">
        <v>10.303583848099548</v>
      </c>
      <c r="L64" s="139">
        <v>1.2501424910158538E-2</v>
      </c>
      <c r="M64" s="133">
        <v>9.408335886824208</v>
      </c>
      <c r="N64" s="139">
        <v>1.6729714377590901E-3</v>
      </c>
      <c r="O64" s="133">
        <v>4.3611426493703407</v>
      </c>
      <c r="P64" s="136">
        <v>0.45410573067678639</v>
      </c>
      <c r="Q64" s="57">
        <v>597.7388360792811</v>
      </c>
      <c r="R64" s="61">
        <v>4.3611426493703407</v>
      </c>
      <c r="S64" s="60">
        <v>5.4196309654269623E-2</v>
      </c>
      <c r="T64" s="61">
        <v>8.3364992023718987</v>
      </c>
      <c r="U64" s="61">
        <v>12.282961570395026</v>
      </c>
      <c r="V64" s="57">
        <v>1.2652007729910493</v>
      </c>
      <c r="W64" s="57">
        <v>1.3283376095753063</v>
      </c>
      <c r="X64" s="59">
        <v>379.24108652710754</v>
      </c>
      <c r="Y64" s="59">
        <v>187.46803312936638</v>
      </c>
      <c r="Z64" s="59">
        <v>188.50936589147511</v>
      </c>
      <c r="AA64" s="62">
        <v>12.615045251806803</v>
      </c>
      <c r="AB64" s="63">
        <v>1.1795235004737994</v>
      </c>
      <c r="AC64" s="63">
        <v>1.190233476899345</v>
      </c>
      <c r="AD64" s="62">
        <v>10.775655631761184</v>
      </c>
      <c r="AE64" s="64">
        <v>0.46954916118700446</v>
      </c>
      <c r="AF64" s="64">
        <v>0.47981234827994712</v>
      </c>
      <c r="AG64" s="62">
        <v>14.580919713959572</v>
      </c>
      <c r="AH64" s="62">
        <v>8.8115397525260963</v>
      </c>
      <c r="AI64" s="59">
        <v>544.57249867712471</v>
      </c>
      <c r="AJ64" s="63">
        <v>6.065575619530196</v>
      </c>
      <c r="AK64" s="59">
        <v>9885.6793334729518</v>
      </c>
      <c r="AL64" s="62">
        <v>78.471866063584059</v>
      </c>
      <c r="AM64" s="63">
        <v>2.2324550853345277</v>
      </c>
      <c r="AN64" s="59">
        <v>104.79810519287015</v>
      </c>
      <c r="AO64" s="63">
        <v>5.5302278916505063</v>
      </c>
      <c r="AP64" s="62">
        <v>50.355682772468846</v>
      </c>
      <c r="AQ64" s="62">
        <v>62.926630895990471</v>
      </c>
      <c r="AR64" s="63">
        <v>1.0862281582106881</v>
      </c>
      <c r="AS64" s="59">
        <v>243.06121755286941</v>
      </c>
      <c r="AT64" s="62">
        <v>80.511209426030803</v>
      </c>
      <c r="AU64" s="59">
        <v>928.71305517015628</v>
      </c>
      <c r="AV64" s="59">
        <v>319.98879050724901</v>
      </c>
      <c r="AW64" s="59">
        <v>1305.9679478224923</v>
      </c>
      <c r="AX64" s="59">
        <v>256.18938198795456</v>
      </c>
      <c r="AY64" s="59">
        <v>2097.8055167909779</v>
      </c>
      <c r="AZ64" s="59">
        <v>339.57186453537923</v>
      </c>
      <c r="BA64" s="59">
        <v>3029.1453856500975</v>
      </c>
      <c r="BB64" s="62">
        <v>25.919481410002629</v>
      </c>
      <c r="BC64" s="59">
        <v>1955.2703252809397</v>
      </c>
      <c r="BD64" s="59">
        <v>3413.963106427168</v>
      </c>
      <c r="BE64" s="109">
        <v>746.9139843822461</v>
      </c>
      <c r="BF64" s="110">
        <v>7.3126553404920474</v>
      </c>
      <c r="BG64" s="110">
        <v>2.6851565878208968E-2</v>
      </c>
      <c r="BH64" s="110">
        <v>5798.738313789634</v>
      </c>
      <c r="BI64" s="110">
        <v>9.5848990032044862E-2</v>
      </c>
      <c r="BJ64" s="110">
        <v>0.11210154063387825</v>
      </c>
      <c r="BK64" s="110">
        <v>3.0275245411854907</v>
      </c>
      <c r="BL64" s="110">
        <v>2.2985563586159434E-2</v>
      </c>
      <c r="BM64" s="110">
        <v>4.0133512511784764E-2</v>
      </c>
      <c r="BN64" s="110">
        <v>0.57272743270128612</v>
      </c>
      <c r="BO64" s="110">
        <v>0.1977881599558248</v>
      </c>
      <c r="BP64" s="110">
        <v>0.30641752412435619</v>
      </c>
      <c r="BQ64" s="42">
        <f t="shared" si="4"/>
        <v>3.7406644913215222E-2</v>
      </c>
      <c r="BR64" s="42">
        <f t="shared" si="5"/>
        <v>1.627397334548687</v>
      </c>
      <c r="BS64" s="55" t="s">
        <v>77</v>
      </c>
      <c r="BT64" t="s">
        <v>303</v>
      </c>
    </row>
    <row r="65" spans="1:153" s="55" customFormat="1" x14ac:dyDescent="0.15">
      <c r="A65" t="s">
        <v>301</v>
      </c>
      <c r="B65" s="55" t="s">
        <v>106</v>
      </c>
      <c r="C65" s="56">
        <v>3458.2248658858148</v>
      </c>
      <c r="D65" s="56">
        <v>2800.0310232217394</v>
      </c>
      <c r="E65" s="57">
        <v>7.6616304435585025</v>
      </c>
      <c r="F65" s="58">
        <v>0.80967291943420783</v>
      </c>
      <c r="G65" s="59">
        <v>6956.0770011477452</v>
      </c>
      <c r="H65" s="59">
        <v>449.67143295148594</v>
      </c>
      <c r="I65" s="59">
        <v>6.6218292239776204</v>
      </c>
      <c r="J65" s="60">
        <v>5.6982915568475491E-4</v>
      </c>
      <c r="K65" s="55">
        <v>8.0579519289616339</v>
      </c>
      <c r="L65" s="139">
        <v>1.247966816876786E-2</v>
      </c>
      <c r="M65" s="133">
        <v>8.8615513862379167</v>
      </c>
      <c r="N65" s="139">
        <v>1.6638502577058815E-3</v>
      </c>
      <c r="O65" s="133">
        <v>3.2858465148436338</v>
      </c>
      <c r="P65" s="136">
        <v>0.35750317757370303</v>
      </c>
      <c r="Q65" s="57">
        <v>601.01562347251195</v>
      </c>
      <c r="R65" s="61">
        <v>3.2858465148436338</v>
      </c>
      <c r="S65" s="60">
        <v>5.439857517538494E-2</v>
      </c>
      <c r="T65" s="61">
        <v>8.229842383170233</v>
      </c>
      <c r="U65" s="61">
        <v>11.514190234716562</v>
      </c>
      <c r="V65" s="58">
        <v>0.92754369358475119</v>
      </c>
      <c r="W65" s="57">
        <v>1.0021404571932877</v>
      </c>
      <c r="X65" s="59">
        <v>387.56107682506649</v>
      </c>
      <c r="Y65" s="59">
        <v>184.80321085473102</v>
      </c>
      <c r="Z65" s="59">
        <v>185.85646661591676</v>
      </c>
      <c r="AA65" s="62">
        <v>12.593226355246658</v>
      </c>
      <c r="AB65" s="63">
        <v>1.1090634623451181</v>
      </c>
      <c r="AC65" s="63">
        <v>1.1204091754648289</v>
      </c>
      <c r="AD65" s="62">
        <v>10.716954664639662</v>
      </c>
      <c r="AE65" s="64">
        <v>0.35185013058877584</v>
      </c>
      <c r="AF65" s="64">
        <v>0.36529105943125961</v>
      </c>
      <c r="AG65" s="62">
        <v>14.899054759110985</v>
      </c>
      <c r="AH65" s="62">
        <v>7.998539546491175</v>
      </c>
      <c r="AI65" s="59">
        <v>326.21685838986593</v>
      </c>
      <c r="AJ65" s="62">
        <v>18.655882739177098</v>
      </c>
      <c r="AK65" s="59">
        <v>12423.277398225495</v>
      </c>
      <c r="AL65" s="59">
        <v>105.23886251101051</v>
      </c>
      <c r="AM65" s="63">
        <v>1.3822606022081603</v>
      </c>
      <c r="AN65" s="59">
        <v>199.65867477891015</v>
      </c>
      <c r="AO65" s="63">
        <v>3.973441785601465</v>
      </c>
      <c r="AP65" s="62">
        <v>54.888263018942403</v>
      </c>
      <c r="AQ65" s="62">
        <v>89.711159566096654</v>
      </c>
      <c r="AR65" s="63">
        <v>1.8073532549061921</v>
      </c>
      <c r="AS65" s="59">
        <v>411.09276429004251</v>
      </c>
      <c r="AT65" s="59">
        <v>133.9252908567442</v>
      </c>
      <c r="AU65" s="59">
        <v>1443.8159117112218</v>
      </c>
      <c r="AV65" s="59">
        <v>432.19510675910561</v>
      </c>
      <c r="AW65" s="59">
        <v>1618.8492090411503</v>
      </c>
      <c r="AX65" s="59">
        <v>309.87970386454288</v>
      </c>
      <c r="AY65" s="59">
        <v>2344.3180404820946</v>
      </c>
      <c r="AZ65" s="59">
        <v>356.91304867781969</v>
      </c>
      <c r="BA65" s="59">
        <v>3299.6167524849589</v>
      </c>
      <c r="BB65" s="62">
        <v>20.170618024077786</v>
      </c>
      <c r="BC65" s="59">
        <v>2800.0310232217394</v>
      </c>
      <c r="BD65" s="59">
        <v>3458.2248658858148</v>
      </c>
      <c r="BE65" s="109">
        <v>864.88959182261851</v>
      </c>
      <c r="BF65" s="110">
        <v>20.88787911962589</v>
      </c>
      <c r="BG65" s="110">
        <v>2.8772230379038144E-2</v>
      </c>
      <c r="BH65" s="110">
        <v>7402.4102286893867</v>
      </c>
      <c r="BI65" s="110">
        <v>0.14506425043140861</v>
      </c>
      <c r="BJ65" s="110">
        <v>0.10816803145669163</v>
      </c>
      <c r="BK65" s="110">
        <v>5.2174337139985623</v>
      </c>
      <c r="BL65" s="110">
        <v>3.0431468916077516E-2</v>
      </c>
      <c r="BM65" s="110">
        <v>3.7584891609494304E-2</v>
      </c>
      <c r="BN65" s="110">
        <v>0.80967291943420783</v>
      </c>
      <c r="BO65" s="110">
        <v>0.22538585700595301</v>
      </c>
      <c r="BP65" s="110">
        <v>0.26559953921307966</v>
      </c>
      <c r="BQ65" s="42">
        <f t="shared" si="4"/>
        <v>4.4891034703366778E-2</v>
      </c>
      <c r="BR65" s="42">
        <f t="shared" si="5"/>
        <v>1.4751517525218771</v>
      </c>
      <c r="BS65" s="55" t="s">
        <v>77</v>
      </c>
      <c r="BT65" t="s">
        <v>302</v>
      </c>
    </row>
    <row r="66" spans="1:153" s="55" customFormat="1" x14ac:dyDescent="0.15">
      <c r="A66" t="s">
        <v>301</v>
      </c>
      <c r="B66" s="66" t="s">
        <v>118</v>
      </c>
      <c r="C66" s="67">
        <v>408.96116455031785</v>
      </c>
      <c r="D66" s="67">
        <v>159.06917753459578</v>
      </c>
      <c r="E66" s="69">
        <v>0.80210387165629005</v>
      </c>
      <c r="F66" s="69">
        <v>0.38895912698581969</v>
      </c>
      <c r="G66" s="70">
        <v>816.62580406086158</v>
      </c>
      <c r="H66" s="70">
        <v>186.51251690351822</v>
      </c>
      <c r="I66" s="70">
        <v>10.513755744213672</v>
      </c>
      <c r="J66" s="71">
        <v>3.5077272222586566E-4</v>
      </c>
      <c r="K66" s="66">
        <v>43.969867013642485</v>
      </c>
      <c r="L66" s="142">
        <v>1.130901229394846E-2</v>
      </c>
      <c r="M66" s="140">
        <v>28.285137813635984</v>
      </c>
      <c r="N66" s="142">
        <v>1.7428632793354301E-3</v>
      </c>
      <c r="O66" s="140">
        <v>7.563941421771025</v>
      </c>
      <c r="P66" s="141">
        <v>0.26741752052289919</v>
      </c>
      <c r="Q66" s="68">
        <v>573.76847160455941</v>
      </c>
      <c r="R66" s="72">
        <v>7.563941421771025</v>
      </c>
      <c r="S66" s="71">
        <v>4.7060884096721635E-2</v>
      </c>
      <c r="T66" s="72">
        <v>27.255014424953011</v>
      </c>
      <c r="U66" s="68">
        <v>7.088626541322836</v>
      </c>
      <c r="V66" s="68">
        <v>3.1163131683817773</v>
      </c>
      <c r="W66" s="68">
        <v>3.1414612022485175</v>
      </c>
      <c r="X66" s="73">
        <v>52.331674897508243</v>
      </c>
      <c r="Y66" s="70">
        <v>650.49372716769403</v>
      </c>
      <c r="Z66" s="70">
        <v>650.66617443252642</v>
      </c>
      <c r="AA66" s="73">
        <v>11.418534273470982</v>
      </c>
      <c r="AB66" s="74">
        <v>3.2116559014775179</v>
      </c>
      <c r="AC66" s="74">
        <v>3.2230125441076449</v>
      </c>
      <c r="AD66" s="73">
        <v>11.225439197536776</v>
      </c>
      <c r="AE66" s="75">
        <v>0.84834679810882496</v>
      </c>
      <c r="AF66" s="75">
        <v>0.88658704148981327</v>
      </c>
      <c r="AG66" s="73">
        <v>1.6910670959129126</v>
      </c>
      <c r="AH66" s="73">
        <v>28.63178185433145</v>
      </c>
      <c r="AI66" s="70">
        <v>114.65950656196432</v>
      </c>
      <c r="AJ66" s="74">
        <v>2.1971827091038172</v>
      </c>
      <c r="AK66" s="70">
        <v>2372.6311261757546</v>
      </c>
      <c r="AL66" s="74">
        <v>3.4864429753009305</v>
      </c>
      <c r="AM66" s="75"/>
      <c r="AN66" s="74">
        <v>9.6557136367690024</v>
      </c>
      <c r="AO66" s="75">
        <v>0.22315189306477368</v>
      </c>
      <c r="AP66" s="74">
        <v>5.7827009788170933</v>
      </c>
      <c r="AQ66" s="73">
        <v>11.071263761736732</v>
      </c>
      <c r="AR66" s="75">
        <v>0.73568934070822234</v>
      </c>
      <c r="AS66" s="73">
        <v>63.313189041999109</v>
      </c>
      <c r="AT66" s="73">
        <v>22.00234026647734</v>
      </c>
      <c r="AU66" s="70">
        <v>250.49964796906045</v>
      </c>
      <c r="AV66" s="73">
        <v>93.664258440731174</v>
      </c>
      <c r="AW66" s="70">
        <v>379.79652736061962</v>
      </c>
      <c r="AX66" s="73">
        <v>83.525398754061285</v>
      </c>
      <c r="AY66" s="70">
        <v>709.93451422068199</v>
      </c>
      <c r="AZ66" s="70">
        <v>113.22525539089999</v>
      </c>
      <c r="BA66" s="70">
        <v>6188.9175510259329</v>
      </c>
      <c r="BB66" s="75">
        <v>0.97367323186994637</v>
      </c>
      <c r="BC66" s="70">
        <v>159.06917753459578</v>
      </c>
      <c r="BD66" s="70">
        <v>408.96116455031785</v>
      </c>
      <c r="BE66" s="104">
        <v>659.53043643598858</v>
      </c>
      <c r="BF66" s="68">
        <v>42.435404533583707</v>
      </c>
      <c r="BG66" s="68">
        <v>8.4951764773523245E-2</v>
      </c>
      <c r="BH66" s="68">
        <v>1743.4296510556267</v>
      </c>
      <c r="BI66" s="68">
        <v>7.3775641411321757E-2</v>
      </c>
      <c r="BJ66" s="68">
        <v>1.8294839841925301E-2</v>
      </c>
      <c r="BK66" s="68">
        <v>3.5807115376944192</v>
      </c>
      <c r="BL66" s="68">
        <v>8.525119931948856E-3</v>
      </c>
      <c r="BM66" s="68">
        <v>2.1917778348622366E-2</v>
      </c>
      <c r="BN66" s="68">
        <v>0.38895912698581969</v>
      </c>
      <c r="BO66" s="68">
        <v>6.7043366235773047E-2</v>
      </c>
      <c r="BP66" s="68">
        <v>2.6084617548625566</v>
      </c>
      <c r="BQ66" s="42">
        <f t="shared" si="4"/>
        <v>4.9109360165819115E-3</v>
      </c>
      <c r="BR66" s="42">
        <f t="shared" si="5"/>
        <v>0.57605477175489583</v>
      </c>
      <c r="BS66" s="66" t="s">
        <v>108</v>
      </c>
      <c r="BT66" t="s">
        <v>302</v>
      </c>
      <c r="BU66" s="66"/>
      <c r="BV66" s="66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  <c r="DL66" s="66"/>
      <c r="DM66" s="66"/>
      <c r="DN66" s="66"/>
      <c r="DO66" s="66"/>
      <c r="DP66" s="66"/>
      <c r="DQ66" s="66"/>
      <c r="DR66" s="66"/>
      <c r="DS66" s="66"/>
      <c r="DT66" s="66"/>
      <c r="DU66" s="66"/>
      <c r="DV66" s="66"/>
      <c r="DW66" s="66"/>
      <c r="DX66" s="66"/>
      <c r="DY66" s="66"/>
      <c r="DZ66" s="66"/>
      <c r="EA66" s="66"/>
      <c r="EB66" s="66"/>
      <c r="EC66" s="66"/>
      <c r="ED66" s="66"/>
      <c r="EE66" s="66"/>
      <c r="EF66" s="66"/>
      <c r="EG66" s="66"/>
      <c r="EH66" s="66"/>
      <c r="EI66" s="66"/>
      <c r="EJ66" s="66"/>
      <c r="EK66" s="66"/>
      <c r="EL66" s="66"/>
      <c r="EM66" s="66"/>
      <c r="EN66" s="66"/>
      <c r="EO66" s="66"/>
      <c r="EP66" s="66"/>
      <c r="EQ66" s="66"/>
      <c r="ER66" s="66"/>
      <c r="ES66" s="66"/>
      <c r="ET66" s="66"/>
      <c r="EU66" s="66"/>
      <c r="EV66" s="66"/>
      <c r="EW66" s="66"/>
    </row>
    <row r="67" spans="1:153" s="55" customFormat="1" x14ac:dyDescent="0.15">
      <c r="A67" t="s">
        <v>301</v>
      </c>
      <c r="B67" s="66" t="s">
        <v>117</v>
      </c>
      <c r="C67" s="67">
        <v>709.9015519212619</v>
      </c>
      <c r="D67" s="67">
        <v>263.07925480700146</v>
      </c>
      <c r="E67" s="68">
        <v>1.5264130981606827</v>
      </c>
      <c r="F67" s="69">
        <v>0.37058554681985068</v>
      </c>
      <c r="G67" s="70">
        <v>1298.7192213549242</v>
      </c>
      <c r="H67" s="70">
        <v>43.290297255961889</v>
      </c>
      <c r="I67" s="70">
        <v>1.2444809329160065</v>
      </c>
      <c r="J67" s="71">
        <v>9.1562238149406436E-4</v>
      </c>
      <c r="K67" s="66">
        <v>21.836176551671233</v>
      </c>
      <c r="L67" s="142">
        <v>1.1561810550715168E-2</v>
      </c>
      <c r="M67" s="140">
        <v>21.670236973043046</v>
      </c>
      <c r="N67" s="142">
        <v>1.727004998677303E-3</v>
      </c>
      <c r="O67" s="140">
        <v>10.296803376095196</v>
      </c>
      <c r="P67" s="141">
        <v>0.47515878063096528</v>
      </c>
      <c r="Q67" s="68">
        <v>579.03711961800377</v>
      </c>
      <c r="R67" s="72">
        <v>10.296803376095196</v>
      </c>
      <c r="S67" s="71">
        <v>4.8554666948470826E-2</v>
      </c>
      <c r="T67" s="72">
        <v>19.06764302953767</v>
      </c>
      <c r="U67" s="72">
        <v>18.498226485609766</v>
      </c>
      <c r="V67" s="68">
        <v>4.0374575649553952</v>
      </c>
      <c r="W67" s="68">
        <v>4.1680407695620625</v>
      </c>
      <c r="X67" s="70">
        <v>126.37545006839093</v>
      </c>
      <c r="Y67" s="70">
        <v>448.84071452972972</v>
      </c>
      <c r="Z67" s="70">
        <v>449.08387740783729</v>
      </c>
      <c r="AA67" s="73">
        <v>11.672319205510281</v>
      </c>
      <c r="AB67" s="74">
        <v>2.5149363325724083</v>
      </c>
      <c r="AC67" s="74">
        <v>2.5300646524485084</v>
      </c>
      <c r="AD67" s="73">
        <v>11.123387205680354</v>
      </c>
      <c r="AE67" s="74">
        <v>1.1443657150388051</v>
      </c>
      <c r="AF67" s="74">
        <v>1.1724751821287502</v>
      </c>
      <c r="AG67" s="73">
        <v>4.702852879235742</v>
      </c>
      <c r="AH67" s="73">
        <v>22.753445075304608</v>
      </c>
      <c r="AI67" s="70">
        <v>177.35133884387577</v>
      </c>
      <c r="AJ67" s="74">
        <v>1.8758428991445639</v>
      </c>
      <c r="AK67" s="70">
        <v>3205.5967615700188</v>
      </c>
      <c r="AL67" s="74">
        <v>9.1850203173073712</v>
      </c>
      <c r="AM67" s="74"/>
      <c r="AN67" s="73">
        <v>24.585960978440397</v>
      </c>
      <c r="AO67" s="75">
        <v>0.16549849713302137</v>
      </c>
      <c r="AP67" s="74">
        <v>5.6173191522856287</v>
      </c>
      <c r="AQ67" s="73">
        <v>11.538565060006322</v>
      </c>
      <c r="AR67" s="74">
        <v>1.0170500555091309</v>
      </c>
      <c r="AS67" s="73">
        <v>75.036283489031902</v>
      </c>
      <c r="AT67" s="73">
        <v>27.189346141588366</v>
      </c>
      <c r="AU67" s="70">
        <v>312.49258271670902</v>
      </c>
      <c r="AV67" s="70">
        <v>119.84540788736393</v>
      </c>
      <c r="AW67" s="70">
        <v>489.65993414359326</v>
      </c>
      <c r="AX67" s="73">
        <v>99.990845828000687</v>
      </c>
      <c r="AY67" s="70">
        <v>932.41223156599483</v>
      </c>
      <c r="AZ67" s="70">
        <v>138.6208008512412</v>
      </c>
      <c r="BA67" s="70">
        <v>6690.2484904417452</v>
      </c>
      <c r="BB67" s="74">
        <v>2.2107373511690449</v>
      </c>
      <c r="BC67" s="70">
        <v>263.07925480700146</v>
      </c>
      <c r="BD67" s="70">
        <v>709.9015519212619</v>
      </c>
      <c r="BE67" s="104">
        <v>647.25337569865906</v>
      </c>
      <c r="BF67" s="68">
        <v>145.69266198186995</v>
      </c>
      <c r="BG67" s="68">
        <v>0.10567065598639724</v>
      </c>
      <c r="BH67" s="68">
        <v>2238.1718263668977</v>
      </c>
      <c r="BI67" s="68">
        <v>6.6573355708296866E-2</v>
      </c>
      <c r="BJ67" s="68">
        <v>2.0719828426296362E-2</v>
      </c>
      <c r="BK67" s="68">
        <v>4.1547315932624489</v>
      </c>
      <c r="BL67" s="68">
        <v>1.2938442369155603E-2</v>
      </c>
      <c r="BM67" s="68">
        <v>3.4913510470620829E-2</v>
      </c>
      <c r="BN67" s="68">
        <v>0.37058554681985068</v>
      </c>
      <c r="BO67" s="68">
        <v>8.2068729904179225E-2</v>
      </c>
      <c r="BP67" s="68">
        <v>2.0870524236382848</v>
      </c>
      <c r="BQ67" s="42">
        <f t="shared" si="4"/>
        <v>9.8508149146446164E-3</v>
      </c>
      <c r="BR67" s="42">
        <f t="shared" si="5"/>
        <v>0.76136018800287053</v>
      </c>
      <c r="BS67" s="66" t="s">
        <v>108</v>
      </c>
      <c r="BT67" t="s">
        <v>302</v>
      </c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  <c r="DV67" s="66"/>
      <c r="DW67" s="66"/>
      <c r="DX67" s="66"/>
      <c r="DY67" s="66"/>
      <c r="DZ67" s="66"/>
      <c r="EA67" s="66"/>
      <c r="EB67" s="66"/>
      <c r="EC67" s="66"/>
      <c r="ED67" s="66"/>
      <c r="EE67" s="66"/>
      <c r="EF67" s="66"/>
      <c r="EG67" s="66"/>
      <c r="EH67" s="66"/>
      <c r="EI67" s="66"/>
      <c r="EJ67" s="66"/>
      <c r="EK67" s="66"/>
      <c r="EL67" s="66"/>
      <c r="EM67" s="66"/>
      <c r="EN67" s="66"/>
      <c r="EO67" s="66"/>
      <c r="EP67" s="66"/>
      <c r="EQ67" s="66"/>
      <c r="ER67" s="66"/>
      <c r="ES67" s="66"/>
      <c r="ET67" s="66"/>
      <c r="EU67" s="66"/>
      <c r="EV67" s="66"/>
      <c r="EW67" s="66"/>
    </row>
    <row r="68" spans="1:153" s="76" customFormat="1" x14ac:dyDescent="0.15">
      <c r="A68" t="s">
        <v>301</v>
      </c>
      <c r="B68" s="66" t="s">
        <v>122</v>
      </c>
      <c r="C68" s="67">
        <v>381.99660484497508</v>
      </c>
      <c r="D68" s="67">
        <v>342.97569988124525</v>
      </c>
      <c r="E68" s="72">
        <v>13.322721063387256</v>
      </c>
      <c r="F68" s="69">
        <v>0.89785012623458893</v>
      </c>
      <c r="G68" s="70">
        <v>10808.296560535153</v>
      </c>
      <c r="H68" s="70">
        <v>10808.296560535153</v>
      </c>
      <c r="I68" s="70">
        <v>411.71408921083798</v>
      </c>
      <c r="J68" s="71">
        <v>8.7468581107730415E-3</v>
      </c>
      <c r="K68" s="66">
        <v>8.0386089272606043</v>
      </c>
      <c r="L68" s="142">
        <v>0.17516765061247538</v>
      </c>
      <c r="M68" s="140">
        <v>10.201510584218951</v>
      </c>
      <c r="N68" s="142">
        <v>2.5752737365103532E-2</v>
      </c>
      <c r="O68" s="140">
        <v>6.8867728090032942</v>
      </c>
      <c r="P68" s="141">
        <v>0.67507382873833099</v>
      </c>
      <c r="Q68" s="68">
        <v>38.830823528494435</v>
      </c>
      <c r="R68" s="72">
        <v>6.8867728090032942</v>
      </c>
      <c r="S68" s="71">
        <v>4.9332057795430824E-2</v>
      </c>
      <c r="T68" s="72">
        <v>7.5261662536183813</v>
      </c>
      <c r="U68" s="67">
        <v>176.02406783621782</v>
      </c>
      <c r="V68" s="72">
        <v>14.088450456487436</v>
      </c>
      <c r="W68" s="72">
        <v>17.171116208405607</v>
      </c>
      <c r="X68" s="70">
        <v>163.59599463062207</v>
      </c>
      <c r="Y68" s="70">
        <v>175.95058557371905</v>
      </c>
      <c r="Z68" s="70">
        <v>176.56198723554419</v>
      </c>
      <c r="AA68" s="70">
        <v>163.89381001210623</v>
      </c>
      <c r="AB68" s="73">
        <v>15.440041826140456</v>
      </c>
      <c r="AC68" s="73">
        <v>15.854624598709911</v>
      </c>
      <c r="AD68" s="70">
        <v>163.91117475603443</v>
      </c>
      <c r="AE68" s="73">
        <v>11.145888026436875</v>
      </c>
      <c r="AF68" s="73">
        <v>11.748775231131281</v>
      </c>
      <c r="AG68" s="73">
        <v>-1.0595118831457917E-2</v>
      </c>
      <c r="AH68" s="73">
        <v>11.61975564756556</v>
      </c>
      <c r="AI68" s="70">
        <v>318.94271676563932</v>
      </c>
      <c r="AJ68" s="74">
        <v>4.7496825221983583</v>
      </c>
      <c r="AK68" s="70">
        <v>1092.1594197279055</v>
      </c>
      <c r="AL68" s="74">
        <v>2.641174193167565</v>
      </c>
      <c r="AM68" s="75">
        <v>1.5850317961041246E-2</v>
      </c>
      <c r="AN68" s="73">
        <v>30.925256305225268</v>
      </c>
      <c r="AO68" s="74">
        <v>8.6298403974031671E-2</v>
      </c>
      <c r="AP68" s="74">
        <v>1.4633924258320936</v>
      </c>
      <c r="AQ68" s="74">
        <v>4.9438608909616741</v>
      </c>
      <c r="AR68" s="75">
        <v>0.86860720352042764</v>
      </c>
      <c r="AS68" s="73">
        <v>21.234141618019759</v>
      </c>
      <c r="AT68" s="74">
        <v>8.0004645370545706</v>
      </c>
      <c r="AU68" s="73">
        <v>95.349076342385942</v>
      </c>
      <c r="AV68" s="73">
        <v>38.112286316057073</v>
      </c>
      <c r="AW68" s="70">
        <v>188.59464838467767</v>
      </c>
      <c r="AX68" s="73">
        <v>44.417455500636116</v>
      </c>
      <c r="AY68" s="70">
        <v>423.87322849001021</v>
      </c>
      <c r="AZ68" s="73">
        <v>78.904295529373243</v>
      </c>
      <c r="BA68" s="70">
        <v>8804.1709767156026</v>
      </c>
      <c r="BB68" s="74">
        <v>1.651651467979393</v>
      </c>
      <c r="BC68" s="70">
        <v>342.97569988124525</v>
      </c>
      <c r="BD68" s="70">
        <v>381.99660484497508</v>
      </c>
      <c r="BE68" s="104">
        <v>724.40536032285661</v>
      </c>
      <c r="BF68" s="68">
        <v>205.01115384756039</v>
      </c>
      <c r="BG68" s="68">
        <v>0.25917707595754269</v>
      </c>
      <c r="BH68" s="68">
        <v>936.78886226568909</v>
      </c>
      <c r="BI68" s="68">
        <v>4.1441533432596524E-2</v>
      </c>
      <c r="BJ68" s="68">
        <v>8.9621493878357765E-3</v>
      </c>
      <c r="BK68" s="68">
        <v>1.5991110984200196</v>
      </c>
      <c r="BL68" s="68">
        <v>6.9141300201854602E-3</v>
      </c>
      <c r="BM68" s="68">
        <v>7.7007618734565367E-3</v>
      </c>
      <c r="BN68" s="68">
        <v>0.89785012623458893</v>
      </c>
      <c r="BO68" s="68">
        <v>0.31403446574373939</v>
      </c>
      <c r="BP68" s="68">
        <v>8.061250782334529</v>
      </c>
      <c r="BQ68" s="42"/>
      <c r="BR68" s="42"/>
      <c r="BS68" s="66" t="s">
        <v>108</v>
      </c>
      <c r="BT68" t="s">
        <v>302</v>
      </c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66"/>
      <c r="CF68" s="66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  <c r="DL68" s="66"/>
      <c r="DM68" s="66"/>
      <c r="DN68" s="66"/>
      <c r="DO68" s="66"/>
      <c r="DP68" s="66"/>
      <c r="DQ68" s="66"/>
      <c r="DR68" s="66"/>
      <c r="DS68" s="66"/>
      <c r="DT68" s="66"/>
      <c r="DU68" s="66"/>
      <c r="DV68" s="66"/>
      <c r="DW68" s="66"/>
      <c r="DX68" s="66"/>
      <c r="DY68" s="66"/>
      <c r="DZ68" s="66"/>
      <c r="EA68" s="66"/>
      <c r="EB68" s="66"/>
      <c r="EC68" s="66"/>
      <c r="ED68" s="66"/>
      <c r="EE68" s="66"/>
      <c r="EF68" s="66"/>
      <c r="EG68" s="66"/>
      <c r="EH68" s="66"/>
      <c r="EI68" s="66"/>
      <c r="EJ68" s="66"/>
      <c r="EK68" s="66"/>
      <c r="EL68" s="66"/>
      <c r="EM68" s="66"/>
      <c r="EN68" s="66"/>
      <c r="EO68" s="66"/>
      <c r="EP68" s="66"/>
      <c r="EQ68" s="66"/>
      <c r="ER68" s="66"/>
      <c r="ES68" s="66"/>
      <c r="ET68" s="66"/>
      <c r="EU68" s="66"/>
      <c r="EV68" s="66"/>
      <c r="EW68" s="66"/>
    </row>
    <row r="69" spans="1:153" s="66" customFormat="1" x14ac:dyDescent="0.15">
      <c r="A69" t="s">
        <v>301</v>
      </c>
      <c r="B69" s="66" t="s">
        <v>116</v>
      </c>
      <c r="C69" s="67">
        <v>3222.1846976422657</v>
      </c>
      <c r="D69" s="67">
        <v>2029.2521296598086</v>
      </c>
      <c r="E69" s="68">
        <v>6.8953509317126001</v>
      </c>
      <c r="F69" s="69">
        <v>0.62977523639307553</v>
      </c>
      <c r="G69" s="70">
        <v>5832.1512215596867</v>
      </c>
      <c r="H69" s="70">
        <v>5832.1512215596867</v>
      </c>
      <c r="I69" s="70">
        <v>148.06008744285506</v>
      </c>
      <c r="J69" s="71">
        <v>5.5091372519446415E-4</v>
      </c>
      <c r="K69" s="66">
        <v>9.1986173452222335</v>
      </c>
      <c r="L69" s="142">
        <v>9.1711567764002147E-3</v>
      </c>
      <c r="M69" s="140">
        <v>15.671261877640866</v>
      </c>
      <c r="N69" s="142">
        <v>1.7264939255674616E-3</v>
      </c>
      <c r="O69" s="140">
        <v>5.2412671036981227</v>
      </c>
      <c r="P69" s="141">
        <v>0.33445086583462391</v>
      </c>
      <c r="Q69" s="68">
        <v>579.20852497139333</v>
      </c>
      <c r="R69" s="72">
        <v>5.2412671036981227</v>
      </c>
      <c r="S69" s="71">
        <v>3.8526343115318877E-2</v>
      </c>
      <c r="T69" s="72">
        <v>14.768803877947997</v>
      </c>
      <c r="U69" s="72">
        <v>11.132082900934575</v>
      </c>
      <c r="V69" s="68">
        <v>1.0237157708451998</v>
      </c>
      <c r="W69" s="68">
        <v>1.1986521745179384</v>
      </c>
      <c r="X69" s="70">
        <v>-448.8850669773924</v>
      </c>
      <c r="Y69" s="70">
        <v>389.06829609746291</v>
      </c>
      <c r="Z69" s="70">
        <v>389.41997314427852</v>
      </c>
      <c r="AA69" s="74">
        <v>9.2697944777005894</v>
      </c>
      <c r="AB69" s="74">
        <v>1.4460828212370189</v>
      </c>
      <c r="AC69" s="74">
        <v>1.4626590056839412</v>
      </c>
      <c r="AD69" s="73">
        <v>11.120098295860299</v>
      </c>
      <c r="AE69" s="75">
        <v>0.5823316469053661</v>
      </c>
      <c r="AF69" s="75">
        <v>0.63572070685963722</v>
      </c>
      <c r="AG69" s="73">
        <v>-19.960570027855518</v>
      </c>
      <c r="AH69" s="73">
        <v>19.740051038442637</v>
      </c>
      <c r="AI69" s="70"/>
      <c r="AJ69" s="74"/>
      <c r="AK69" s="70"/>
      <c r="AL69" s="73"/>
      <c r="AM69" s="75"/>
      <c r="AN69" s="70"/>
      <c r="AO69" s="74"/>
      <c r="AP69" s="73"/>
      <c r="AQ69" s="73"/>
      <c r="AR69" s="75"/>
      <c r="AS69" s="70"/>
      <c r="AT69" s="73"/>
      <c r="AU69" s="70"/>
      <c r="AV69" s="70"/>
      <c r="AW69" s="70"/>
      <c r="AX69" s="70"/>
      <c r="AY69" s="70"/>
      <c r="AZ69" s="70"/>
      <c r="BA69" s="70"/>
      <c r="BB69" s="73"/>
      <c r="BC69" s="70"/>
      <c r="BD69" s="70"/>
      <c r="BE69" s="104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42"/>
      <c r="BR69" s="42"/>
      <c r="BS69" s="66" t="s">
        <v>108</v>
      </c>
      <c r="BT69" t="s">
        <v>302</v>
      </c>
    </row>
    <row r="70" spans="1:153" s="66" customFormat="1" x14ac:dyDescent="0.15">
      <c r="A70" t="s">
        <v>301</v>
      </c>
      <c r="B70" s="66" t="s">
        <v>110</v>
      </c>
      <c r="C70" s="67">
        <v>2771.8241308873994</v>
      </c>
      <c r="D70" s="67">
        <v>1581.6827738298734</v>
      </c>
      <c r="E70" s="68">
        <v>5.736405466271643</v>
      </c>
      <c r="F70" s="69">
        <v>0.57062883471019421</v>
      </c>
      <c r="G70" s="70">
        <v>4767.3061658178549</v>
      </c>
      <c r="H70" s="70">
        <v>534.21407411739415</v>
      </c>
      <c r="I70" s="70">
        <v>11.509621413384052</v>
      </c>
      <c r="J70" s="71">
        <v>5.4792505377369285E-4</v>
      </c>
      <c r="K70" s="66">
        <v>11.914977451208761</v>
      </c>
      <c r="L70" s="142">
        <v>1.1048492544266864E-2</v>
      </c>
      <c r="M70" s="140">
        <v>10.965853905254436</v>
      </c>
      <c r="N70" s="142">
        <v>1.6767484210028995E-3</v>
      </c>
      <c r="O70" s="140">
        <v>4.7155275714503855</v>
      </c>
      <c r="P70" s="141">
        <v>0.43001918612018736</v>
      </c>
      <c r="Q70" s="68">
        <v>596.39239105522961</v>
      </c>
      <c r="R70" s="72">
        <v>4.7155275714503855</v>
      </c>
      <c r="S70" s="71">
        <v>4.7789649594075952E-2</v>
      </c>
      <c r="T70" s="72">
        <v>9.9001894726452164</v>
      </c>
      <c r="U70" s="72">
        <v>11.071708606572265</v>
      </c>
      <c r="V70" s="68">
        <v>1.3188303398164913</v>
      </c>
      <c r="W70" s="68">
        <v>1.4574328542848751</v>
      </c>
      <c r="X70" s="73">
        <v>88.908471800115962</v>
      </c>
      <c r="Y70" s="70">
        <v>234.67023843189224</v>
      </c>
      <c r="Z70" s="70">
        <v>235.14220590076087</v>
      </c>
      <c r="AA70" s="73">
        <v>11.156931327705095</v>
      </c>
      <c r="AB70" s="74">
        <v>1.216755750168389</v>
      </c>
      <c r="AC70" s="74">
        <v>1.2450681321869503</v>
      </c>
      <c r="AD70" s="73">
        <v>10.799962918809484</v>
      </c>
      <c r="AE70" s="75">
        <v>0.50884886161738552</v>
      </c>
      <c r="AF70" s="75">
        <v>0.56590941809054118</v>
      </c>
      <c r="AG70" s="73">
        <v>3.1995214312127263</v>
      </c>
      <c r="AH70" s="73">
        <v>11.499964874392274</v>
      </c>
      <c r="AI70" s="70">
        <v>227.98170352919328</v>
      </c>
      <c r="AJ70" s="74">
        <v>4.0966223356098697</v>
      </c>
      <c r="AK70" s="70">
        <v>5998.1283153537061</v>
      </c>
      <c r="AL70" s="73">
        <v>59.242002094000263</v>
      </c>
      <c r="AM70" s="75">
        <v>0.16394850992604268</v>
      </c>
      <c r="AN70" s="73">
        <v>67.406142264437875</v>
      </c>
      <c r="AO70" s="74">
        <v>1.091103992063315</v>
      </c>
      <c r="AP70" s="73">
        <v>15.797730585490058</v>
      </c>
      <c r="AQ70" s="73">
        <v>33.603125878114454</v>
      </c>
      <c r="AR70" s="75">
        <v>0.816443218439033</v>
      </c>
      <c r="AS70" s="70">
        <v>157.43954470072885</v>
      </c>
      <c r="AT70" s="73">
        <v>55.698996532324884</v>
      </c>
      <c r="AU70" s="70">
        <v>665.7009747732576</v>
      </c>
      <c r="AV70" s="70">
        <v>220.33491316073665</v>
      </c>
      <c r="AW70" s="70">
        <v>896.68183801277689</v>
      </c>
      <c r="AX70" s="70">
        <v>186.71824196686288</v>
      </c>
      <c r="AY70" s="70">
        <v>1614.2757781970747</v>
      </c>
      <c r="AZ70" s="70">
        <v>238.51394716636716</v>
      </c>
      <c r="BA70" s="70">
        <v>11085.688636521223</v>
      </c>
      <c r="BB70" s="73">
        <v>23.575331779094</v>
      </c>
      <c r="BC70" s="70">
        <v>1581.6827738298734</v>
      </c>
      <c r="BD70" s="70">
        <v>2771.8241308873994</v>
      </c>
      <c r="BE70" s="104">
        <v>711.26704052657442</v>
      </c>
      <c r="BF70" s="68">
        <v>39.074840761198779</v>
      </c>
      <c r="BG70" s="68">
        <v>3.431649067757004E-2</v>
      </c>
      <c r="BH70" s="68">
        <v>4154.2427289586003</v>
      </c>
      <c r="BI70" s="68">
        <v>8.068135623349737E-2</v>
      </c>
      <c r="BJ70" s="68">
        <v>2.1515483159124223E-2</v>
      </c>
      <c r="BK70" s="68">
        <v>2.5128809489983319</v>
      </c>
      <c r="BL70" s="68">
        <v>2.1372929629209173E-2</v>
      </c>
      <c r="BM70" s="68">
        <v>3.74550466592945E-2</v>
      </c>
      <c r="BN70" s="68">
        <v>0.57062883471019421</v>
      </c>
      <c r="BO70" s="68">
        <v>0.26369605494786796</v>
      </c>
      <c r="BP70" s="68">
        <v>1.8481913113036674</v>
      </c>
      <c r="BQ70" s="42">
        <f t="shared" si="4"/>
        <v>3.6698811252786977E-2</v>
      </c>
      <c r="BR70" s="42">
        <f t="shared" si="5"/>
        <v>1.7170697648596003</v>
      </c>
      <c r="BS70" s="66" t="s">
        <v>108</v>
      </c>
      <c r="BT70" t="s">
        <v>302</v>
      </c>
    </row>
    <row r="71" spans="1:153" s="66" customFormat="1" x14ac:dyDescent="0.15">
      <c r="A71" t="s">
        <v>301</v>
      </c>
      <c r="B71" s="66" t="s">
        <v>111</v>
      </c>
      <c r="C71" s="67">
        <v>3236.1142193067139</v>
      </c>
      <c r="D71" s="67">
        <v>2773.8382439309485</v>
      </c>
      <c r="E71" s="68">
        <v>7.4830812038015591</v>
      </c>
      <c r="F71" s="69">
        <v>0.85715090876032163</v>
      </c>
      <c r="G71" s="70">
        <v>5375.8880627705421</v>
      </c>
      <c r="H71" s="70">
        <v>176.51980662696613</v>
      </c>
      <c r="I71" s="70">
        <v>4.3636991457251186</v>
      </c>
      <c r="J71" s="71">
        <v>6.3628268264571616E-4</v>
      </c>
      <c r="K71" s="66">
        <v>8.3264564609462433</v>
      </c>
      <c r="L71" s="142">
        <v>1.0564307671689777E-2</v>
      </c>
      <c r="M71" s="140">
        <v>14.854095791336908</v>
      </c>
      <c r="N71" s="142">
        <v>1.6903561911374846E-3</v>
      </c>
      <c r="O71" s="140">
        <v>6.6022628256929696</v>
      </c>
      <c r="P71" s="141">
        <v>0.44447423245671303</v>
      </c>
      <c r="Q71" s="68">
        <v>591.59129019255636</v>
      </c>
      <c r="R71" s="72">
        <v>6.6022628256929696</v>
      </c>
      <c r="S71" s="71">
        <v>4.5327476105933254E-2</v>
      </c>
      <c r="T71" s="72">
        <v>13.306174783110492</v>
      </c>
      <c r="U71" s="72">
        <v>12.856549152833946</v>
      </c>
      <c r="V71" s="68">
        <v>1.0701545793641245</v>
      </c>
      <c r="W71" s="68">
        <v>1.2923958491211216</v>
      </c>
      <c r="X71" s="70">
        <v>-38.04691179564783</v>
      </c>
      <c r="Y71" s="70">
        <v>323.07587297363654</v>
      </c>
      <c r="Z71" s="70">
        <v>323.43796464374145</v>
      </c>
      <c r="AA71" s="73">
        <v>10.670554189999921</v>
      </c>
      <c r="AB71" s="74">
        <v>1.5767150634960347</v>
      </c>
      <c r="AC71" s="74">
        <v>1.5967648176002542</v>
      </c>
      <c r="AD71" s="73">
        <v>10.887536805972987</v>
      </c>
      <c r="AE71" s="75">
        <v>0.71821711553916034</v>
      </c>
      <c r="AF71" s="75">
        <v>0.76023969808172986</v>
      </c>
      <c r="AG71" s="73">
        <v>-2.0334709154695485</v>
      </c>
      <c r="AH71" s="73">
        <v>16.511018069276879</v>
      </c>
      <c r="AI71" s="70"/>
      <c r="AJ71" s="73"/>
      <c r="AK71" s="70"/>
      <c r="AL71" s="70"/>
      <c r="AM71" s="74"/>
      <c r="AN71" s="70"/>
      <c r="AO71" s="74"/>
      <c r="AP71" s="73"/>
      <c r="AQ71" s="70"/>
      <c r="AR71" s="74"/>
      <c r="AS71" s="70"/>
      <c r="AT71" s="70"/>
      <c r="AU71" s="70"/>
      <c r="AV71" s="70"/>
      <c r="AW71" s="70"/>
      <c r="AX71" s="70"/>
      <c r="AY71" s="70"/>
      <c r="AZ71" s="70"/>
      <c r="BA71" s="70"/>
      <c r="BB71" s="73"/>
      <c r="BC71" s="70"/>
      <c r="BD71" s="70"/>
      <c r="BE71" s="104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42"/>
      <c r="BR71" s="42"/>
      <c r="BS71" s="66" t="s">
        <v>108</v>
      </c>
      <c r="BT71" t="s">
        <v>302</v>
      </c>
    </row>
    <row r="72" spans="1:153" s="76" customFormat="1" x14ac:dyDescent="0.15">
      <c r="A72" t="s">
        <v>301</v>
      </c>
      <c r="B72" s="66" t="s">
        <v>109</v>
      </c>
      <c r="C72" s="67">
        <v>1104.626848367242</v>
      </c>
      <c r="D72" s="67">
        <v>559.21812924032452</v>
      </c>
      <c r="E72" s="68">
        <v>2.2845800096841913</v>
      </c>
      <c r="F72" s="69">
        <v>0.50625071268809863</v>
      </c>
      <c r="G72" s="70">
        <v>1768.4456803818177</v>
      </c>
      <c r="H72" s="70">
        <v>73.406560230004487</v>
      </c>
      <c r="I72" s="70">
        <v>1.9321752005311998</v>
      </c>
      <c r="J72" s="71">
        <v>6.0639828916608796E-4</v>
      </c>
      <c r="K72" s="66">
        <v>22.23518377776977</v>
      </c>
      <c r="L72" s="142">
        <v>1.2447139150265735E-2</v>
      </c>
      <c r="M72" s="140">
        <v>19.469881160964785</v>
      </c>
      <c r="N72" s="142">
        <v>1.6709267430915324E-3</v>
      </c>
      <c r="O72" s="140">
        <v>5.7557445251867634</v>
      </c>
      <c r="P72" s="141">
        <v>0.2956229921282964</v>
      </c>
      <c r="Q72" s="68">
        <v>598.47028251508482</v>
      </c>
      <c r="R72" s="72">
        <v>5.7557445251867634</v>
      </c>
      <c r="S72" s="71">
        <v>5.4027000897621899E-2</v>
      </c>
      <c r="T72" s="72">
        <v>18.599668743901706</v>
      </c>
      <c r="U72" s="72">
        <v>12.252896481826685</v>
      </c>
      <c r="V72" s="68">
        <v>2.7236284158996944</v>
      </c>
      <c r="W72" s="68">
        <v>2.8100335243811712</v>
      </c>
      <c r="X72" s="70">
        <v>372.15029008381197</v>
      </c>
      <c r="Y72" s="70">
        <v>418.79433156840668</v>
      </c>
      <c r="Z72" s="70">
        <v>419.03488750548451</v>
      </c>
      <c r="AA72" s="73">
        <v>12.560603532525743</v>
      </c>
      <c r="AB72" s="74">
        <v>2.4304707487050483</v>
      </c>
      <c r="AC72" s="74">
        <v>2.4485020138277589</v>
      </c>
      <c r="AD72" s="73">
        <v>10.762496684148497</v>
      </c>
      <c r="AE72" s="75">
        <v>0.61894499557347438</v>
      </c>
      <c r="AF72" s="75">
        <v>0.66616742782175864</v>
      </c>
      <c r="AG72" s="73">
        <v>14.315449442545013</v>
      </c>
      <c r="AH72" s="73">
        <v>17.296694776978875</v>
      </c>
      <c r="AI72" s="70">
        <v>372.57208325681773</v>
      </c>
      <c r="AJ72" s="74">
        <v>2.6045696700828453</v>
      </c>
      <c r="AK72" s="70">
        <v>4754.6293450469475</v>
      </c>
      <c r="AL72" s="73">
        <v>15.231497822845718</v>
      </c>
      <c r="AM72" s="75">
        <v>8.8560636627629766E-2</v>
      </c>
      <c r="AN72" s="73">
        <v>33.555940831742326</v>
      </c>
      <c r="AO72" s="75">
        <v>0.308553103398226</v>
      </c>
      <c r="AP72" s="74">
        <v>6.7350634779621759</v>
      </c>
      <c r="AQ72" s="73">
        <v>15.360874277848902</v>
      </c>
      <c r="AR72" s="75">
        <v>0.64423740306536892</v>
      </c>
      <c r="AS72" s="70">
        <v>115.00118703520178</v>
      </c>
      <c r="AT72" s="73">
        <v>40.331656744154401</v>
      </c>
      <c r="AU72" s="70">
        <v>473.5117802504908</v>
      </c>
      <c r="AV72" s="70">
        <v>170.95726791228122</v>
      </c>
      <c r="AW72" s="70">
        <v>708.34246067258925</v>
      </c>
      <c r="AX72" s="70">
        <v>137.20287594455723</v>
      </c>
      <c r="AY72" s="70">
        <v>1112.649498183461</v>
      </c>
      <c r="AZ72" s="70">
        <v>192.05528543330425</v>
      </c>
      <c r="BA72" s="70">
        <v>8606.5197408982149</v>
      </c>
      <c r="BB72" s="74">
        <v>4.3203751712099718</v>
      </c>
      <c r="BC72" s="70">
        <v>559.21812924032452</v>
      </c>
      <c r="BD72" s="70">
        <v>1104.626848367242</v>
      </c>
      <c r="BE72" s="104">
        <v>673.10824132991979</v>
      </c>
      <c r="BF72" s="68">
        <v>49.770115556212751</v>
      </c>
      <c r="BG72" s="68">
        <v>4.686088016650914E-2</v>
      </c>
      <c r="BH72" s="68">
        <v>3006.7452419066844</v>
      </c>
      <c r="BI72" s="68">
        <v>8.5502938780137275E-2</v>
      </c>
      <c r="BJ72" s="68">
        <v>2.2315092652452396E-2</v>
      </c>
      <c r="BK72" s="68">
        <v>3.5255035082011079</v>
      </c>
      <c r="BL72" s="68">
        <v>1.3788817323569059E-2</v>
      </c>
      <c r="BM72" s="68">
        <v>2.7237131678003894E-2</v>
      </c>
      <c r="BN72" s="68">
        <v>0.50625071268809863</v>
      </c>
      <c r="BO72" s="68">
        <v>0.11761550452358191</v>
      </c>
      <c r="BP72" s="68">
        <v>1.8101347373931276</v>
      </c>
      <c r="BQ72" s="42">
        <f t="shared" ref="BQ72:BQ81" si="6">AL72/AY72</f>
        <v>1.3689394411908725E-2</v>
      </c>
      <c r="BR72" s="42">
        <f t="shared" ref="BR72:BR81" si="7">BD72/AY72</f>
        <v>0.99278959831526736</v>
      </c>
      <c r="BS72" s="66" t="s">
        <v>108</v>
      </c>
      <c r="BT72" t="s">
        <v>302</v>
      </c>
      <c r="BU72" s="66"/>
      <c r="BV72" s="66"/>
      <c r="BW72" s="66"/>
      <c r="BX72" s="66"/>
      <c r="BY72" s="66"/>
      <c r="BZ72" s="66"/>
      <c r="CA72" s="66"/>
      <c r="CB72" s="66"/>
      <c r="CC72" s="66"/>
      <c r="CD72" s="66"/>
      <c r="CE72" s="66"/>
      <c r="CF72" s="66"/>
      <c r="CG72" s="66"/>
      <c r="CH72" s="66"/>
      <c r="CI72" s="66"/>
      <c r="CJ72" s="66"/>
      <c r="CK72" s="66"/>
      <c r="CL72" s="66"/>
      <c r="CM72" s="66"/>
      <c r="CN72" s="66"/>
      <c r="CO72" s="66"/>
      <c r="CP72" s="66"/>
      <c r="CQ72" s="66"/>
      <c r="CR72" s="66"/>
      <c r="CS72" s="66"/>
      <c r="CT72" s="66"/>
      <c r="CU72" s="66"/>
      <c r="CV72" s="66"/>
      <c r="CW72" s="66"/>
      <c r="CX72" s="66"/>
      <c r="CY72" s="66"/>
      <c r="CZ72" s="66"/>
      <c r="DA72" s="66"/>
      <c r="DB72" s="66"/>
      <c r="DC72" s="66"/>
      <c r="DD72" s="66"/>
      <c r="DE72" s="66"/>
      <c r="DF72" s="66"/>
      <c r="DG72" s="66"/>
      <c r="DH72" s="66"/>
      <c r="DI72" s="66"/>
      <c r="DJ72" s="66"/>
      <c r="DK72" s="66"/>
      <c r="DL72" s="66"/>
      <c r="DM72" s="66"/>
      <c r="DN72" s="66"/>
      <c r="DO72" s="66"/>
      <c r="DP72" s="66"/>
      <c r="DQ72" s="66"/>
      <c r="DR72" s="66"/>
      <c r="DS72" s="66"/>
      <c r="DT72" s="66"/>
      <c r="DU72" s="66"/>
      <c r="DV72" s="66"/>
      <c r="DW72" s="66"/>
      <c r="DX72" s="66"/>
      <c r="DY72" s="66"/>
      <c r="DZ72" s="66"/>
      <c r="EA72" s="66"/>
      <c r="EB72" s="66"/>
      <c r="EC72" s="66"/>
      <c r="ED72" s="66"/>
      <c r="EE72" s="66"/>
      <c r="EF72" s="66"/>
      <c r="EG72" s="66"/>
      <c r="EH72" s="66"/>
      <c r="EI72" s="66"/>
      <c r="EJ72" s="66"/>
      <c r="EK72" s="66"/>
      <c r="EL72" s="66"/>
      <c r="EM72" s="66"/>
      <c r="EN72" s="66"/>
      <c r="EO72" s="66"/>
      <c r="EP72" s="66"/>
      <c r="EQ72" s="66"/>
      <c r="ER72" s="66"/>
      <c r="ES72" s="66"/>
      <c r="ET72" s="66"/>
      <c r="EU72" s="66"/>
      <c r="EV72" s="66"/>
      <c r="EW72" s="66"/>
    </row>
    <row r="73" spans="1:153" s="66" customFormat="1" x14ac:dyDescent="0.15">
      <c r="A73" t="s">
        <v>301</v>
      </c>
      <c r="B73" s="66" t="s">
        <v>119</v>
      </c>
      <c r="C73" s="67">
        <v>3229.4024279015666</v>
      </c>
      <c r="D73" s="67">
        <v>2547.4217513690051</v>
      </c>
      <c r="E73" s="68">
        <v>7.3929171109192389</v>
      </c>
      <c r="F73" s="69">
        <v>0.78882140217634444</v>
      </c>
      <c r="G73" s="70">
        <v>5308.0379647412447</v>
      </c>
      <c r="H73" s="70">
        <v>1098.2425412146624</v>
      </c>
      <c r="I73" s="70">
        <v>45.687626235579025</v>
      </c>
      <c r="J73" s="71">
        <v>5.8913806154818409E-4</v>
      </c>
      <c r="K73" s="66">
        <v>10.6196942402518</v>
      </c>
      <c r="L73" s="142">
        <v>9.7950532556849573E-3</v>
      </c>
      <c r="M73" s="140">
        <v>12.279366862988871</v>
      </c>
      <c r="N73" s="142">
        <v>1.7534870460636093E-3</v>
      </c>
      <c r="O73" s="140">
        <v>4.0250581593330041</v>
      </c>
      <c r="P73" s="141">
        <v>0.32779036608678092</v>
      </c>
      <c r="Q73" s="68">
        <v>570.2922084567964</v>
      </c>
      <c r="R73" s="72">
        <v>4.0250581593330041</v>
      </c>
      <c r="S73" s="71">
        <v>4.0513798615727507E-2</v>
      </c>
      <c r="T73" s="72">
        <v>11.6009377797597</v>
      </c>
      <c r="U73" s="72">
        <v>11.904238645833138</v>
      </c>
      <c r="V73" s="68">
        <v>1.2638215362195648</v>
      </c>
      <c r="W73" s="68">
        <v>1.431492919376232</v>
      </c>
      <c r="X73" s="70">
        <v>-318.1229082433012</v>
      </c>
      <c r="Y73" s="70">
        <v>297.59170480674237</v>
      </c>
      <c r="Z73" s="70">
        <v>298.03116060376351</v>
      </c>
      <c r="AA73" s="74">
        <v>9.897337354910908</v>
      </c>
      <c r="AB73" s="74">
        <v>1.209426410611611</v>
      </c>
      <c r="AC73" s="74">
        <v>1.2318563264281097</v>
      </c>
      <c r="AD73" s="73">
        <v>11.293804882847922</v>
      </c>
      <c r="AE73" s="75">
        <v>0.45418424438583821</v>
      </c>
      <c r="AF73" s="75">
        <v>0.52258058819134723</v>
      </c>
      <c r="AG73" s="73">
        <v>-14.109527419959145</v>
      </c>
      <c r="AH73" s="73">
        <v>14.679567440110306</v>
      </c>
      <c r="AI73" s="70">
        <v>338.42736113634749</v>
      </c>
      <c r="AJ73" s="73">
        <v>16.471925238918928</v>
      </c>
      <c r="AK73" s="70">
        <v>10921.207941003031</v>
      </c>
      <c r="AL73" s="70">
        <v>100.51049316093059</v>
      </c>
      <c r="AM73" s="75">
        <v>0.38188525494648062</v>
      </c>
      <c r="AN73" s="70">
        <v>169.82296604990015</v>
      </c>
      <c r="AO73" s="74">
        <v>2.9995529252563662</v>
      </c>
      <c r="AP73" s="73">
        <v>41.521704508878024</v>
      </c>
      <c r="AQ73" s="73">
        <v>77.135374959607134</v>
      </c>
      <c r="AR73" s="74">
        <v>1.5298367469416736</v>
      </c>
      <c r="AS73" s="70">
        <v>347.83608092371657</v>
      </c>
      <c r="AT73" s="70">
        <v>118.46534667996563</v>
      </c>
      <c r="AU73" s="70">
        <v>1227.0422462082465</v>
      </c>
      <c r="AV73" s="70">
        <v>405.08885211663949</v>
      </c>
      <c r="AW73" s="70">
        <v>1495.5105180437117</v>
      </c>
      <c r="AX73" s="70">
        <v>284.14455707468068</v>
      </c>
      <c r="AY73" s="70">
        <v>2394.0840495412936</v>
      </c>
      <c r="AZ73" s="70">
        <v>344.91480094582528</v>
      </c>
      <c r="BA73" s="70">
        <v>9325.8292213700843</v>
      </c>
      <c r="BB73" s="73">
        <v>20.98181464628717</v>
      </c>
      <c r="BC73" s="70">
        <v>2547.4217513690051</v>
      </c>
      <c r="BD73" s="70">
        <v>3229.4024279015666</v>
      </c>
      <c r="BE73" s="104">
        <v>850.48849862446855</v>
      </c>
      <c r="BF73" s="68">
        <v>38.903284184816691</v>
      </c>
      <c r="BG73" s="68">
        <v>2.8553188431010533E-2</v>
      </c>
      <c r="BH73" s="68">
        <v>6910.4777719796084</v>
      </c>
      <c r="BI73" s="68">
        <v>0.12019110589638723</v>
      </c>
      <c r="BJ73" s="68">
        <v>3.6984893542276645E-2</v>
      </c>
      <c r="BK73" s="68">
        <v>4.7903622663407903</v>
      </c>
      <c r="BL73" s="68">
        <v>3.1123557811356853E-2</v>
      </c>
      <c r="BM73" s="68">
        <v>3.945577253036936E-2</v>
      </c>
      <c r="BN73" s="68">
        <v>0.78882140217634444</v>
      </c>
      <c r="BO73" s="68">
        <v>0.23325457816848816</v>
      </c>
      <c r="BP73" s="68">
        <v>0.85391920671675969</v>
      </c>
      <c r="BQ73" s="42">
        <f t="shared" si="6"/>
        <v>4.1982859031281045E-2</v>
      </c>
      <c r="BR73" s="42">
        <f t="shared" si="7"/>
        <v>1.3489093787330984</v>
      </c>
      <c r="BS73" s="66" t="s">
        <v>108</v>
      </c>
      <c r="BT73" t="s">
        <v>302</v>
      </c>
    </row>
    <row r="74" spans="1:153" s="66" customFormat="1" x14ac:dyDescent="0.15">
      <c r="A74" t="s">
        <v>301</v>
      </c>
      <c r="B74" s="66" t="s">
        <v>107</v>
      </c>
      <c r="C74" s="67">
        <v>2471.9622127589823</v>
      </c>
      <c r="D74" s="67">
        <v>1984.8426991467957</v>
      </c>
      <c r="E74" s="68">
        <v>5.3426227496689789</v>
      </c>
      <c r="F74" s="69">
        <v>0.80294216833172882</v>
      </c>
      <c r="G74" s="70">
        <v>3993.7314761219782</v>
      </c>
      <c r="H74" s="70">
        <v>68.109365088154377</v>
      </c>
      <c r="I74" s="70">
        <v>3.7799636385728834</v>
      </c>
      <c r="J74" s="71">
        <v>5.2301388554431194E-4</v>
      </c>
      <c r="K74" s="66">
        <v>14.569080469958919</v>
      </c>
      <c r="L74" s="142">
        <v>1.1881520435164569E-2</v>
      </c>
      <c r="M74" s="140">
        <v>12.890122387798577</v>
      </c>
      <c r="N74" s="142">
        <v>1.6551652193284973E-3</v>
      </c>
      <c r="O74" s="140">
        <v>5.6576960219191861</v>
      </c>
      <c r="P74" s="141">
        <v>0.4389171686433791</v>
      </c>
      <c r="Q74" s="68">
        <v>604.16929278256657</v>
      </c>
      <c r="R74" s="72">
        <v>5.6576960219191861</v>
      </c>
      <c r="S74" s="71">
        <v>5.2063024358101187E-2</v>
      </c>
      <c r="T74" s="72">
        <v>11.582129808285949</v>
      </c>
      <c r="U74" s="72">
        <v>10.568469889003117</v>
      </c>
      <c r="V74" s="68">
        <v>1.5393264081897293</v>
      </c>
      <c r="W74" s="68">
        <v>1.6511332940870622</v>
      </c>
      <c r="X74" s="70">
        <v>288.15954084233067</v>
      </c>
      <c r="Y74" s="70">
        <v>264.70961344280192</v>
      </c>
      <c r="Z74" s="70">
        <v>265.10201237659953</v>
      </c>
      <c r="AA74" s="73">
        <v>11.993186112291303</v>
      </c>
      <c r="AB74" s="74">
        <v>1.5368423026364022</v>
      </c>
      <c r="AC74" s="74">
        <v>1.5627257962739372</v>
      </c>
      <c r="AD74" s="73">
        <v>10.661060067586204</v>
      </c>
      <c r="AE74" s="75">
        <v>0.60267188551614226</v>
      </c>
      <c r="AF74" s="75">
        <v>0.65018369990492875</v>
      </c>
      <c r="AG74" s="73">
        <v>11.107357396379102</v>
      </c>
      <c r="AH74" s="73">
        <v>12.450137554600357</v>
      </c>
      <c r="AI74" s="70"/>
      <c r="AJ74" s="73"/>
      <c r="AK74" s="70"/>
      <c r="AL74" s="73"/>
      <c r="AM74" s="75"/>
      <c r="AN74" s="70"/>
      <c r="AO74" s="74"/>
      <c r="AP74" s="73"/>
      <c r="AQ74" s="73"/>
      <c r="AR74" s="74"/>
      <c r="AS74" s="70"/>
      <c r="AT74" s="70"/>
      <c r="AU74" s="70"/>
      <c r="AV74" s="70"/>
      <c r="AW74" s="70"/>
      <c r="AX74" s="70"/>
      <c r="AY74" s="70"/>
      <c r="AZ74" s="70"/>
      <c r="BA74" s="70"/>
      <c r="BB74" s="73"/>
      <c r="BC74" s="70"/>
      <c r="BD74" s="70"/>
      <c r="BE74" s="104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42"/>
      <c r="BR74" s="42"/>
      <c r="BS74" s="66" t="s">
        <v>108</v>
      </c>
      <c r="BT74" t="s">
        <v>302</v>
      </c>
      <c r="EW74" s="76"/>
    </row>
    <row r="75" spans="1:153" s="66" customFormat="1" x14ac:dyDescent="0.15">
      <c r="A75" t="s">
        <v>301</v>
      </c>
      <c r="B75" s="66" t="s">
        <v>113</v>
      </c>
      <c r="C75" s="67">
        <v>726.63719071650098</v>
      </c>
      <c r="D75" s="67">
        <v>434.85839030982515</v>
      </c>
      <c r="E75" s="68">
        <v>1.5012916709047031</v>
      </c>
      <c r="F75" s="69">
        <v>0.59845325269001548</v>
      </c>
      <c r="G75" s="70">
        <v>1222.9175717524884</v>
      </c>
      <c r="H75" s="70">
        <v>41.390421022445373</v>
      </c>
      <c r="I75" s="70">
        <v>2.1057533476106811</v>
      </c>
      <c r="J75" s="71">
        <v>4.4486102232092208E-4</v>
      </c>
      <c r="K75" s="66">
        <v>21.143306788815426</v>
      </c>
      <c r="L75" s="142">
        <v>1.140346256041958E-2</v>
      </c>
      <c r="M75" s="140">
        <v>26.382137243390691</v>
      </c>
      <c r="N75" s="142">
        <v>1.7171471170112178E-3</v>
      </c>
      <c r="O75" s="140">
        <v>7.8012972651861343</v>
      </c>
      <c r="P75" s="141">
        <v>0.29570376324005099</v>
      </c>
      <c r="Q75" s="68">
        <v>582.36128407014485</v>
      </c>
      <c r="R75" s="72">
        <v>7.8012972651861343</v>
      </c>
      <c r="S75" s="71">
        <v>4.8164600373743607E-2</v>
      </c>
      <c r="T75" s="72">
        <v>25.202319863641552</v>
      </c>
      <c r="U75" s="68">
        <v>8.9895968281624725</v>
      </c>
      <c r="V75" s="68">
        <v>1.9002754198870757</v>
      </c>
      <c r="W75" s="68">
        <v>1.96711267269103</v>
      </c>
      <c r="X75" s="70">
        <v>107.35830608702842</v>
      </c>
      <c r="Y75" s="70">
        <v>595.34570551819911</v>
      </c>
      <c r="Z75" s="70">
        <v>595.53231658930849</v>
      </c>
      <c r="AA75" s="73">
        <v>11.513360603176483</v>
      </c>
      <c r="AB75" s="74">
        <v>3.0203146621338965</v>
      </c>
      <c r="AC75" s="74">
        <v>3.0325339901584365</v>
      </c>
      <c r="AD75" s="73">
        <v>11.05994846384054</v>
      </c>
      <c r="AE75" s="75">
        <v>0.86207972147692591</v>
      </c>
      <c r="AF75" s="75">
        <v>0.89845904902672591</v>
      </c>
      <c r="AG75" s="73">
        <v>3.9381389584101978</v>
      </c>
      <c r="AH75" s="73">
        <v>26.288903059796066</v>
      </c>
      <c r="AI75" s="70">
        <v>340.78072209474067</v>
      </c>
      <c r="AJ75" s="73">
        <v>10.836212786648222</v>
      </c>
      <c r="AK75" s="70">
        <v>5811.5049166724839</v>
      </c>
      <c r="AL75" s="74">
        <v>5.9043487861029922</v>
      </c>
      <c r="AM75" s="75">
        <v>0.10068932612537151</v>
      </c>
      <c r="AN75" s="73">
        <v>12.57816766968244</v>
      </c>
      <c r="AO75" s="75">
        <v>0.49548734431538105</v>
      </c>
      <c r="AP75" s="73">
        <v>12.935477421313395</v>
      </c>
      <c r="AQ75" s="73">
        <v>26.729829262047836</v>
      </c>
      <c r="AR75" s="74">
        <v>3.2630848307557305</v>
      </c>
      <c r="AS75" s="70">
        <v>167.59955340035688</v>
      </c>
      <c r="AT75" s="73">
        <v>52.826890702424151</v>
      </c>
      <c r="AU75" s="70">
        <v>623.78019042973756</v>
      </c>
      <c r="AV75" s="70">
        <v>210.30813159085497</v>
      </c>
      <c r="AW75" s="70">
        <v>845.47311936681183</v>
      </c>
      <c r="AX75" s="70">
        <v>160.42496571852013</v>
      </c>
      <c r="AY75" s="70">
        <v>1332.6372965162882</v>
      </c>
      <c r="AZ75" s="70">
        <v>238.33010233299959</v>
      </c>
      <c r="BA75" s="70">
        <v>6390.92044226702</v>
      </c>
      <c r="BB75" s="74">
        <v>1.7350459778590135</v>
      </c>
      <c r="BC75" s="70">
        <v>434.85839030982515</v>
      </c>
      <c r="BD75" s="70">
        <v>726.63719071650098</v>
      </c>
      <c r="BE75" s="104">
        <v>804.6167553717944</v>
      </c>
      <c r="BF75" s="68">
        <v>13.80682858106373</v>
      </c>
      <c r="BG75" s="68">
        <v>0.14904502301011263</v>
      </c>
      <c r="BH75" s="68">
        <v>3687.4829859122333</v>
      </c>
      <c r="BI75" s="68">
        <v>0.10403943583080635</v>
      </c>
      <c r="BJ75" s="68">
        <v>3.7291983914676599E-2</v>
      </c>
      <c r="BK75" s="68">
        <v>3.4029926938240296</v>
      </c>
      <c r="BL75" s="68">
        <v>8.1255802228908849E-3</v>
      </c>
      <c r="BM75" s="68">
        <v>1.3577635657199345E-2</v>
      </c>
      <c r="BN75" s="68">
        <v>0.59845325269001548</v>
      </c>
      <c r="BO75" s="68">
        <v>7.4827156914600651E-2</v>
      </c>
      <c r="BP75" s="68">
        <v>1.0997014601041231</v>
      </c>
      <c r="BQ75" s="42">
        <f t="shared" si="6"/>
        <v>4.4305744717920148E-3</v>
      </c>
      <c r="BR75" s="42">
        <f t="shared" si="7"/>
        <v>0.54526253513693379</v>
      </c>
      <c r="BS75" s="66" t="s">
        <v>108</v>
      </c>
      <c r="BT75" t="s">
        <v>302</v>
      </c>
    </row>
    <row r="76" spans="1:153" s="66" customFormat="1" x14ac:dyDescent="0.15">
      <c r="A76" t="s">
        <v>301</v>
      </c>
      <c r="B76" s="66" t="s">
        <v>114</v>
      </c>
      <c r="C76" s="67">
        <v>3428.7483258079696</v>
      </c>
      <c r="D76" s="67">
        <v>2324.4538341765115</v>
      </c>
      <c r="E76" s="68">
        <v>7.3589548763853516</v>
      </c>
      <c r="F76" s="69">
        <v>0.67793072378059827</v>
      </c>
      <c r="G76" s="70">
        <v>5712.6327058253983</v>
      </c>
      <c r="H76" s="70">
        <v>6283.5272417245478</v>
      </c>
      <c r="I76" s="70">
        <v>75.403997024815041</v>
      </c>
      <c r="J76" s="71">
        <v>5.1269788863239315E-4</v>
      </c>
      <c r="K76" s="66">
        <v>9.8651167041750121</v>
      </c>
      <c r="L76" s="142">
        <v>1.1142022839015825E-2</v>
      </c>
      <c r="M76" s="140">
        <v>11.942076520693767</v>
      </c>
      <c r="N76" s="142">
        <v>1.717867715431346E-3</v>
      </c>
      <c r="O76" s="140">
        <v>3.6275773073027637</v>
      </c>
      <c r="P76" s="141">
        <v>0.30376436635762122</v>
      </c>
      <c r="Q76" s="68">
        <v>582.11699947391241</v>
      </c>
      <c r="R76" s="72">
        <v>3.6275773073027637</v>
      </c>
      <c r="S76" s="71">
        <v>4.7040621577587004E-2</v>
      </c>
      <c r="T76" s="72">
        <v>11.377779858375156</v>
      </c>
      <c r="U76" s="72">
        <v>10.360069367581215</v>
      </c>
      <c r="V76" s="68">
        <v>1.0217710485681237</v>
      </c>
      <c r="W76" s="68">
        <v>1.1780530474216098</v>
      </c>
      <c r="X76" s="73">
        <v>51.258645508844197</v>
      </c>
      <c r="Y76" s="70">
        <v>271.61271195840322</v>
      </c>
      <c r="Z76" s="70">
        <v>272.03043070033641</v>
      </c>
      <c r="AA76" s="73">
        <v>11.250858260503383</v>
      </c>
      <c r="AB76" s="74">
        <v>1.3361697790039375</v>
      </c>
      <c r="AC76" s="74">
        <v>1.3623459962656881</v>
      </c>
      <c r="AD76" s="73">
        <v>11.064585775098651</v>
      </c>
      <c r="AE76" s="75">
        <v>0.40103213971808577</v>
      </c>
      <c r="AF76" s="75">
        <v>0.47425314451896772</v>
      </c>
      <c r="AG76" s="73">
        <v>1.6556291181682559</v>
      </c>
      <c r="AH76" s="73">
        <v>12.211341685361177</v>
      </c>
      <c r="AI76" s="70"/>
      <c r="AJ76" s="73"/>
      <c r="AK76" s="70"/>
      <c r="AL76" s="73"/>
      <c r="AM76" s="75"/>
      <c r="AN76" s="70"/>
      <c r="AO76" s="74"/>
      <c r="AP76" s="73"/>
      <c r="AQ76" s="73"/>
      <c r="AR76" s="75"/>
      <c r="AS76" s="70"/>
      <c r="AT76" s="73"/>
      <c r="AU76" s="70"/>
      <c r="AV76" s="70"/>
      <c r="AW76" s="70"/>
      <c r="AX76" s="70"/>
      <c r="AY76" s="70"/>
      <c r="AZ76" s="70"/>
      <c r="BA76" s="70"/>
      <c r="BB76" s="73"/>
      <c r="BC76" s="70"/>
      <c r="BD76" s="70"/>
      <c r="BE76" s="104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42"/>
      <c r="BR76" s="42"/>
      <c r="BS76" s="66" t="s">
        <v>108</v>
      </c>
      <c r="BT76" t="s">
        <v>303</v>
      </c>
    </row>
    <row r="77" spans="1:153" s="66" customFormat="1" x14ac:dyDescent="0.15">
      <c r="A77" t="s">
        <v>301</v>
      </c>
      <c r="B77" s="66" t="s">
        <v>123</v>
      </c>
      <c r="C77" s="67">
        <v>5377.4640924668947</v>
      </c>
      <c r="D77" s="67">
        <v>3855.0789670375771</v>
      </c>
      <c r="E77" s="72">
        <v>11.604422862013799</v>
      </c>
      <c r="F77" s="69">
        <v>0.71689534337161365</v>
      </c>
      <c r="G77" s="70">
        <v>9153.9797731405615</v>
      </c>
      <c r="H77" s="70">
        <v>9153.9797731405615</v>
      </c>
      <c r="I77" s="70">
        <v>206.44710024928423</v>
      </c>
      <c r="J77" s="71">
        <v>6.0945773705333676E-4</v>
      </c>
      <c r="K77" s="66">
        <v>5.3970375438117424</v>
      </c>
      <c r="L77" s="142">
        <v>1.3691842979201065E-2</v>
      </c>
      <c r="M77" s="140">
        <v>10.980237585639673</v>
      </c>
      <c r="N77" s="142">
        <v>1.6217529213779834E-3</v>
      </c>
      <c r="O77" s="140">
        <v>4.5412106470030889</v>
      </c>
      <c r="P77" s="141">
        <v>0.413580363046264</v>
      </c>
      <c r="Q77" s="68">
        <v>616.61674032953943</v>
      </c>
      <c r="R77" s="72">
        <v>4.5412106470030889</v>
      </c>
      <c r="S77" s="71">
        <v>6.1231647714961208E-2</v>
      </c>
      <c r="T77" s="72">
        <v>9.9971507589232615</v>
      </c>
      <c r="U77" s="72">
        <v>12.314696921101207</v>
      </c>
      <c r="V77" s="69">
        <v>0.6644263874570594</v>
      </c>
      <c r="W77" s="69">
        <v>0.96328484364816824</v>
      </c>
      <c r="X77" s="70">
        <v>647.38768201267237</v>
      </c>
      <c r="Y77" s="70">
        <v>214.74243559525965</v>
      </c>
      <c r="Z77" s="70">
        <v>215.17037869212126</v>
      </c>
      <c r="AA77" s="73">
        <v>13.808150067449079</v>
      </c>
      <c r="AB77" s="74">
        <v>1.5059051071100535</v>
      </c>
      <c r="AC77" s="74">
        <v>1.5407361610749857</v>
      </c>
      <c r="AD77" s="73">
        <v>10.44602288582279</v>
      </c>
      <c r="AE77" s="75">
        <v>0.47399176232132567</v>
      </c>
      <c r="AF77" s="75">
        <v>0.53083648981910614</v>
      </c>
      <c r="AG77" s="73">
        <v>24.34886038465114</v>
      </c>
      <c r="AH77" s="73">
        <v>8.936067782781782</v>
      </c>
      <c r="AI77" s="70">
        <v>385.27979161066776</v>
      </c>
      <c r="AJ77" s="73">
        <v>15.661420905516948</v>
      </c>
      <c r="AK77" s="70">
        <v>8265.1273577642496</v>
      </c>
      <c r="AL77" s="70">
        <v>284.58194207124279</v>
      </c>
      <c r="AM77" s="75">
        <v>0.53487128892244162</v>
      </c>
      <c r="AN77" s="70">
        <v>215.01819962195049</v>
      </c>
      <c r="AO77" s="74">
        <v>1.4287549768911958</v>
      </c>
      <c r="AP77" s="73">
        <v>21.022076513273948</v>
      </c>
      <c r="AQ77" s="73">
        <v>42.95183730327382</v>
      </c>
      <c r="AR77" s="75">
        <v>0.98311617301384058</v>
      </c>
      <c r="AS77" s="70">
        <v>214.50941484244643</v>
      </c>
      <c r="AT77" s="73">
        <v>77.760963927007623</v>
      </c>
      <c r="AU77" s="70">
        <v>841.66607300931594</v>
      </c>
      <c r="AV77" s="70">
        <v>289.40739657204091</v>
      </c>
      <c r="AW77" s="70">
        <v>1201.3589907436092</v>
      </c>
      <c r="AX77" s="70">
        <v>236.45715416167752</v>
      </c>
      <c r="AY77" s="70">
        <v>2175.092700991353</v>
      </c>
      <c r="AZ77" s="70">
        <v>306.38767920055494</v>
      </c>
      <c r="BA77" s="70">
        <v>10764.131612196798</v>
      </c>
      <c r="BB77" s="73">
        <v>83.755684498603458</v>
      </c>
      <c r="BC77" s="70">
        <v>3855.0789670375771</v>
      </c>
      <c r="BD77" s="70">
        <v>5377.4640924668947</v>
      </c>
      <c r="BE77" s="104">
        <v>844.75552373107757</v>
      </c>
      <c r="BF77" s="68">
        <v>60.305407075631322</v>
      </c>
      <c r="BG77" s="68">
        <v>3.1312260654573709E-2</v>
      </c>
      <c r="BH77" s="68">
        <v>5624.5792293253317</v>
      </c>
      <c r="BI77" s="68">
        <v>8.158412918571907E-2</v>
      </c>
      <c r="BJ77" s="68">
        <v>2.8463761893564012E-2</v>
      </c>
      <c r="BK77" s="68">
        <v>3.397762716344201</v>
      </c>
      <c r="BL77" s="68">
        <v>5.2921216613961937E-2</v>
      </c>
      <c r="BM77" s="68">
        <v>7.3820003300718084E-2</v>
      </c>
      <c r="BN77" s="68">
        <v>0.71689534337161365</v>
      </c>
      <c r="BO77" s="68">
        <v>0.46642704947747976</v>
      </c>
      <c r="BP77" s="68">
        <v>1.302355202316996</v>
      </c>
      <c r="BQ77" s="42">
        <f t="shared" si="6"/>
        <v>0.13083669580682122</v>
      </c>
      <c r="BR77" s="42">
        <f t="shared" si="7"/>
        <v>2.4722919119796507</v>
      </c>
      <c r="BS77" s="66" t="s">
        <v>108</v>
      </c>
      <c r="BT77" t="s">
        <v>302</v>
      </c>
    </row>
    <row r="78" spans="1:153" s="66" customFormat="1" x14ac:dyDescent="0.15">
      <c r="A78" t="s">
        <v>301</v>
      </c>
      <c r="B78" s="66" t="s">
        <v>112</v>
      </c>
      <c r="C78" s="67">
        <v>926.45303954057874</v>
      </c>
      <c r="D78" s="67">
        <v>503.12012409383283</v>
      </c>
      <c r="E78" s="68">
        <v>1.9386124258062059</v>
      </c>
      <c r="F78" s="69">
        <v>0.54306057902657046</v>
      </c>
      <c r="G78" s="70">
        <v>1638.9984311074493</v>
      </c>
      <c r="H78" s="70">
        <v>400.63742978025465</v>
      </c>
      <c r="I78" s="70">
        <v>23.43702457571176</v>
      </c>
      <c r="J78" s="71">
        <v>5.5716592993235799E-4</v>
      </c>
      <c r="K78" s="66">
        <v>18.83034686169459</v>
      </c>
      <c r="L78" s="142">
        <v>1.0063126982803905E-2</v>
      </c>
      <c r="M78" s="140">
        <v>25.624823363132965</v>
      </c>
      <c r="N78" s="142">
        <v>1.7169504908388963E-3</v>
      </c>
      <c r="O78" s="140">
        <v>7.2879653381958569</v>
      </c>
      <c r="P78" s="141">
        <v>0.28441036392396096</v>
      </c>
      <c r="Q78" s="68">
        <v>582.42797642429593</v>
      </c>
      <c r="R78" s="72">
        <v>7.2879653381958569</v>
      </c>
      <c r="S78" s="71">
        <v>4.2508316544061564E-2</v>
      </c>
      <c r="T78" s="72">
        <v>24.566585713546374</v>
      </c>
      <c r="U78" s="72">
        <v>11.258383404735136</v>
      </c>
      <c r="V78" s="68">
        <v>2.1194023263721431</v>
      </c>
      <c r="W78" s="68">
        <v>2.2133938345827349</v>
      </c>
      <c r="X78" s="70">
        <v>-196.30812519456214</v>
      </c>
      <c r="Y78" s="70">
        <v>615.0844039351972</v>
      </c>
      <c r="Z78" s="70">
        <v>615.28768730208446</v>
      </c>
      <c r="AA78" s="73">
        <v>10.166858773593976</v>
      </c>
      <c r="AB78" s="74">
        <v>2.5922401139688818</v>
      </c>
      <c r="AC78" s="74">
        <v>2.6033512952705564</v>
      </c>
      <c r="AD78" s="73">
        <v>11.058683102781975</v>
      </c>
      <c r="AE78" s="75">
        <v>0.80526208912398256</v>
      </c>
      <c r="AF78" s="75">
        <v>0.84406501310631954</v>
      </c>
      <c r="AG78" s="73">
        <v>-8.7718768308683757</v>
      </c>
      <c r="AH78" s="73">
        <v>28.842365712920063</v>
      </c>
      <c r="AI78" s="70">
        <v>325.78703806427251</v>
      </c>
      <c r="AJ78" s="74">
        <v>5.4062156306072442</v>
      </c>
      <c r="AK78" s="70">
        <v>6346.4399295152525</v>
      </c>
      <c r="AL78" s="74">
        <v>5.0626282048582585</v>
      </c>
      <c r="AM78" s="74">
        <v>6.8976204595585247E-2</v>
      </c>
      <c r="AN78" s="73">
        <v>21.081548740396844</v>
      </c>
      <c r="AO78" s="74">
        <v>1.0278242841553269</v>
      </c>
      <c r="AP78" s="73">
        <v>19.574938676112808</v>
      </c>
      <c r="AQ78" s="73">
        <v>37.109751907877438</v>
      </c>
      <c r="AR78" s="74">
        <v>9.886668117710725</v>
      </c>
      <c r="AS78" s="70">
        <v>197.58117479922603</v>
      </c>
      <c r="AT78" s="73">
        <v>60.910809058077284</v>
      </c>
      <c r="AU78" s="70">
        <v>694.20017410418359</v>
      </c>
      <c r="AV78" s="70">
        <v>235.59698805569306</v>
      </c>
      <c r="AW78" s="70">
        <v>977.0010284384332</v>
      </c>
      <c r="AX78" s="70">
        <v>195.39826516670979</v>
      </c>
      <c r="AY78" s="70">
        <v>1716.3870811415327</v>
      </c>
      <c r="AZ78" s="70">
        <v>285.46295411408983</v>
      </c>
      <c r="BA78" s="70">
        <v>5534.1558915080914</v>
      </c>
      <c r="BB78" s="74">
        <v>1.1152245876821154</v>
      </c>
      <c r="BC78" s="70">
        <v>503.12012409383283</v>
      </c>
      <c r="BD78" s="70">
        <v>926.45303954057874</v>
      </c>
      <c r="BE78" s="104">
        <v>736.1967497348428</v>
      </c>
      <c r="BF78" s="68">
        <v>19.41234415911978</v>
      </c>
      <c r="BG78" s="68">
        <v>0.35298543316937964</v>
      </c>
      <c r="BH78" s="68">
        <v>4451.2881828087939</v>
      </c>
      <c r="BI78" s="68">
        <v>9.5228604801167308E-2</v>
      </c>
      <c r="BJ78" s="68">
        <v>5.1582022572244424E-2</v>
      </c>
      <c r="BK78" s="68">
        <v>4.539559350444768</v>
      </c>
      <c r="BL78" s="68">
        <v>5.4645276001995509E-3</v>
      </c>
      <c r="BM78" s="68">
        <v>1.0062464136127595E-2</v>
      </c>
      <c r="BN78" s="68">
        <v>0.54306057902657046</v>
      </c>
      <c r="BO78" s="68">
        <v>7.9275960961039407E-2</v>
      </c>
      <c r="BP78" s="68">
        <v>0.87200949713090503</v>
      </c>
      <c r="BQ78" s="42">
        <f t="shared" si="6"/>
        <v>2.9495841937304795E-3</v>
      </c>
      <c r="BR78" s="42">
        <f t="shared" si="7"/>
        <v>0.53976929197370471</v>
      </c>
      <c r="BS78" s="66" t="s">
        <v>108</v>
      </c>
      <c r="BT78" t="s">
        <v>302</v>
      </c>
      <c r="EW78" s="76"/>
    </row>
    <row r="79" spans="1:153" s="66" customFormat="1" x14ac:dyDescent="0.15">
      <c r="A79" t="s">
        <v>301</v>
      </c>
      <c r="B79" s="66" t="s">
        <v>121</v>
      </c>
      <c r="C79" s="67">
        <v>2117.2858594867048</v>
      </c>
      <c r="D79" s="67">
        <v>1058.0761791185587</v>
      </c>
      <c r="E79" s="68">
        <v>4.5944043483262123</v>
      </c>
      <c r="F79" s="69">
        <v>0.49973232210367141</v>
      </c>
      <c r="G79" s="70">
        <v>3724.278602295205</v>
      </c>
      <c r="H79" s="70">
        <v>282.52826982213918</v>
      </c>
      <c r="I79" s="70">
        <v>5.2501460685262202</v>
      </c>
      <c r="J79" s="71">
        <v>5.924281609502414E-4</v>
      </c>
      <c r="K79" s="66">
        <v>19.762004673058723</v>
      </c>
      <c r="L79" s="142">
        <v>1.235008618133028E-2</v>
      </c>
      <c r="M79" s="140">
        <v>13.472919261991242</v>
      </c>
      <c r="N79" s="142">
        <v>1.7843230064378641E-3</v>
      </c>
      <c r="O79" s="140">
        <v>5.0248979674437573</v>
      </c>
      <c r="P79" s="141">
        <v>0.37296282043488582</v>
      </c>
      <c r="Q79" s="68">
        <v>560.43664537865902</v>
      </c>
      <c r="R79" s="72">
        <v>5.0248979674437573</v>
      </c>
      <c r="S79" s="71">
        <v>5.0199019941993592E-2</v>
      </c>
      <c r="T79" s="72">
        <v>12.500798128796188</v>
      </c>
      <c r="U79" s="72">
        <v>11.970699353713471</v>
      </c>
      <c r="V79" s="68">
        <v>2.3649497725538988</v>
      </c>
      <c r="W79" s="68">
        <v>2.4625140949776378</v>
      </c>
      <c r="X79" s="70">
        <v>204.22449935505432</v>
      </c>
      <c r="Y79" s="70">
        <v>290.07548254889389</v>
      </c>
      <c r="Z79" s="70">
        <v>290.4487118338472</v>
      </c>
      <c r="AA79" s="73">
        <v>12.463264461958369</v>
      </c>
      <c r="AB79" s="74">
        <v>1.6689021802225517</v>
      </c>
      <c r="AC79" s="74">
        <v>1.6946121870488717</v>
      </c>
      <c r="AD79" s="73">
        <v>11.492235250664091</v>
      </c>
      <c r="AE79" s="75">
        <v>0.57695866109958194</v>
      </c>
      <c r="AF79" s="75">
        <v>0.6339375829034366</v>
      </c>
      <c r="AG79" s="73">
        <v>7.7911306003186525</v>
      </c>
      <c r="AH79" s="73">
        <v>13.186577734303428</v>
      </c>
      <c r="AI79" s="70"/>
      <c r="AJ79" s="73"/>
      <c r="AK79" s="70"/>
      <c r="AL79" s="73"/>
      <c r="AM79" s="74"/>
      <c r="AN79" s="73"/>
      <c r="AO79" s="74"/>
      <c r="AP79" s="73"/>
      <c r="AQ79" s="73"/>
      <c r="AR79" s="75"/>
      <c r="AS79" s="70"/>
      <c r="AT79" s="73"/>
      <c r="AU79" s="70"/>
      <c r="AV79" s="70"/>
      <c r="AW79" s="70"/>
      <c r="AX79" s="70"/>
      <c r="AY79" s="70"/>
      <c r="AZ79" s="70"/>
      <c r="BA79" s="70"/>
      <c r="BB79" s="74"/>
      <c r="BC79" s="70"/>
      <c r="BD79" s="70"/>
      <c r="BE79" s="104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42"/>
      <c r="BR79" s="42"/>
      <c r="BS79" s="66" t="s">
        <v>108</v>
      </c>
      <c r="BT79" t="s">
        <v>302</v>
      </c>
    </row>
    <row r="80" spans="1:153" s="66" customFormat="1" x14ac:dyDescent="0.15">
      <c r="A80" t="s">
        <v>301</v>
      </c>
      <c r="B80" s="66" t="s">
        <v>120</v>
      </c>
      <c r="C80" s="67">
        <v>3596.7267113395214</v>
      </c>
      <c r="D80" s="67">
        <v>2810.07539935164</v>
      </c>
      <c r="E80" s="68">
        <v>8.1619074316299898</v>
      </c>
      <c r="F80" s="69">
        <v>0.78128688245682409</v>
      </c>
      <c r="G80" s="70">
        <v>6223.4180966469567</v>
      </c>
      <c r="H80" s="70">
        <v>268.4592956338883</v>
      </c>
      <c r="I80" s="70">
        <v>12.261219708794279</v>
      </c>
      <c r="J80" s="71">
        <v>5.4996849433515372E-4</v>
      </c>
      <c r="K80" s="66">
        <v>10.704943246464559</v>
      </c>
      <c r="L80" s="142">
        <v>1.1300481406773812E-2</v>
      </c>
      <c r="M80" s="140">
        <v>11.320827880868139</v>
      </c>
      <c r="N80" s="142">
        <v>1.7576176650241572E-3</v>
      </c>
      <c r="O80" s="140">
        <v>6.2046118858909294</v>
      </c>
      <c r="P80" s="141">
        <v>0.54807050784479638</v>
      </c>
      <c r="Q80" s="68">
        <v>568.95195121190125</v>
      </c>
      <c r="R80" s="72">
        <v>6.2046118858909294</v>
      </c>
      <c r="S80" s="71">
        <v>4.6630627690874463E-2</v>
      </c>
      <c r="T80" s="72">
        <v>9.4691042476943093</v>
      </c>
      <c r="U80" s="72">
        <v>11.112988266619363</v>
      </c>
      <c r="V80" s="68">
        <v>1.1893121047720412</v>
      </c>
      <c r="W80" s="68">
        <v>1.3495530807006821</v>
      </c>
      <c r="X80" s="73">
        <v>30.350688382120815</v>
      </c>
      <c r="Y80" s="70">
        <v>226.93825101381091</v>
      </c>
      <c r="Z80" s="70">
        <v>227.44730348676254</v>
      </c>
      <c r="AA80" s="73">
        <v>11.409968983637786</v>
      </c>
      <c r="AB80" s="74">
        <v>1.2844725554020608</v>
      </c>
      <c r="AC80" s="74">
        <v>1.3124095463752135</v>
      </c>
      <c r="AD80" s="73">
        <v>11.320385899131054</v>
      </c>
      <c r="AE80" s="75">
        <v>0.70176964866346125</v>
      </c>
      <c r="AF80" s="75">
        <v>0.74794575358235971</v>
      </c>
      <c r="AG80" s="73">
        <v>0.78512995640213079</v>
      </c>
      <c r="AH80" s="73">
        <v>12.750560417625667</v>
      </c>
      <c r="AI80" s="70"/>
      <c r="AJ80" s="73"/>
      <c r="AK80" s="70"/>
      <c r="AL80" s="70"/>
      <c r="AM80" s="75"/>
      <c r="AN80" s="70"/>
      <c r="AO80" s="74"/>
      <c r="AP80" s="73"/>
      <c r="AQ80" s="73"/>
      <c r="AR80" s="75"/>
      <c r="AS80" s="70"/>
      <c r="AT80" s="73"/>
      <c r="AU80" s="70"/>
      <c r="AV80" s="70"/>
      <c r="AW80" s="70"/>
      <c r="AX80" s="70"/>
      <c r="AY80" s="70"/>
      <c r="AZ80" s="70"/>
      <c r="BA80" s="70"/>
      <c r="BB80" s="73"/>
      <c r="BC80" s="70"/>
      <c r="BD80" s="70"/>
      <c r="BE80" s="104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42"/>
      <c r="BR80" s="42"/>
      <c r="BS80" s="66" t="s">
        <v>108</v>
      </c>
      <c r="BT80" t="s">
        <v>302</v>
      </c>
    </row>
    <row r="81" spans="1:72" s="66" customFormat="1" x14ac:dyDescent="0.15">
      <c r="A81" t="s">
        <v>301</v>
      </c>
      <c r="B81" s="66" t="s">
        <v>115</v>
      </c>
      <c r="C81" s="67">
        <v>1145.6755624869334</v>
      </c>
      <c r="D81" s="67">
        <v>603.4799325735778</v>
      </c>
      <c r="E81" s="68">
        <v>2.3826295520301026</v>
      </c>
      <c r="F81" s="69">
        <v>0.52674592383169616</v>
      </c>
      <c r="G81" s="70">
        <v>2046.3402160054291</v>
      </c>
      <c r="H81" s="70">
        <v>7114.1001611157726</v>
      </c>
      <c r="I81" s="70">
        <v>287.56324610616218</v>
      </c>
      <c r="J81" s="71">
        <v>5.1243292355071448E-4</v>
      </c>
      <c r="K81" s="66">
        <v>17.349207374341837</v>
      </c>
      <c r="L81" s="142">
        <v>1.1520993106711236E-2</v>
      </c>
      <c r="M81" s="140">
        <v>16.406445647683203</v>
      </c>
      <c r="N81" s="142">
        <v>1.7261918999708495E-3</v>
      </c>
      <c r="O81" s="140">
        <v>6.3416734879618355</v>
      </c>
      <c r="P81" s="141">
        <v>0.38653548880389904</v>
      </c>
      <c r="Q81" s="68">
        <v>579.30986700660981</v>
      </c>
      <c r="R81" s="72">
        <v>6.3416734879618355</v>
      </c>
      <c r="S81" s="71">
        <v>4.8406041372446723E-2</v>
      </c>
      <c r="T81" s="72">
        <v>15.131247012803179</v>
      </c>
      <c r="U81" s="72">
        <v>10.354716598127114</v>
      </c>
      <c r="V81" s="68">
        <v>1.796001169150963</v>
      </c>
      <c r="W81" s="68">
        <v>1.8919937390311037</v>
      </c>
      <c r="X81" s="70">
        <v>119.13853031800994</v>
      </c>
      <c r="Y81" s="70">
        <v>356.66126335283826</v>
      </c>
      <c r="Z81" s="70">
        <v>356.97503952422727</v>
      </c>
      <c r="AA81" s="73">
        <v>11.631346744225477</v>
      </c>
      <c r="AB81" s="74">
        <v>1.8974023366675232</v>
      </c>
      <c r="AC81" s="74">
        <v>1.917161447357342</v>
      </c>
      <c r="AD81" s="73">
        <v>11.118154669137668</v>
      </c>
      <c r="AE81" s="75">
        <v>0.704469391878359</v>
      </c>
      <c r="AF81" s="75">
        <v>0.74889547357221053</v>
      </c>
      <c r="AG81" s="73">
        <v>4.4121466445198099</v>
      </c>
      <c r="AH81" s="73">
        <v>16.728040863557482</v>
      </c>
      <c r="AI81" s="70">
        <v>567.64103062223433</v>
      </c>
      <c r="AJ81" s="74">
        <v>7.4800615588094468</v>
      </c>
      <c r="AK81" s="70">
        <v>5307.8068215992216</v>
      </c>
      <c r="AL81" s="73">
        <v>10.384760393538729</v>
      </c>
      <c r="AM81" s="74">
        <v>2.0735193704012036</v>
      </c>
      <c r="AN81" s="73">
        <v>32.747793032176958</v>
      </c>
      <c r="AO81" s="74">
        <v>1.3730180550003508</v>
      </c>
      <c r="AP81" s="73">
        <v>15.399593171267705</v>
      </c>
      <c r="AQ81" s="73">
        <v>26.366000838523689</v>
      </c>
      <c r="AR81" s="74">
        <v>1.6781827445422117</v>
      </c>
      <c r="AS81" s="70">
        <v>149.38359199001789</v>
      </c>
      <c r="AT81" s="73">
        <v>47.583476460280977</v>
      </c>
      <c r="AU81" s="70">
        <v>559.31707479711986</v>
      </c>
      <c r="AV81" s="70">
        <v>191.21374238023068</v>
      </c>
      <c r="AW81" s="70">
        <v>814.63841428811713</v>
      </c>
      <c r="AX81" s="70">
        <v>155.96657006238414</v>
      </c>
      <c r="AY81" s="70">
        <v>1411.2709373260996</v>
      </c>
      <c r="AZ81" s="70">
        <v>208.31985924277242</v>
      </c>
      <c r="BA81" s="70">
        <v>6673.5798312383831</v>
      </c>
      <c r="BB81" s="74">
        <v>2.8634814050181108</v>
      </c>
      <c r="BC81" s="70">
        <v>603.4799325735778</v>
      </c>
      <c r="BD81" s="70">
        <v>1145.6755624869334</v>
      </c>
      <c r="BE81" s="104">
        <v>767.03121794149092</v>
      </c>
      <c r="BF81" s="68">
        <v>4.7585476002932321</v>
      </c>
      <c r="BG81" s="68">
        <v>8.175029084386469E-2</v>
      </c>
      <c r="BH81" s="68">
        <v>3617.331773758935</v>
      </c>
      <c r="BI81" s="68">
        <v>8.7564807062358821E-2</v>
      </c>
      <c r="BJ81" s="68">
        <v>3.1215609089989046E-2</v>
      </c>
      <c r="BK81" s="68">
        <v>3.6266205100336761</v>
      </c>
      <c r="BL81" s="68">
        <v>9.0643116895994438E-3</v>
      </c>
      <c r="BM81" s="68">
        <v>1.72081287761339E-2</v>
      </c>
      <c r="BN81" s="68">
        <v>0.52674592383169616</v>
      </c>
      <c r="BO81" s="68">
        <v>0.1136966647161721</v>
      </c>
      <c r="BP81" s="68">
        <v>1.2573140009695492</v>
      </c>
      <c r="BQ81" s="42">
        <f t="shared" si="6"/>
        <v>7.3584455818345414E-3</v>
      </c>
      <c r="BR81" s="42">
        <f t="shared" si="7"/>
        <v>0.8118041208002319</v>
      </c>
      <c r="BS81" s="66" t="s">
        <v>108</v>
      </c>
      <c r="BT81" t="s">
        <v>302</v>
      </c>
    </row>
    <row r="82" spans="1:72" s="55" customFormat="1" x14ac:dyDescent="0.15">
      <c r="C82" s="56"/>
      <c r="D82" s="56"/>
      <c r="E82" s="58"/>
      <c r="F82" s="58"/>
      <c r="G82" s="59"/>
      <c r="H82" s="59"/>
      <c r="I82" s="59"/>
      <c r="J82" s="60"/>
      <c r="L82" s="111"/>
      <c r="M82" s="61"/>
      <c r="N82" s="112"/>
      <c r="O82" s="61"/>
      <c r="Q82" s="57"/>
      <c r="R82" s="61"/>
      <c r="S82" s="60"/>
      <c r="T82" s="61"/>
      <c r="U82" s="61"/>
      <c r="V82" s="57"/>
      <c r="W82" s="57"/>
      <c r="X82" s="59"/>
      <c r="Y82" s="59"/>
      <c r="Z82" s="59"/>
      <c r="AA82" s="63"/>
      <c r="AB82" s="63"/>
      <c r="AC82" s="63"/>
      <c r="AD82" s="62"/>
      <c r="AE82" s="64"/>
      <c r="AF82" s="64"/>
      <c r="AG82" s="62"/>
      <c r="AH82" s="62"/>
      <c r="AI82" s="59"/>
      <c r="AJ82" s="63"/>
      <c r="AK82" s="59"/>
      <c r="AL82" s="63"/>
      <c r="AM82" s="64"/>
      <c r="AN82" s="63"/>
      <c r="AO82" s="64"/>
      <c r="AP82" s="63"/>
      <c r="AQ82" s="63"/>
      <c r="AR82" s="64"/>
      <c r="AS82" s="62"/>
      <c r="AT82" s="62"/>
      <c r="AU82" s="59"/>
      <c r="AV82" s="62"/>
      <c r="AW82" s="59"/>
      <c r="AX82" s="62"/>
      <c r="AY82" s="59"/>
      <c r="AZ82" s="59"/>
      <c r="BA82" s="59"/>
      <c r="BB82" s="64"/>
      <c r="BC82" s="59"/>
      <c r="BD82" s="59"/>
      <c r="BE82" s="109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42"/>
      <c r="BR82" s="42"/>
    </row>
    <row r="83" spans="1:72" x14ac:dyDescent="0.15">
      <c r="A83" s="21" t="s">
        <v>212</v>
      </c>
      <c r="B83" s="16"/>
      <c r="C83" s="12"/>
      <c r="D83" s="12"/>
      <c r="E83" s="12"/>
      <c r="F83" s="42"/>
      <c r="G83" s="2"/>
      <c r="H83" s="2"/>
      <c r="I83" s="2"/>
      <c r="J83" s="13"/>
      <c r="K83" s="15"/>
      <c r="L83" s="14"/>
      <c r="M83" s="12"/>
      <c r="N83" s="13"/>
      <c r="O83" s="12"/>
      <c r="P83" s="15"/>
      <c r="Q83" s="11"/>
      <c r="R83" s="12"/>
      <c r="S83" s="13"/>
      <c r="T83" s="12"/>
      <c r="U83" s="10"/>
      <c r="V83" s="10"/>
      <c r="W83" s="10"/>
      <c r="X83" s="2"/>
      <c r="Y83" s="6"/>
      <c r="Z83" s="6"/>
      <c r="AA83" s="2"/>
      <c r="AB83" s="6"/>
      <c r="AC83" s="6"/>
      <c r="AD83" s="2"/>
      <c r="AE83" s="6"/>
      <c r="AF83" s="6"/>
      <c r="AG83" s="6"/>
      <c r="AH83" s="6"/>
      <c r="AI83" s="6"/>
      <c r="AJ83" s="7"/>
      <c r="AK83" s="6"/>
      <c r="AL83" s="44"/>
      <c r="AM83" s="7"/>
      <c r="AN83" s="7"/>
      <c r="AO83" s="44"/>
      <c r="AP83" s="44"/>
      <c r="AQ83" s="44"/>
      <c r="AR83" s="44"/>
      <c r="AS83" s="44"/>
      <c r="AT83" s="44"/>
      <c r="AU83" s="7"/>
      <c r="AV83" s="7"/>
      <c r="AW83" s="6"/>
      <c r="AX83" s="7"/>
      <c r="AY83" s="6"/>
      <c r="AZ83" s="7"/>
      <c r="BA83" s="2"/>
      <c r="BB83" s="44"/>
      <c r="BC83" s="6"/>
      <c r="BD83" s="6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</row>
    <row r="84" spans="1:72" x14ac:dyDescent="0.15">
      <c r="A84" s="66" t="s">
        <v>125</v>
      </c>
      <c r="B84" s="16"/>
      <c r="C84" s="12"/>
      <c r="D84" s="12"/>
      <c r="E84" s="12"/>
      <c r="F84" s="42"/>
      <c r="G84" s="2"/>
      <c r="H84" s="2"/>
      <c r="I84" s="2"/>
      <c r="J84" s="13"/>
      <c r="K84" s="15"/>
      <c r="L84" s="14"/>
      <c r="M84" s="12"/>
      <c r="N84" s="13"/>
      <c r="O84" s="12"/>
      <c r="P84" s="15"/>
      <c r="Q84" s="11"/>
      <c r="R84" s="12"/>
      <c r="S84" s="13"/>
      <c r="T84" s="12"/>
      <c r="U84" s="10"/>
      <c r="V84" s="10"/>
      <c r="W84" s="10"/>
      <c r="X84" s="2"/>
      <c r="Y84" s="2"/>
      <c r="Z84" s="2"/>
      <c r="AA84" s="2"/>
      <c r="AB84" s="6"/>
      <c r="AC84" s="6"/>
      <c r="AD84" s="2"/>
      <c r="AE84" s="6"/>
      <c r="AF84" s="6"/>
      <c r="AG84" s="6"/>
      <c r="AH84" s="6"/>
      <c r="AI84" s="6"/>
      <c r="AJ84" s="7"/>
      <c r="AK84" s="6"/>
      <c r="AL84" s="44"/>
      <c r="AM84" s="44"/>
      <c r="AN84" s="7"/>
      <c r="AO84" s="44"/>
      <c r="AP84" s="44"/>
      <c r="AQ84" s="44"/>
      <c r="AR84" s="44"/>
      <c r="AS84" s="44"/>
      <c r="AT84" s="44"/>
      <c r="AU84" s="7"/>
      <c r="AV84" s="7"/>
      <c r="AW84" s="7"/>
      <c r="AX84" s="7"/>
      <c r="AY84" s="6"/>
      <c r="AZ84" s="7"/>
      <c r="BA84" s="2"/>
      <c r="BB84" s="44"/>
      <c r="BC84" s="6"/>
      <c r="BD84" s="6"/>
      <c r="BQ84" s="15"/>
      <c r="BR84" s="15"/>
      <c r="BS84" s="15"/>
      <c r="BT84" s="15"/>
    </row>
    <row r="85" spans="1:72" x14ac:dyDescent="0.15">
      <c r="A85" s="15" t="s">
        <v>126</v>
      </c>
      <c r="B85" s="16"/>
      <c r="C85" s="12"/>
      <c r="D85" s="12"/>
      <c r="E85" s="11"/>
      <c r="F85" s="42"/>
      <c r="G85" s="2"/>
      <c r="H85" s="2"/>
      <c r="I85" s="2"/>
      <c r="J85" s="13"/>
      <c r="K85" s="15"/>
      <c r="L85" s="14"/>
      <c r="M85" s="12"/>
      <c r="N85" s="13"/>
      <c r="O85" s="12"/>
      <c r="P85" s="15"/>
      <c r="Q85" s="11"/>
      <c r="R85" s="12"/>
      <c r="S85" s="13"/>
      <c r="T85" s="12"/>
      <c r="U85" s="10"/>
      <c r="V85" s="12"/>
      <c r="W85" s="12"/>
      <c r="X85" s="2"/>
      <c r="Y85" s="2"/>
      <c r="Z85" s="2"/>
      <c r="AA85" s="2"/>
      <c r="AB85" s="6"/>
      <c r="AC85" s="6"/>
      <c r="AD85" s="2"/>
      <c r="AE85" s="6"/>
      <c r="AF85" s="6"/>
      <c r="AG85" s="6"/>
      <c r="AH85" s="6"/>
      <c r="AI85" s="6"/>
      <c r="AJ85" s="7"/>
      <c r="AK85" s="2"/>
      <c r="AL85" s="7"/>
      <c r="AM85" s="44"/>
      <c r="AN85" s="7"/>
      <c r="AO85" s="44"/>
      <c r="AP85" s="44"/>
      <c r="AQ85" s="44"/>
      <c r="AR85" s="44"/>
      <c r="AS85" s="7"/>
      <c r="AT85" s="7"/>
      <c r="AU85" s="6"/>
      <c r="AV85" s="6"/>
      <c r="AW85" s="6"/>
      <c r="AX85" s="6"/>
      <c r="AY85" s="2"/>
      <c r="AZ85" s="6"/>
      <c r="BA85" s="2"/>
      <c r="BB85" s="7"/>
      <c r="BC85" s="6"/>
      <c r="BD85" s="6"/>
      <c r="BQ85" s="15"/>
      <c r="BR85" s="15"/>
      <c r="BS85" s="15"/>
      <c r="BT85" s="15"/>
    </row>
    <row r="86" spans="1:72" x14ac:dyDescent="0.15">
      <c r="A86" s="55" t="s">
        <v>124</v>
      </c>
      <c r="B86" s="16"/>
      <c r="C86" s="12"/>
      <c r="D86" s="12"/>
      <c r="E86" s="11"/>
      <c r="F86" s="42"/>
      <c r="G86" s="2"/>
      <c r="H86" s="2"/>
      <c r="I86" s="2"/>
      <c r="J86" s="13"/>
      <c r="K86" s="15"/>
      <c r="L86" s="14"/>
      <c r="M86" s="12"/>
      <c r="N86" s="13"/>
      <c r="O86" s="12"/>
      <c r="P86" s="15"/>
      <c r="Q86" s="11"/>
      <c r="R86" s="12"/>
      <c r="S86" s="13"/>
      <c r="T86" s="12"/>
      <c r="U86" s="10"/>
      <c r="V86" s="12"/>
      <c r="W86" s="12"/>
      <c r="X86" s="2"/>
      <c r="Y86" s="2"/>
      <c r="Z86" s="2"/>
      <c r="AA86" s="2"/>
      <c r="AB86" s="6"/>
      <c r="AC86" s="6"/>
      <c r="AD86" s="2"/>
      <c r="AE86" s="6"/>
      <c r="AF86" s="6"/>
      <c r="AG86" s="6"/>
      <c r="AH86" s="6"/>
      <c r="AI86" s="6"/>
      <c r="AJ86" s="7"/>
      <c r="AK86" s="2"/>
      <c r="AL86" s="7"/>
      <c r="AM86" s="6"/>
      <c r="AN86" s="7"/>
      <c r="AO86" s="44"/>
      <c r="AP86" s="44"/>
      <c r="AQ86" s="44"/>
      <c r="AR86" s="44"/>
      <c r="AS86" s="7"/>
      <c r="AT86" s="7"/>
      <c r="AU86" s="6"/>
      <c r="AV86" s="6"/>
      <c r="AW86" s="6"/>
      <c r="AX86" s="6"/>
      <c r="AY86" s="2"/>
      <c r="AZ86" s="6"/>
      <c r="BA86" s="2"/>
      <c r="BB86" s="7"/>
      <c r="BC86" s="6"/>
      <c r="BD86" s="6"/>
      <c r="BQ86" s="15"/>
      <c r="BR86" s="15"/>
      <c r="BS86" s="15"/>
      <c r="BT86" s="15"/>
    </row>
    <row r="87" spans="1:72" x14ac:dyDescent="0.15">
      <c r="B87" s="15"/>
      <c r="C87" s="12"/>
      <c r="D87" s="12"/>
      <c r="E87" s="11"/>
      <c r="F87" s="42"/>
      <c r="G87" s="2"/>
      <c r="H87" s="2"/>
      <c r="I87" s="2"/>
      <c r="J87" s="13"/>
      <c r="K87" s="15"/>
      <c r="L87" s="14"/>
      <c r="M87" s="12"/>
      <c r="N87" s="13"/>
      <c r="O87" s="12"/>
      <c r="P87" s="15"/>
      <c r="Q87" s="11"/>
      <c r="R87" s="12"/>
      <c r="S87" s="13"/>
      <c r="T87" s="12"/>
      <c r="U87" s="10"/>
      <c r="V87" s="12"/>
      <c r="W87" s="12"/>
      <c r="X87" s="2"/>
      <c r="Y87" s="2"/>
      <c r="Z87" s="2"/>
      <c r="AA87" s="2"/>
      <c r="AB87" s="6"/>
      <c r="AC87" s="6"/>
      <c r="AD87" s="2"/>
      <c r="AE87" s="6"/>
      <c r="AF87" s="6"/>
      <c r="AG87" s="6"/>
      <c r="AH87" s="6"/>
      <c r="AI87" s="6"/>
      <c r="AJ87" s="7"/>
      <c r="AK87" s="2"/>
      <c r="AL87" s="7"/>
      <c r="AM87" s="7"/>
      <c r="AN87" s="7"/>
      <c r="AO87" s="44"/>
      <c r="AP87" s="44"/>
      <c r="AQ87" s="44"/>
      <c r="AR87" s="44"/>
      <c r="AS87" s="7"/>
      <c r="AT87" s="7"/>
      <c r="AU87" s="6"/>
      <c r="AV87" s="6"/>
      <c r="AW87" s="6"/>
      <c r="AX87" s="6"/>
      <c r="AY87" s="2"/>
      <c r="AZ87" s="6"/>
      <c r="BA87" s="2"/>
      <c r="BB87" s="7"/>
      <c r="BC87" s="6"/>
      <c r="BD87" s="6"/>
      <c r="BQ87" s="15"/>
      <c r="BR87" s="15"/>
      <c r="BS87" s="15"/>
      <c r="BT87" s="15"/>
    </row>
    <row r="88" spans="1:72" x14ac:dyDescent="0.15">
      <c r="B88" s="15"/>
      <c r="C88" s="12"/>
      <c r="D88" s="12"/>
      <c r="E88" s="11"/>
      <c r="F88" s="42"/>
      <c r="G88" s="2"/>
      <c r="H88" s="2"/>
      <c r="I88" s="2"/>
      <c r="J88" s="13"/>
      <c r="K88" s="15"/>
      <c r="L88" s="14"/>
      <c r="M88" s="12"/>
      <c r="N88" s="13"/>
      <c r="O88" s="12"/>
      <c r="P88" s="15"/>
      <c r="Q88" s="11"/>
      <c r="R88" s="12"/>
      <c r="S88" s="13"/>
      <c r="T88" s="12"/>
      <c r="U88" s="10"/>
      <c r="V88" s="12"/>
      <c r="W88" s="12"/>
      <c r="X88" s="2"/>
      <c r="Y88" s="2"/>
      <c r="Z88" s="2"/>
      <c r="AA88" s="2"/>
      <c r="AB88" s="6"/>
      <c r="AC88" s="6"/>
      <c r="AD88" s="2"/>
      <c r="AE88" s="6"/>
      <c r="AF88" s="6"/>
      <c r="AG88" s="6"/>
      <c r="AH88" s="6"/>
      <c r="AI88" s="6"/>
      <c r="AJ88" s="7"/>
      <c r="AK88" s="2"/>
      <c r="AL88" s="7"/>
      <c r="AM88" s="44"/>
      <c r="AN88" s="7"/>
      <c r="AO88" s="44"/>
      <c r="AP88" s="44"/>
      <c r="AQ88" s="44"/>
      <c r="AR88" s="44"/>
      <c r="AS88" s="7"/>
      <c r="AT88" s="7"/>
      <c r="AU88" s="6"/>
      <c r="AV88" s="6"/>
      <c r="AW88" s="6"/>
      <c r="AX88" s="6"/>
      <c r="AY88" s="2"/>
      <c r="AZ88" s="6"/>
      <c r="BA88" s="2"/>
      <c r="BB88" s="7"/>
      <c r="BC88" s="6"/>
      <c r="BD88" s="6"/>
      <c r="BQ88" s="15"/>
      <c r="BR88" s="15"/>
      <c r="BS88" s="15"/>
      <c r="BT88" s="15"/>
    </row>
    <row r="89" spans="1:72" x14ac:dyDescent="0.15">
      <c r="B89" s="15"/>
      <c r="C89" s="12"/>
      <c r="D89" s="12"/>
      <c r="E89" s="12"/>
      <c r="F89" s="42"/>
      <c r="G89" s="2"/>
      <c r="H89" s="2"/>
      <c r="I89" s="2"/>
      <c r="J89" s="13"/>
      <c r="K89" s="15"/>
      <c r="L89" s="14"/>
      <c r="M89" s="12"/>
      <c r="N89" s="13"/>
      <c r="O89" s="12"/>
      <c r="P89" s="15"/>
      <c r="Q89" s="11"/>
      <c r="R89" s="12"/>
      <c r="S89" s="13"/>
      <c r="T89" s="12"/>
      <c r="U89" s="10"/>
      <c r="V89" s="12"/>
      <c r="W89" s="12"/>
      <c r="X89" s="2"/>
      <c r="Y89" s="2"/>
      <c r="Z89" s="2"/>
      <c r="AA89" s="2"/>
      <c r="AB89" s="6"/>
      <c r="AC89" s="6"/>
      <c r="AD89" s="2"/>
      <c r="AE89" s="6"/>
      <c r="AF89" s="6"/>
      <c r="AG89" s="6"/>
      <c r="AH89" s="6"/>
      <c r="AI89" s="6"/>
      <c r="AJ89" s="7"/>
      <c r="AK89" s="2"/>
      <c r="AL89" s="7"/>
      <c r="AM89" s="7"/>
      <c r="AN89" s="7"/>
      <c r="AO89" s="7"/>
      <c r="AP89" s="44"/>
      <c r="AQ89" s="7"/>
      <c r="AR89" s="44"/>
      <c r="AS89" s="7"/>
      <c r="AT89" s="7"/>
      <c r="AU89" s="6"/>
      <c r="AV89" s="6"/>
      <c r="AW89" s="6"/>
      <c r="AX89" s="6"/>
      <c r="AY89" s="2"/>
      <c r="AZ89" s="6"/>
      <c r="BA89" s="2"/>
      <c r="BB89" s="7"/>
      <c r="BC89" s="6"/>
      <c r="BD89" s="6"/>
      <c r="BQ89" s="15"/>
      <c r="BR89" s="15"/>
      <c r="BS89" s="15"/>
      <c r="BT89" s="15"/>
    </row>
    <row r="90" spans="1:72" x14ac:dyDescent="0.15">
      <c r="B90" s="15"/>
      <c r="C90" s="10"/>
      <c r="D90" s="12"/>
      <c r="E90" s="10"/>
      <c r="F90" s="42"/>
      <c r="G90" s="2"/>
      <c r="H90" s="2"/>
      <c r="I90" s="2"/>
      <c r="J90" s="13"/>
      <c r="K90" s="15"/>
      <c r="L90" s="14"/>
      <c r="M90" s="12"/>
      <c r="N90" s="13"/>
      <c r="O90" s="12"/>
      <c r="P90" s="15"/>
      <c r="Q90" s="11"/>
      <c r="R90" s="12"/>
      <c r="S90" s="13"/>
      <c r="T90" s="12"/>
      <c r="U90" s="10"/>
      <c r="V90" s="12"/>
      <c r="W90" s="10"/>
      <c r="X90" s="2"/>
      <c r="Y90" s="6"/>
      <c r="Z90" s="6"/>
      <c r="AA90" s="2"/>
      <c r="AB90" s="6"/>
      <c r="AC90" s="6"/>
      <c r="AD90" s="2"/>
      <c r="AE90" s="6"/>
      <c r="AF90" s="6"/>
      <c r="AG90" s="6"/>
      <c r="AH90" s="6"/>
      <c r="AI90" s="2"/>
      <c r="AJ90" s="7"/>
      <c r="AK90" s="2"/>
      <c r="AL90" s="7"/>
      <c r="AM90" s="44"/>
      <c r="AN90" s="7"/>
      <c r="AO90" s="7"/>
      <c r="AP90" s="44"/>
      <c r="AQ90" s="7"/>
      <c r="AR90" s="44"/>
      <c r="AS90" s="7"/>
      <c r="AT90" s="7"/>
      <c r="AU90" s="6"/>
      <c r="AV90" s="6"/>
      <c r="AW90" s="6"/>
      <c r="AX90" s="6"/>
      <c r="AY90" s="2"/>
      <c r="AZ90" s="6"/>
      <c r="BA90" s="2"/>
      <c r="BB90" s="44"/>
      <c r="BC90" s="6"/>
      <c r="BD90" s="2"/>
      <c r="BQ90" s="15"/>
      <c r="BR90" s="15"/>
      <c r="BS90" s="15"/>
      <c r="BT90" s="15"/>
    </row>
    <row r="91" spans="1:72" x14ac:dyDescent="0.15">
      <c r="B91" s="15"/>
      <c r="C91" s="10"/>
      <c r="D91" s="12"/>
      <c r="E91" s="12"/>
      <c r="F91" s="42"/>
      <c r="G91" s="2"/>
      <c r="H91" s="2"/>
      <c r="I91" s="2"/>
      <c r="J91" s="13"/>
      <c r="K91" s="15"/>
      <c r="L91" s="14"/>
      <c r="M91" s="12"/>
      <c r="N91" s="13"/>
      <c r="O91" s="12"/>
      <c r="P91" s="15"/>
      <c r="Q91" s="11"/>
      <c r="R91" s="12"/>
      <c r="S91" s="13"/>
      <c r="T91" s="12"/>
      <c r="U91" s="10"/>
      <c r="V91" s="12"/>
      <c r="W91" s="12"/>
      <c r="X91" s="2"/>
      <c r="Y91" s="6"/>
      <c r="Z91" s="6"/>
      <c r="AA91" s="2"/>
      <c r="AB91" s="6"/>
      <c r="AC91" s="6"/>
      <c r="AD91" s="2"/>
      <c r="AE91" s="6"/>
      <c r="AF91" s="6"/>
      <c r="AG91" s="6"/>
      <c r="AH91" s="6"/>
      <c r="AI91" s="2"/>
      <c r="AJ91" s="6"/>
      <c r="AK91" s="2"/>
      <c r="AL91" s="7"/>
      <c r="AM91" s="7"/>
      <c r="AN91" s="6"/>
      <c r="AO91" s="7"/>
      <c r="AP91" s="6"/>
      <c r="AQ91" s="6"/>
      <c r="AR91" s="7"/>
      <c r="AS91" s="6"/>
      <c r="AT91" s="6"/>
      <c r="AU91" s="2"/>
      <c r="AV91" s="6"/>
      <c r="AW91" s="2"/>
      <c r="AX91" s="6"/>
      <c r="AY91" s="2"/>
      <c r="AZ91" s="6"/>
      <c r="BA91" s="2"/>
      <c r="BB91" s="7"/>
      <c r="BC91" s="6"/>
      <c r="BD91" s="2"/>
      <c r="BQ91" s="15"/>
      <c r="BR91" s="15"/>
      <c r="BS91" s="15"/>
      <c r="BT91" s="15"/>
    </row>
    <row r="92" spans="1:72" x14ac:dyDescent="0.15">
      <c r="B92" s="15"/>
      <c r="C92" s="10"/>
      <c r="D92" s="12"/>
      <c r="E92" s="12"/>
      <c r="F92" s="42"/>
      <c r="G92" s="2"/>
      <c r="H92" s="2"/>
      <c r="I92" s="2"/>
      <c r="J92" s="13"/>
      <c r="K92" s="15"/>
      <c r="L92" s="14"/>
      <c r="M92" s="12"/>
      <c r="N92" s="13"/>
      <c r="O92" s="12"/>
      <c r="P92" s="15"/>
      <c r="Q92" s="11"/>
      <c r="R92" s="12"/>
      <c r="S92" s="13"/>
      <c r="T92" s="12"/>
      <c r="U92" s="10"/>
      <c r="V92" s="10"/>
      <c r="W92" s="10"/>
      <c r="X92" s="2"/>
      <c r="Y92" s="6"/>
      <c r="Z92" s="6"/>
      <c r="AA92" s="2"/>
      <c r="AB92" s="6"/>
      <c r="AC92" s="6"/>
      <c r="AD92" s="2"/>
      <c r="AE92" s="6"/>
      <c r="AF92" s="6"/>
      <c r="AG92" s="6"/>
      <c r="AH92" s="6"/>
      <c r="AI92" s="2"/>
      <c r="AJ92" s="6"/>
      <c r="AK92" s="2"/>
      <c r="AL92" s="7"/>
      <c r="AM92" s="44"/>
      <c r="AN92" s="6"/>
      <c r="AO92" s="44"/>
      <c r="AP92" s="7"/>
      <c r="AQ92" s="7"/>
      <c r="AR92" s="44"/>
      <c r="AS92" s="7"/>
      <c r="AT92" s="7"/>
      <c r="AU92" s="6"/>
      <c r="AV92" s="6"/>
      <c r="AW92" s="6"/>
      <c r="AX92" s="6"/>
      <c r="AY92" s="2"/>
      <c r="AZ92" s="6"/>
      <c r="BA92" s="2"/>
      <c r="BB92" s="7"/>
      <c r="BC92" s="6"/>
      <c r="BD92" s="2"/>
      <c r="BQ92" s="15"/>
      <c r="BR92" s="15"/>
      <c r="BS92" s="15"/>
      <c r="BT92" s="15"/>
    </row>
    <row r="93" spans="1:72" x14ac:dyDescent="0.15">
      <c r="B93" s="15"/>
      <c r="C93" s="10"/>
      <c r="D93" s="12"/>
      <c r="E93" s="12"/>
      <c r="F93" s="42"/>
      <c r="G93" s="2"/>
      <c r="H93" s="2"/>
      <c r="I93" s="2"/>
      <c r="J93" s="13"/>
      <c r="K93" s="15"/>
      <c r="L93" s="14"/>
      <c r="M93" s="12"/>
      <c r="N93" s="13"/>
      <c r="O93" s="12"/>
      <c r="P93" s="15"/>
      <c r="Q93" s="11"/>
      <c r="R93" s="12"/>
      <c r="S93" s="13"/>
      <c r="T93" s="12"/>
      <c r="U93" s="10"/>
      <c r="V93" s="10"/>
      <c r="W93" s="10"/>
      <c r="X93" s="2"/>
      <c r="Y93" s="6"/>
      <c r="Z93" s="6"/>
      <c r="AA93" s="2"/>
      <c r="AB93" s="6"/>
      <c r="AC93" s="6"/>
      <c r="AD93" s="2"/>
      <c r="AE93" s="2"/>
      <c r="AF93" s="2"/>
      <c r="AG93" s="6"/>
      <c r="AH93" s="6"/>
      <c r="AI93" s="2"/>
      <c r="AJ93" s="6"/>
      <c r="AK93" s="2"/>
      <c r="AL93" s="7"/>
      <c r="AM93" s="7"/>
      <c r="AN93" s="6"/>
      <c r="AO93" s="7"/>
      <c r="AP93" s="7"/>
      <c r="AQ93" s="7"/>
      <c r="AR93" s="44"/>
      <c r="AS93" s="6"/>
      <c r="AT93" s="7"/>
      <c r="AU93" s="6"/>
      <c r="AV93" s="6"/>
      <c r="AW93" s="6"/>
      <c r="AX93" s="6"/>
      <c r="AY93" s="2"/>
      <c r="AZ93" s="6"/>
      <c r="BA93" s="2"/>
      <c r="BB93" s="44"/>
      <c r="BC93" s="6"/>
      <c r="BD93" s="2"/>
      <c r="BQ93" s="15"/>
      <c r="BR93" s="15"/>
      <c r="BS93" s="15"/>
      <c r="BT93" s="15"/>
    </row>
    <row r="94" spans="1:72" s="45" customFormat="1" x14ac:dyDescent="0.15">
      <c r="B94" s="15"/>
      <c r="C94" s="12"/>
      <c r="D94" s="12"/>
      <c r="E94" s="12"/>
      <c r="F94" s="42"/>
      <c r="G94" s="2"/>
      <c r="H94" s="2"/>
      <c r="I94" s="2"/>
      <c r="J94" s="13"/>
      <c r="K94" s="15"/>
      <c r="L94" s="14"/>
      <c r="M94" s="12"/>
      <c r="N94" s="13"/>
      <c r="O94" s="12"/>
      <c r="P94" s="15"/>
      <c r="Q94" s="11"/>
      <c r="R94" s="12"/>
      <c r="S94" s="13"/>
      <c r="T94" s="12"/>
      <c r="U94" s="10"/>
      <c r="V94" s="12"/>
      <c r="W94" s="10"/>
      <c r="X94" s="2"/>
      <c r="Y94" s="6"/>
      <c r="Z94" s="6"/>
      <c r="AA94" s="2"/>
      <c r="AB94" s="6"/>
      <c r="AC94" s="6"/>
      <c r="AD94" s="2"/>
      <c r="AE94" s="2"/>
      <c r="AF94" s="2"/>
      <c r="AG94" s="6"/>
      <c r="AH94" s="6"/>
      <c r="AI94" s="2"/>
      <c r="AJ94" s="6"/>
      <c r="AK94" s="2"/>
      <c r="AL94" s="7"/>
      <c r="AM94" s="44"/>
      <c r="AN94" s="6"/>
      <c r="AO94" s="44"/>
      <c r="AP94" s="7"/>
      <c r="AQ94" s="7"/>
      <c r="AR94" s="44"/>
      <c r="AS94" s="6"/>
      <c r="AT94" s="7"/>
      <c r="AU94" s="6"/>
      <c r="AV94" s="6"/>
      <c r="AW94" s="2"/>
      <c r="AX94" s="6"/>
      <c r="AY94" s="2"/>
      <c r="AZ94" s="6"/>
      <c r="BA94" s="2"/>
      <c r="BB94" s="44"/>
      <c r="BC94" s="6"/>
      <c r="BD94" s="6"/>
      <c r="BQ94" s="15"/>
      <c r="BR94" s="15"/>
      <c r="BS94" s="15"/>
      <c r="BT94" s="15"/>
    </row>
    <row r="95" spans="1:72" s="45" customFormat="1" x14ac:dyDescent="0.15">
      <c r="B95" s="15"/>
      <c r="C95" s="10"/>
      <c r="D95" s="10"/>
      <c r="E95" s="10"/>
      <c r="F95" s="11"/>
      <c r="G95" s="2"/>
      <c r="H95" s="2"/>
      <c r="I95" s="2"/>
      <c r="J95" s="13"/>
      <c r="K95" s="15"/>
      <c r="L95" s="14"/>
      <c r="M95" s="12"/>
      <c r="N95" s="13"/>
      <c r="O95" s="12"/>
      <c r="P95" s="15"/>
      <c r="Q95" s="11"/>
      <c r="R95" s="12"/>
      <c r="S95" s="13"/>
      <c r="T95" s="12"/>
      <c r="U95" s="10"/>
      <c r="V95" s="12"/>
      <c r="W95" s="12"/>
      <c r="X95" s="2"/>
      <c r="Y95" s="6"/>
      <c r="Z95" s="6"/>
      <c r="AA95" s="2"/>
      <c r="AB95" s="2"/>
      <c r="AC95" s="2"/>
      <c r="AD95" s="2"/>
      <c r="AE95" s="2"/>
      <c r="AF95" s="2"/>
      <c r="AG95" s="6"/>
      <c r="AH95" s="6"/>
      <c r="AI95" s="2"/>
      <c r="AJ95" s="6"/>
      <c r="AK95" s="2"/>
      <c r="AL95" s="7"/>
      <c r="AM95" s="7"/>
      <c r="AN95" s="2"/>
      <c r="AO95" s="7"/>
      <c r="AP95" s="6"/>
      <c r="AQ95" s="2"/>
      <c r="AR95" s="6"/>
      <c r="AS95" s="2"/>
      <c r="AT95" s="6"/>
      <c r="AU95" s="2"/>
      <c r="AV95" s="2"/>
      <c r="AW95" s="2"/>
      <c r="AX95" s="2"/>
      <c r="AY95" s="2"/>
      <c r="AZ95" s="2"/>
      <c r="BA95" s="2"/>
      <c r="BB95" s="7"/>
      <c r="BC95" s="2"/>
      <c r="BD95" s="2"/>
      <c r="BQ95" s="15"/>
      <c r="BR95" s="15"/>
      <c r="BS95" s="15"/>
      <c r="BT95" s="15"/>
    </row>
    <row r="96" spans="1:72" s="45" customFormat="1" x14ac:dyDescent="0.15">
      <c r="B96" s="15"/>
      <c r="C96" s="10"/>
      <c r="D96" s="10"/>
      <c r="E96" s="12"/>
      <c r="F96" s="42"/>
      <c r="G96" s="2"/>
      <c r="H96" s="2"/>
      <c r="I96" s="2"/>
      <c r="J96" s="13"/>
      <c r="K96" s="15"/>
      <c r="L96" s="14"/>
      <c r="M96" s="12"/>
      <c r="N96" s="13"/>
      <c r="O96" s="12"/>
      <c r="P96" s="15"/>
      <c r="Q96" s="11"/>
      <c r="R96" s="12"/>
      <c r="S96" s="13"/>
      <c r="T96" s="12"/>
      <c r="U96" s="10"/>
      <c r="V96" s="12"/>
      <c r="W96" s="12"/>
      <c r="X96" s="2"/>
      <c r="Y96" s="6"/>
      <c r="Z96" s="6"/>
      <c r="AA96" s="2"/>
      <c r="AB96" s="6"/>
      <c r="AC96" s="6"/>
      <c r="AD96" s="2"/>
      <c r="AE96" s="6"/>
      <c r="AF96" s="6"/>
      <c r="AG96" s="6"/>
      <c r="AH96" s="6"/>
      <c r="AI96" s="2"/>
      <c r="AJ96" s="7"/>
      <c r="AK96" s="2"/>
      <c r="AL96" s="7"/>
      <c r="AM96" s="44"/>
      <c r="AN96" s="6"/>
      <c r="AO96" s="44"/>
      <c r="AP96" s="7"/>
      <c r="AQ96" s="7"/>
      <c r="AR96" s="44"/>
      <c r="AS96" s="6"/>
      <c r="AT96" s="7"/>
      <c r="AU96" s="6"/>
      <c r="AV96" s="6"/>
      <c r="AW96" s="6"/>
      <c r="AX96" s="6"/>
      <c r="AY96" s="2"/>
      <c r="AZ96" s="6"/>
      <c r="BA96" s="2"/>
      <c r="BB96" s="44"/>
      <c r="BC96" s="2"/>
      <c r="BD96" s="2"/>
      <c r="BQ96" s="15"/>
      <c r="BR96" s="15"/>
      <c r="BS96" s="15"/>
      <c r="BT96" s="15"/>
    </row>
    <row r="97" spans="2:72" s="45" customFormat="1" x14ac:dyDescent="0.15">
      <c r="B97" s="15"/>
      <c r="C97" s="10"/>
      <c r="D97" s="12"/>
      <c r="E97" s="12"/>
      <c r="F97" s="42"/>
      <c r="G97" s="2"/>
      <c r="H97" s="2"/>
      <c r="I97" s="2"/>
      <c r="J97" s="13"/>
      <c r="K97" s="15"/>
      <c r="L97" s="14"/>
      <c r="M97" s="12"/>
      <c r="N97" s="13"/>
      <c r="O97" s="12"/>
      <c r="P97" s="15"/>
      <c r="Q97" s="11"/>
      <c r="R97" s="12"/>
      <c r="S97" s="13"/>
      <c r="T97" s="12"/>
      <c r="U97" s="10"/>
      <c r="V97" s="10"/>
      <c r="W97" s="10"/>
      <c r="X97" s="2"/>
      <c r="Y97" s="6"/>
      <c r="Z97" s="6"/>
      <c r="AA97" s="2"/>
      <c r="AB97" s="6"/>
      <c r="AC97" s="6"/>
      <c r="AD97" s="2"/>
      <c r="AE97" s="2"/>
      <c r="AF97" s="2"/>
      <c r="AG97" s="6"/>
      <c r="AH97" s="6"/>
      <c r="AI97" s="2"/>
      <c r="AJ97" s="7"/>
      <c r="AK97" s="2"/>
      <c r="AL97" s="44"/>
      <c r="AM97" s="7"/>
      <c r="AN97" s="7"/>
      <c r="AO97" s="6"/>
      <c r="AP97" s="44"/>
      <c r="AQ97" s="7"/>
      <c r="AR97" s="44"/>
      <c r="AS97" s="6"/>
      <c r="AT97" s="7"/>
      <c r="AU97" s="6"/>
      <c r="AV97" s="6"/>
      <c r="AW97" s="6"/>
      <c r="AX97" s="6"/>
      <c r="AY97" s="2"/>
      <c r="AZ97" s="6"/>
      <c r="BA97" s="2"/>
      <c r="BB97" s="44"/>
      <c r="BC97" s="6"/>
      <c r="BD97" s="2"/>
      <c r="BQ97" s="15"/>
      <c r="BR97" s="15"/>
      <c r="BS97" s="15"/>
      <c r="BT97" s="15"/>
    </row>
    <row r="98" spans="2:72" s="45" customFormat="1" x14ac:dyDescent="0.15">
      <c r="B98" s="15"/>
      <c r="C98" s="10"/>
      <c r="D98" s="12"/>
      <c r="E98" s="12"/>
      <c r="F98" s="42"/>
      <c r="G98" s="2"/>
      <c r="H98" s="2"/>
      <c r="I98" s="2"/>
      <c r="J98" s="13"/>
      <c r="K98" s="15"/>
      <c r="L98" s="14"/>
      <c r="M98" s="12"/>
      <c r="N98" s="13"/>
      <c r="O98" s="12"/>
      <c r="P98" s="15"/>
      <c r="Q98" s="11"/>
      <c r="R98" s="12"/>
      <c r="S98" s="13"/>
      <c r="T98" s="12"/>
      <c r="U98" s="10"/>
      <c r="V98" s="12"/>
      <c r="W98" s="10"/>
      <c r="X98" s="2"/>
      <c r="Y98" s="2"/>
      <c r="Z98" s="2"/>
      <c r="AA98" s="2"/>
      <c r="AB98" s="6"/>
      <c r="AC98" s="6"/>
      <c r="AD98" s="2"/>
      <c r="AE98" s="6"/>
      <c r="AF98" s="6"/>
      <c r="AG98" s="6"/>
      <c r="AH98" s="6"/>
      <c r="AI98" s="2"/>
      <c r="AJ98" s="6"/>
      <c r="AK98" s="2"/>
      <c r="AL98" s="7"/>
      <c r="AM98" s="44"/>
      <c r="AN98" s="6"/>
      <c r="AO98" s="7"/>
      <c r="AP98" s="7"/>
      <c r="AQ98" s="7"/>
      <c r="AR98" s="44"/>
      <c r="AS98" s="6"/>
      <c r="AT98" s="7"/>
      <c r="AU98" s="6"/>
      <c r="AV98" s="6"/>
      <c r="AW98" s="6"/>
      <c r="AX98" s="6"/>
      <c r="AY98" s="2"/>
      <c r="AZ98" s="6"/>
      <c r="BA98" s="2"/>
      <c r="BB98" s="44"/>
      <c r="BC98" s="6"/>
      <c r="BD98" s="2"/>
      <c r="BQ98" s="15"/>
      <c r="BR98" s="15"/>
      <c r="BS98" s="15"/>
      <c r="BT98" s="15"/>
    </row>
    <row r="99" spans="2:72" s="45" customFormat="1" x14ac:dyDescent="0.15">
      <c r="B99" s="15"/>
      <c r="C99" s="10"/>
      <c r="D99" s="12"/>
      <c r="E99" s="12"/>
      <c r="F99" s="42"/>
      <c r="G99" s="2"/>
      <c r="H99" s="2"/>
      <c r="I99" s="2"/>
      <c r="J99" s="13"/>
      <c r="K99" s="15"/>
      <c r="L99" s="14"/>
      <c r="M99" s="12"/>
      <c r="N99" s="13"/>
      <c r="O99" s="12"/>
      <c r="P99" s="15"/>
      <c r="Q99" s="11"/>
      <c r="R99" s="12"/>
      <c r="S99" s="13"/>
      <c r="T99" s="12"/>
      <c r="U99" s="10"/>
      <c r="V99" s="10"/>
      <c r="W99" s="10"/>
      <c r="X99" s="2"/>
      <c r="Y99" s="6"/>
      <c r="Z99" s="6"/>
      <c r="AA99" s="2"/>
      <c r="AB99" s="6"/>
      <c r="AC99" s="6"/>
      <c r="AD99" s="2"/>
      <c r="AE99" s="2"/>
      <c r="AF99" s="2"/>
      <c r="AG99" s="6"/>
      <c r="AH99" s="6"/>
      <c r="AI99" s="2"/>
      <c r="AJ99" s="6"/>
      <c r="AK99" s="2"/>
      <c r="AL99" s="7"/>
      <c r="AM99" s="2"/>
      <c r="AN99" s="6"/>
      <c r="AO99" s="44"/>
      <c r="AP99" s="7"/>
      <c r="AQ99" s="7"/>
      <c r="AR99" s="7"/>
      <c r="AS99" s="6"/>
      <c r="AT99" s="7"/>
      <c r="AU99" s="2"/>
      <c r="AV99" s="6"/>
      <c r="AW99" s="2"/>
      <c r="AX99" s="6"/>
      <c r="AY99" s="2"/>
      <c r="AZ99" s="6"/>
      <c r="BA99" s="2"/>
      <c r="BB99" s="44"/>
      <c r="BC99" s="6"/>
      <c r="BD99" s="2"/>
      <c r="BQ99" s="15"/>
      <c r="BR99" s="15"/>
      <c r="BS99" s="15"/>
      <c r="BT99" s="15"/>
    </row>
    <row r="100" spans="2:72" s="45" customFormat="1" x14ac:dyDescent="0.15">
      <c r="B100" s="15"/>
      <c r="C100" s="10"/>
      <c r="D100" s="10"/>
      <c r="E100" s="12"/>
      <c r="F100" s="11"/>
      <c r="G100" s="2"/>
      <c r="H100" s="2"/>
      <c r="I100" s="2"/>
      <c r="J100" s="13"/>
      <c r="K100" s="15"/>
      <c r="L100" s="14"/>
      <c r="M100" s="12"/>
      <c r="N100" s="13"/>
      <c r="O100" s="12"/>
      <c r="P100" s="15"/>
      <c r="Q100" s="11"/>
      <c r="R100" s="12"/>
      <c r="S100" s="13"/>
      <c r="T100" s="12"/>
      <c r="U100" s="10"/>
      <c r="V100" s="12"/>
      <c r="W100" s="12"/>
      <c r="X100" s="2"/>
      <c r="Y100" s="6"/>
      <c r="Z100" s="6"/>
      <c r="AA100" s="2"/>
      <c r="AB100" s="6"/>
      <c r="AC100" s="6"/>
      <c r="AD100" s="2"/>
      <c r="AE100" s="6"/>
      <c r="AF100" s="6"/>
      <c r="AG100" s="6"/>
      <c r="AH100" s="6"/>
      <c r="AI100" s="6"/>
      <c r="AJ100" s="7"/>
      <c r="AK100" s="2"/>
      <c r="AL100" s="7"/>
      <c r="AM100" s="2"/>
      <c r="AN100" s="2"/>
      <c r="AO100" s="7"/>
      <c r="AP100" s="6"/>
      <c r="AQ100" s="6"/>
      <c r="AR100" s="6"/>
      <c r="AS100" s="2"/>
      <c r="AT100" s="6"/>
      <c r="AU100" s="2"/>
      <c r="AV100" s="6"/>
      <c r="AW100" s="2"/>
      <c r="AX100" s="6"/>
      <c r="AY100" s="2"/>
      <c r="AZ100" s="6"/>
      <c r="BA100" s="2"/>
      <c r="BB100" s="44"/>
      <c r="BC100" s="2"/>
      <c r="BD100" s="2"/>
      <c r="BQ100" s="15"/>
      <c r="BR100" s="15"/>
      <c r="BS100" s="15"/>
      <c r="BT100" s="15"/>
    </row>
    <row r="101" spans="2:72" s="45" customFormat="1" x14ac:dyDescent="0.15">
      <c r="B101" s="15"/>
      <c r="C101" s="10"/>
      <c r="D101" s="10"/>
      <c r="E101" s="12"/>
      <c r="F101" s="11"/>
      <c r="G101" s="2"/>
      <c r="H101" s="2"/>
      <c r="I101" s="2"/>
      <c r="J101" s="13"/>
      <c r="K101" s="15"/>
      <c r="L101" s="14"/>
      <c r="M101" s="12"/>
      <c r="N101" s="13"/>
      <c r="O101" s="12"/>
      <c r="P101" s="15"/>
      <c r="Q101" s="11"/>
      <c r="R101" s="12"/>
      <c r="S101" s="13"/>
      <c r="T101" s="12"/>
      <c r="U101" s="10"/>
      <c r="V101" s="12"/>
      <c r="W101" s="12"/>
      <c r="X101" s="2"/>
      <c r="Y101" s="6"/>
      <c r="Z101" s="6"/>
      <c r="AA101" s="2"/>
      <c r="AB101" s="6"/>
      <c r="AC101" s="6"/>
      <c r="AD101" s="2"/>
      <c r="AE101" s="6"/>
      <c r="AF101" s="6"/>
      <c r="AG101" s="6"/>
      <c r="AH101" s="6"/>
      <c r="AI101" s="6"/>
      <c r="AJ101" s="7"/>
      <c r="AK101" s="2"/>
      <c r="AL101" s="7"/>
      <c r="AM101" s="2"/>
      <c r="AN101" s="2"/>
      <c r="AO101" s="7"/>
      <c r="AP101" s="6"/>
      <c r="AQ101" s="6"/>
      <c r="AR101" s="6"/>
      <c r="AS101" s="6"/>
      <c r="AT101" s="6"/>
      <c r="AU101" s="2"/>
      <c r="AV101" s="6"/>
      <c r="AW101" s="2"/>
      <c r="AX101" s="6"/>
      <c r="AY101" s="2"/>
      <c r="AZ101" s="6"/>
      <c r="BA101" s="2"/>
      <c r="BB101" s="44"/>
      <c r="BC101" s="2"/>
      <c r="BD101" s="2"/>
      <c r="BQ101" s="15"/>
      <c r="BR101" s="15"/>
      <c r="BS101" s="15"/>
      <c r="BT101" s="15"/>
    </row>
    <row r="102" spans="2:72" s="45" customFormat="1" x14ac:dyDescent="0.15">
      <c r="B102" s="15"/>
      <c r="C102" s="10"/>
      <c r="D102" s="10"/>
      <c r="E102" s="10"/>
      <c r="F102" s="42"/>
      <c r="G102" s="2"/>
      <c r="H102" s="2"/>
      <c r="I102" s="2"/>
      <c r="J102" s="13"/>
      <c r="K102" s="15"/>
      <c r="L102" s="14"/>
      <c r="M102" s="12"/>
      <c r="N102" s="13"/>
      <c r="O102" s="12"/>
      <c r="P102" s="15"/>
      <c r="Q102" s="11"/>
      <c r="R102" s="12"/>
      <c r="S102" s="13"/>
      <c r="T102" s="12"/>
      <c r="U102" s="10"/>
      <c r="V102" s="12"/>
      <c r="W102" s="12"/>
      <c r="X102" s="2"/>
      <c r="Y102" s="6"/>
      <c r="Z102" s="6"/>
      <c r="AA102" s="2"/>
      <c r="AB102" s="6"/>
      <c r="AC102" s="6"/>
      <c r="AD102" s="2"/>
      <c r="AE102" s="6"/>
      <c r="AF102" s="6"/>
      <c r="AG102" s="6"/>
      <c r="AH102" s="6"/>
      <c r="AI102" s="2"/>
      <c r="AJ102" s="7"/>
      <c r="AK102" s="2"/>
      <c r="AL102" s="7"/>
      <c r="AM102" s="6"/>
      <c r="AN102" s="6"/>
      <c r="AO102" s="44"/>
      <c r="AP102" s="7"/>
      <c r="AQ102" s="7"/>
      <c r="AR102" s="44"/>
      <c r="AS102" s="6"/>
      <c r="AT102" s="6"/>
      <c r="AU102" s="2"/>
      <c r="AV102" s="6"/>
      <c r="AW102" s="2"/>
      <c r="AX102" s="6"/>
      <c r="AY102" s="2"/>
      <c r="AZ102" s="6"/>
      <c r="BA102" s="2"/>
      <c r="BB102" s="7"/>
      <c r="BC102" s="2"/>
      <c r="BD102" s="2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5"/>
      <c r="BR102" s="15"/>
      <c r="BS102" s="15"/>
      <c r="BT102" s="15"/>
    </row>
    <row r="103" spans="2:72" s="45" customFormat="1" x14ac:dyDescent="0.15">
      <c r="B103" s="15"/>
      <c r="C103" s="10"/>
      <c r="D103" s="10"/>
      <c r="E103" s="12"/>
      <c r="F103" s="42"/>
      <c r="G103" s="2"/>
      <c r="H103" s="2"/>
      <c r="I103" s="2"/>
      <c r="J103" s="13"/>
      <c r="K103" s="15"/>
      <c r="L103" s="14"/>
      <c r="M103" s="12"/>
      <c r="N103" s="13"/>
      <c r="O103" s="12"/>
      <c r="P103" s="15"/>
      <c r="Q103" s="11"/>
      <c r="R103" s="12"/>
      <c r="S103" s="13"/>
      <c r="T103" s="12"/>
      <c r="U103" s="10"/>
      <c r="V103" s="12"/>
      <c r="W103" s="12"/>
      <c r="X103" s="2"/>
      <c r="Y103" s="6"/>
      <c r="Z103" s="6"/>
      <c r="AA103" s="2"/>
      <c r="AB103" s="6"/>
      <c r="AC103" s="6"/>
      <c r="AD103" s="2"/>
      <c r="AE103" s="6"/>
      <c r="AF103" s="6"/>
      <c r="AG103" s="6"/>
      <c r="AH103" s="6"/>
      <c r="AI103" s="2"/>
      <c r="AJ103" s="6"/>
      <c r="AK103" s="2"/>
      <c r="AL103" s="7"/>
      <c r="AM103" s="44"/>
      <c r="AN103" s="7"/>
      <c r="AO103" s="44"/>
      <c r="AP103" s="7"/>
      <c r="AQ103" s="6"/>
      <c r="AR103" s="7"/>
      <c r="AS103" s="6"/>
      <c r="AT103" s="7"/>
      <c r="AU103" s="6"/>
      <c r="AV103" s="6"/>
      <c r="AW103" s="6"/>
      <c r="AX103" s="6"/>
      <c r="AY103" s="2"/>
      <c r="AZ103" s="6"/>
      <c r="BA103" s="2"/>
      <c r="BB103" s="7"/>
      <c r="BC103" s="2"/>
      <c r="BD103" s="2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5"/>
      <c r="BR103" s="15"/>
      <c r="BS103" s="15"/>
      <c r="BT103" s="15"/>
    </row>
    <row r="104" spans="2:72" s="45" customFormat="1" x14ac:dyDescent="0.15">
      <c r="B104" s="15"/>
      <c r="C104" s="10"/>
      <c r="D104" s="10"/>
      <c r="E104" s="12"/>
      <c r="F104" s="42"/>
      <c r="G104" s="2"/>
      <c r="H104" s="2"/>
      <c r="I104" s="2"/>
      <c r="J104" s="13"/>
      <c r="K104" s="15"/>
      <c r="L104" s="14"/>
      <c r="M104" s="12"/>
      <c r="N104" s="13"/>
      <c r="O104" s="12"/>
      <c r="P104" s="15"/>
      <c r="Q104" s="11"/>
      <c r="R104" s="12"/>
      <c r="S104" s="13"/>
      <c r="T104" s="12"/>
      <c r="U104" s="10"/>
      <c r="V104" s="12"/>
      <c r="W104" s="12"/>
      <c r="X104" s="2"/>
      <c r="Y104" s="6"/>
      <c r="Z104" s="6"/>
      <c r="AA104" s="2"/>
      <c r="AB104" s="6"/>
      <c r="AC104" s="6"/>
      <c r="AD104" s="2"/>
      <c r="AE104" s="6"/>
      <c r="AF104" s="6"/>
      <c r="AG104" s="6"/>
      <c r="AH104" s="6"/>
      <c r="AI104" s="2"/>
      <c r="AJ104" s="6"/>
      <c r="AK104" s="2"/>
      <c r="AL104" s="7"/>
      <c r="AM104" s="44"/>
      <c r="AN104" s="7"/>
      <c r="AO104" s="44"/>
      <c r="AP104" s="7"/>
      <c r="AQ104" s="7"/>
      <c r="AR104" s="7"/>
      <c r="AS104" s="6"/>
      <c r="AT104" s="7"/>
      <c r="AU104" s="6"/>
      <c r="AV104" s="6"/>
      <c r="AW104" s="6"/>
      <c r="AX104" s="6"/>
      <c r="AY104" s="2"/>
      <c r="AZ104" s="6"/>
      <c r="BA104" s="2"/>
      <c r="BB104" s="7"/>
      <c r="BC104" s="2"/>
      <c r="BD104" s="2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5"/>
      <c r="BR104" s="15"/>
      <c r="BS104" s="15"/>
      <c r="BT104" s="15"/>
    </row>
    <row r="105" spans="2:72" s="45" customFormat="1" x14ac:dyDescent="0.15">
      <c r="B105" s="15"/>
      <c r="C105" s="10"/>
      <c r="D105" s="10"/>
      <c r="E105" s="10"/>
      <c r="F105" s="42"/>
      <c r="G105" s="2"/>
      <c r="H105" s="2"/>
      <c r="I105" s="2"/>
      <c r="J105" s="13"/>
      <c r="K105" s="15"/>
      <c r="L105" s="14"/>
      <c r="M105" s="12"/>
      <c r="N105" s="13"/>
      <c r="O105" s="12"/>
      <c r="P105" s="15"/>
      <c r="Q105" s="11"/>
      <c r="R105" s="12"/>
      <c r="S105" s="13"/>
      <c r="T105" s="12"/>
      <c r="U105" s="10"/>
      <c r="V105" s="12"/>
      <c r="W105" s="12"/>
      <c r="X105" s="2"/>
      <c r="Y105" s="6"/>
      <c r="Z105" s="6"/>
      <c r="AA105" s="2"/>
      <c r="AB105" s="6"/>
      <c r="AC105" s="6"/>
      <c r="AD105" s="2"/>
      <c r="AE105" s="6"/>
      <c r="AF105" s="6"/>
      <c r="AG105" s="6"/>
      <c r="AH105" s="6"/>
      <c r="AI105" s="2"/>
      <c r="AJ105" s="6"/>
      <c r="AK105" s="2"/>
      <c r="AL105" s="7"/>
      <c r="AM105" s="7"/>
      <c r="AN105" s="6"/>
      <c r="AO105" s="7"/>
      <c r="AP105" s="6"/>
      <c r="AQ105" s="6"/>
      <c r="AR105" s="6"/>
      <c r="AS105" s="2"/>
      <c r="AT105" s="6"/>
      <c r="AU105" s="2"/>
      <c r="AV105" s="2"/>
      <c r="AW105" s="2"/>
      <c r="AX105" s="6"/>
      <c r="AY105" s="2"/>
      <c r="AZ105" s="6"/>
      <c r="BA105" s="2"/>
      <c r="BB105" s="7"/>
      <c r="BC105" s="2"/>
      <c r="BD105" s="2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5"/>
      <c r="BR105" s="15"/>
      <c r="BS105" s="15"/>
      <c r="BT105" s="15"/>
    </row>
    <row r="106" spans="2:72" s="45" customFormat="1" x14ac:dyDescent="0.15">
      <c r="B106" s="15"/>
      <c r="C106" s="10"/>
      <c r="D106" s="12"/>
      <c r="E106" s="12"/>
      <c r="F106" s="42"/>
      <c r="G106" s="2"/>
      <c r="H106" s="2"/>
      <c r="I106" s="2"/>
      <c r="J106" s="13"/>
      <c r="K106" s="15"/>
      <c r="L106" s="14"/>
      <c r="M106" s="12"/>
      <c r="N106" s="13"/>
      <c r="O106" s="12"/>
      <c r="P106" s="15"/>
      <c r="Q106" s="11"/>
      <c r="R106" s="12"/>
      <c r="S106" s="13"/>
      <c r="T106" s="12"/>
      <c r="U106" s="10"/>
      <c r="V106" s="12"/>
      <c r="W106" s="10"/>
      <c r="X106" s="2"/>
      <c r="Y106" s="6"/>
      <c r="Z106" s="6"/>
      <c r="AA106" s="2"/>
      <c r="AB106" s="6"/>
      <c r="AC106" s="6"/>
      <c r="AD106" s="2"/>
      <c r="AE106" s="6"/>
      <c r="AF106" s="6"/>
      <c r="AG106" s="6"/>
      <c r="AH106" s="6"/>
      <c r="AI106" s="2"/>
      <c r="AJ106" s="6"/>
      <c r="AK106" s="2"/>
      <c r="AL106" s="7"/>
      <c r="AM106" s="44"/>
      <c r="AN106" s="7"/>
      <c r="AO106" s="44"/>
      <c r="AP106" s="44"/>
      <c r="AQ106" s="7"/>
      <c r="AR106" s="7"/>
      <c r="AS106" s="7"/>
      <c r="AT106" s="7"/>
      <c r="AU106" s="6"/>
      <c r="AV106" s="6"/>
      <c r="AW106" s="6"/>
      <c r="AX106" s="6"/>
      <c r="AY106" s="2"/>
      <c r="AZ106" s="6"/>
      <c r="BA106" s="2"/>
      <c r="BB106" s="44"/>
      <c r="BC106" s="6"/>
      <c r="BD106" s="2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5"/>
      <c r="BR106" s="15"/>
      <c r="BS106" s="15"/>
      <c r="BT106" s="15"/>
    </row>
    <row r="107" spans="2:72" s="45" customFormat="1" x14ac:dyDescent="0.15">
      <c r="B107" s="15"/>
      <c r="C107" s="10"/>
      <c r="D107" s="10"/>
      <c r="E107" s="10"/>
      <c r="F107" s="42"/>
      <c r="G107" s="2"/>
      <c r="H107" s="2"/>
      <c r="I107" s="2"/>
      <c r="J107" s="13"/>
      <c r="K107" s="15"/>
      <c r="L107" s="14"/>
      <c r="M107" s="12"/>
      <c r="N107" s="13"/>
      <c r="O107" s="12"/>
      <c r="P107" s="15"/>
      <c r="Q107" s="11"/>
      <c r="R107" s="12"/>
      <c r="S107" s="13"/>
      <c r="T107" s="12"/>
      <c r="U107" s="10"/>
      <c r="V107" s="12"/>
      <c r="W107" s="12"/>
      <c r="X107" s="2"/>
      <c r="Y107" s="6"/>
      <c r="Z107" s="6"/>
      <c r="AA107" s="2"/>
      <c r="AB107" s="6"/>
      <c r="AC107" s="6"/>
      <c r="AD107" s="2"/>
      <c r="AE107" s="6"/>
      <c r="AF107" s="6"/>
      <c r="AG107" s="6"/>
      <c r="AH107" s="6"/>
      <c r="AI107" s="2"/>
      <c r="AJ107" s="6"/>
      <c r="AK107" s="2"/>
      <c r="AL107" s="7"/>
      <c r="AM107" s="7"/>
      <c r="AN107" s="6"/>
      <c r="AO107" s="7"/>
      <c r="AP107" s="6"/>
      <c r="AQ107" s="6"/>
      <c r="AR107" s="6"/>
      <c r="AS107" s="2"/>
      <c r="AT107" s="6"/>
      <c r="AU107" s="2"/>
      <c r="AV107" s="2"/>
      <c r="AW107" s="2"/>
      <c r="AX107" s="6"/>
      <c r="AY107" s="2"/>
      <c r="AZ107" s="2"/>
      <c r="BA107" s="2"/>
      <c r="BB107" s="7"/>
      <c r="BC107" s="2"/>
      <c r="BD107" s="2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5"/>
      <c r="BR107" s="15"/>
      <c r="BS107" s="15"/>
      <c r="BT107" s="15"/>
    </row>
    <row r="108" spans="2:72" s="45" customFormat="1" x14ac:dyDescent="0.15">
      <c r="B108" s="15"/>
      <c r="C108" s="10"/>
      <c r="D108" s="10"/>
      <c r="E108" s="12"/>
      <c r="F108" s="11"/>
      <c r="G108" s="2"/>
      <c r="H108" s="2"/>
      <c r="I108" s="2"/>
      <c r="J108" s="13"/>
      <c r="K108" s="15"/>
      <c r="L108" s="14"/>
      <c r="M108" s="12"/>
      <c r="N108" s="13"/>
      <c r="O108" s="12"/>
      <c r="P108" s="15"/>
      <c r="Q108" s="11"/>
      <c r="R108" s="12"/>
      <c r="S108" s="13"/>
      <c r="T108" s="12"/>
      <c r="U108" s="10"/>
      <c r="V108" s="10"/>
      <c r="W108" s="10"/>
      <c r="X108" s="2"/>
      <c r="Y108" s="2"/>
      <c r="Z108" s="2"/>
      <c r="AA108" s="2"/>
      <c r="AB108" s="2"/>
      <c r="AC108" s="2"/>
      <c r="AD108" s="2"/>
      <c r="AE108" s="6"/>
      <c r="AF108" s="6"/>
      <c r="AG108" s="6"/>
      <c r="AH108" s="6"/>
      <c r="AI108" s="2"/>
      <c r="AJ108" s="6"/>
      <c r="AK108" s="2"/>
      <c r="AL108" s="7"/>
      <c r="AM108" s="44"/>
      <c r="AN108" s="6"/>
      <c r="AO108" s="7"/>
      <c r="AP108" s="6"/>
      <c r="AQ108" s="6"/>
      <c r="AR108" s="7"/>
      <c r="AS108" s="6"/>
      <c r="AT108" s="6"/>
      <c r="AU108" s="2"/>
      <c r="AV108" s="6"/>
      <c r="AW108" s="2"/>
      <c r="AX108" s="6"/>
      <c r="AY108" s="2"/>
      <c r="AZ108" s="2"/>
      <c r="BA108" s="2"/>
      <c r="BB108" s="7"/>
      <c r="BC108" s="2"/>
      <c r="BD108" s="2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5"/>
      <c r="BR108" s="15"/>
      <c r="BS108" s="15"/>
      <c r="BT108" s="15"/>
    </row>
    <row r="109" spans="2:72" s="45" customFormat="1" x14ac:dyDescent="0.15">
      <c r="B109" s="15"/>
      <c r="C109" s="10"/>
      <c r="D109" s="10"/>
      <c r="E109" s="10"/>
      <c r="F109" s="42"/>
      <c r="G109" s="2"/>
      <c r="H109" s="2"/>
      <c r="I109" s="2"/>
      <c r="J109" s="13"/>
      <c r="K109" s="15"/>
      <c r="L109" s="14"/>
      <c r="M109" s="12"/>
      <c r="N109" s="13"/>
      <c r="O109" s="12"/>
      <c r="P109" s="15"/>
      <c r="Q109" s="11"/>
      <c r="R109" s="12"/>
      <c r="S109" s="13"/>
      <c r="T109" s="12"/>
      <c r="U109" s="10"/>
      <c r="V109" s="12"/>
      <c r="W109" s="10"/>
      <c r="X109" s="2"/>
      <c r="Y109" s="6"/>
      <c r="Z109" s="6"/>
      <c r="AA109" s="2"/>
      <c r="AB109" s="6"/>
      <c r="AC109" s="6"/>
      <c r="AD109" s="2"/>
      <c r="AE109" s="6"/>
      <c r="AF109" s="2"/>
      <c r="AG109" s="6"/>
      <c r="AH109" s="6"/>
      <c r="AI109" s="2"/>
      <c r="AJ109" s="7"/>
      <c r="AK109" s="2"/>
      <c r="AL109" s="44"/>
      <c r="AM109" s="7"/>
      <c r="AN109" s="6"/>
      <c r="AO109" s="7"/>
      <c r="AP109" s="7"/>
      <c r="AQ109" s="7"/>
      <c r="AR109" s="44"/>
      <c r="AS109" s="7"/>
      <c r="AT109" s="7"/>
      <c r="AU109" s="6"/>
      <c r="AV109" s="7"/>
      <c r="AW109" s="6"/>
      <c r="AX109" s="6"/>
      <c r="AY109" s="2"/>
      <c r="AZ109" s="6"/>
      <c r="BA109" s="2"/>
      <c r="BB109" s="44"/>
      <c r="BC109" s="2"/>
      <c r="BD109" s="2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5"/>
      <c r="BR109" s="15"/>
      <c r="BS109" s="15"/>
      <c r="BT109" s="15"/>
    </row>
    <row r="110" spans="2:72" s="45" customFormat="1" x14ac:dyDescent="0.15">
      <c r="B110" s="15"/>
      <c r="C110" s="10"/>
      <c r="D110" s="12"/>
      <c r="E110" s="12"/>
      <c r="F110" s="42"/>
      <c r="G110" s="2"/>
      <c r="H110" s="2"/>
      <c r="I110" s="2"/>
      <c r="J110" s="13"/>
      <c r="K110" s="15"/>
      <c r="L110" s="14"/>
      <c r="M110" s="12"/>
      <c r="N110" s="13"/>
      <c r="O110" s="12"/>
      <c r="P110" s="15"/>
      <c r="Q110" s="11"/>
      <c r="R110" s="12"/>
      <c r="S110" s="13"/>
      <c r="T110" s="12"/>
      <c r="U110" s="10"/>
      <c r="V110" s="10"/>
      <c r="W110" s="10"/>
      <c r="X110" s="2"/>
      <c r="Y110" s="6"/>
      <c r="Z110" s="6"/>
      <c r="AA110" s="2"/>
      <c r="AB110" s="6"/>
      <c r="AC110" s="6"/>
      <c r="AD110" s="2"/>
      <c r="AE110" s="6"/>
      <c r="AF110" s="6"/>
      <c r="AG110" s="6"/>
      <c r="AH110" s="6"/>
      <c r="AI110" s="2"/>
      <c r="AJ110" s="7"/>
      <c r="AK110" s="2"/>
      <c r="AL110" s="7"/>
      <c r="AM110" s="44"/>
      <c r="AN110" s="6"/>
      <c r="AO110" s="7"/>
      <c r="AP110" s="44"/>
      <c r="AQ110" s="7"/>
      <c r="AR110" s="44"/>
      <c r="AS110" s="6"/>
      <c r="AT110" s="7"/>
      <c r="AU110" s="6"/>
      <c r="AV110" s="6"/>
      <c r="AW110" s="6"/>
      <c r="AX110" s="6"/>
      <c r="AY110" s="2"/>
      <c r="AZ110" s="6"/>
      <c r="BA110" s="2"/>
      <c r="BB110" s="7"/>
      <c r="BC110" s="6"/>
      <c r="BD110" s="2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5"/>
      <c r="BR110" s="15"/>
      <c r="BS110" s="15"/>
      <c r="BT110" s="15"/>
    </row>
    <row r="111" spans="2:72" x14ac:dyDescent="0.15">
      <c r="B111" s="15"/>
      <c r="C111" s="10"/>
      <c r="D111" s="10"/>
      <c r="E111" s="12"/>
      <c r="F111" s="11"/>
      <c r="G111" s="2"/>
      <c r="H111" s="2"/>
      <c r="I111" s="2"/>
      <c r="J111" s="13"/>
      <c r="K111" s="15"/>
      <c r="L111" s="14"/>
      <c r="M111" s="12"/>
      <c r="N111" s="13"/>
      <c r="O111" s="12"/>
      <c r="P111" s="15"/>
      <c r="Q111" s="11"/>
      <c r="R111" s="12"/>
      <c r="S111" s="13"/>
      <c r="T111" s="12"/>
      <c r="U111" s="10"/>
      <c r="V111" s="12"/>
      <c r="W111" s="12"/>
      <c r="X111" s="2"/>
      <c r="Y111" s="6"/>
      <c r="Z111" s="6"/>
      <c r="AA111" s="2"/>
      <c r="AB111" s="6"/>
      <c r="AC111" s="6"/>
      <c r="AD111" s="2"/>
      <c r="AE111" s="6"/>
      <c r="AF111" s="6"/>
      <c r="AG111" s="6"/>
      <c r="AH111" s="6"/>
      <c r="AI111" s="2"/>
      <c r="AJ111" s="6"/>
      <c r="AK111" s="2"/>
      <c r="AL111" s="44"/>
      <c r="AM111" s="44"/>
      <c r="AN111" s="6"/>
      <c r="AO111" s="44"/>
      <c r="AP111" s="6"/>
      <c r="AQ111" s="6"/>
      <c r="AR111" s="7"/>
      <c r="AS111" s="6"/>
      <c r="AT111" s="6"/>
      <c r="AU111" s="2"/>
      <c r="AV111" s="6"/>
      <c r="AW111" s="2"/>
      <c r="AX111" s="6"/>
      <c r="AY111" s="2"/>
      <c r="AZ111" s="6"/>
      <c r="BA111" s="2"/>
      <c r="BB111" s="44"/>
      <c r="BC111" s="2"/>
      <c r="BD111" s="2"/>
      <c r="BQ111" s="15"/>
      <c r="BR111" s="15"/>
      <c r="BS111" s="15"/>
      <c r="BT111" s="15"/>
    </row>
    <row r="112" spans="2:72" x14ac:dyDescent="0.15">
      <c r="B112" s="15"/>
      <c r="C112" s="10"/>
      <c r="D112" s="10"/>
      <c r="E112" s="12"/>
      <c r="F112" s="42"/>
      <c r="G112" s="2"/>
      <c r="H112" s="2"/>
      <c r="I112" s="2"/>
      <c r="J112" s="13"/>
      <c r="K112" s="15"/>
      <c r="L112" s="14"/>
      <c r="M112" s="12"/>
      <c r="N112" s="13"/>
      <c r="O112" s="12"/>
      <c r="P112" s="15"/>
      <c r="Q112" s="11"/>
      <c r="R112" s="12"/>
      <c r="S112" s="13"/>
      <c r="T112" s="12"/>
      <c r="U112" s="10"/>
      <c r="V112" s="12"/>
      <c r="W112" s="12"/>
      <c r="X112" s="2"/>
      <c r="Y112" s="6"/>
      <c r="Z112" s="6"/>
      <c r="AA112" s="2"/>
      <c r="AB112" s="6"/>
      <c r="AC112" s="6"/>
      <c r="AD112" s="2"/>
      <c r="AE112" s="6"/>
      <c r="AF112" s="6"/>
      <c r="AG112" s="6"/>
      <c r="AH112" s="6"/>
      <c r="AI112" s="2"/>
      <c r="AJ112" s="6"/>
      <c r="AK112" s="2"/>
      <c r="AL112" s="7"/>
      <c r="AM112" s="7"/>
      <c r="AN112" s="6"/>
      <c r="AO112" s="44"/>
      <c r="AP112" s="7"/>
      <c r="AQ112" s="7"/>
      <c r="AR112" s="7"/>
      <c r="AS112" s="6"/>
      <c r="AT112" s="7"/>
      <c r="AU112" s="6"/>
      <c r="AV112" s="6"/>
      <c r="AW112" s="2"/>
      <c r="AX112" s="6"/>
      <c r="AY112" s="2"/>
      <c r="AZ112" s="6"/>
      <c r="BA112" s="2"/>
      <c r="BB112" s="7"/>
      <c r="BC112" s="2"/>
      <c r="BD112" s="2"/>
      <c r="BQ112" s="15"/>
      <c r="BR112" s="15"/>
      <c r="BS112" s="15"/>
      <c r="BT112" s="15"/>
    </row>
    <row r="113" spans="2:72" x14ac:dyDescent="0.15">
      <c r="B113" s="15"/>
      <c r="C113" s="10"/>
      <c r="D113" s="10"/>
      <c r="E113" s="12"/>
      <c r="F113" s="42"/>
      <c r="G113" s="2"/>
      <c r="H113" s="2"/>
      <c r="I113" s="2"/>
      <c r="J113" s="13"/>
      <c r="K113" s="15"/>
      <c r="L113" s="14"/>
      <c r="M113" s="12"/>
      <c r="N113" s="13"/>
      <c r="O113" s="12"/>
      <c r="P113" s="15"/>
      <c r="Q113" s="11"/>
      <c r="R113" s="12"/>
      <c r="S113" s="13"/>
      <c r="T113" s="12"/>
      <c r="U113" s="10"/>
      <c r="V113" s="10"/>
      <c r="W113" s="10"/>
      <c r="X113" s="2"/>
      <c r="Y113" s="6"/>
      <c r="Z113" s="6"/>
      <c r="AA113" s="2"/>
      <c r="AB113" s="6"/>
      <c r="AC113" s="6"/>
      <c r="AD113" s="2"/>
      <c r="AE113" s="6"/>
      <c r="AF113" s="6"/>
      <c r="AG113" s="6"/>
      <c r="AH113" s="6"/>
      <c r="AI113" s="2"/>
      <c r="AJ113" s="6"/>
      <c r="AK113" s="2"/>
      <c r="AL113" s="7"/>
      <c r="AM113" s="44"/>
      <c r="AN113" s="6"/>
      <c r="AO113" s="44"/>
      <c r="AP113" s="7"/>
      <c r="AQ113" s="7"/>
      <c r="AR113" s="7"/>
      <c r="AS113" s="6"/>
      <c r="AT113" s="7"/>
      <c r="AU113" s="2"/>
      <c r="AV113" s="6"/>
      <c r="AW113" s="2"/>
      <c r="AX113" s="6"/>
      <c r="AY113" s="2"/>
      <c r="AZ113" s="6"/>
      <c r="BA113" s="2"/>
      <c r="BB113" s="44"/>
      <c r="BC113" s="2"/>
      <c r="BD113" s="2"/>
      <c r="BQ113" s="15"/>
      <c r="BR113" s="15"/>
      <c r="BS113" s="15"/>
      <c r="BT113" s="15"/>
    </row>
    <row r="114" spans="2:72" x14ac:dyDescent="0.15">
      <c r="B114" s="15"/>
      <c r="C114" s="10"/>
      <c r="D114" s="12"/>
      <c r="E114" s="12"/>
      <c r="F114" s="42"/>
      <c r="G114" s="2"/>
      <c r="H114" s="2"/>
      <c r="I114" s="2"/>
      <c r="J114" s="13"/>
      <c r="K114" s="15"/>
      <c r="L114" s="14"/>
      <c r="M114" s="12"/>
      <c r="N114" s="13"/>
      <c r="O114" s="12"/>
      <c r="P114" s="15"/>
      <c r="Q114" s="11"/>
      <c r="R114" s="12"/>
      <c r="S114" s="13"/>
      <c r="T114" s="12"/>
      <c r="U114" s="10"/>
      <c r="V114" s="12"/>
      <c r="W114" s="12"/>
      <c r="X114" s="2"/>
      <c r="Y114" s="6"/>
      <c r="Z114" s="6"/>
      <c r="AA114" s="2"/>
      <c r="AB114" s="6"/>
      <c r="AC114" s="6"/>
      <c r="AD114" s="2"/>
      <c r="AE114" s="6"/>
      <c r="AF114" s="6"/>
      <c r="AG114" s="6"/>
      <c r="AH114" s="6"/>
      <c r="AI114" s="2"/>
      <c r="AJ114" s="6"/>
      <c r="AK114" s="2"/>
      <c r="AL114" s="7"/>
      <c r="AM114" s="44"/>
      <c r="AN114" s="7"/>
      <c r="AO114" s="44"/>
      <c r="AP114" s="7"/>
      <c r="AQ114" s="7"/>
      <c r="AR114" s="44"/>
      <c r="AS114" s="6"/>
      <c r="AT114" s="6"/>
      <c r="AU114" s="2"/>
      <c r="AV114" s="6"/>
      <c r="AW114" s="2"/>
      <c r="AX114" s="6"/>
      <c r="AY114" s="2"/>
      <c r="AZ114" s="6"/>
      <c r="BA114" s="2"/>
      <c r="BB114" s="44"/>
      <c r="BC114" s="6"/>
      <c r="BD114" s="2"/>
      <c r="BQ114" s="15"/>
      <c r="BR114" s="15"/>
      <c r="BS114" s="15"/>
      <c r="BT114" s="15"/>
    </row>
    <row r="115" spans="2:72" x14ac:dyDescent="0.15">
      <c r="B115" s="15"/>
      <c r="C115" s="10"/>
      <c r="D115" s="12"/>
      <c r="E115" s="12"/>
      <c r="F115" s="42"/>
      <c r="G115" s="2"/>
      <c r="H115" s="2"/>
      <c r="I115" s="2"/>
      <c r="J115" s="13"/>
      <c r="K115" s="15"/>
      <c r="L115" s="14"/>
      <c r="M115" s="12"/>
      <c r="N115" s="13"/>
      <c r="O115" s="12"/>
      <c r="P115" s="15"/>
      <c r="Q115" s="11"/>
      <c r="R115" s="12"/>
      <c r="S115" s="13"/>
      <c r="T115" s="12"/>
      <c r="U115" s="10"/>
      <c r="V115" s="12"/>
      <c r="W115" s="12"/>
      <c r="X115" s="2"/>
      <c r="Y115" s="6"/>
      <c r="Z115" s="6"/>
      <c r="AA115" s="2"/>
      <c r="AB115" s="6"/>
      <c r="AC115" s="6"/>
      <c r="AD115" s="2"/>
      <c r="AE115" s="6"/>
      <c r="AF115" s="6"/>
      <c r="AG115" s="6"/>
      <c r="AH115" s="6"/>
      <c r="AI115" s="2"/>
      <c r="AJ115" s="7"/>
      <c r="AK115" s="2"/>
      <c r="AL115" s="44"/>
      <c r="AM115" s="6"/>
      <c r="AN115" s="7"/>
      <c r="AO115" s="44"/>
      <c r="AP115" s="44"/>
      <c r="AQ115" s="7"/>
      <c r="AR115" s="44"/>
      <c r="AS115" s="7"/>
      <c r="AT115" s="7"/>
      <c r="AU115" s="6"/>
      <c r="AV115" s="6"/>
      <c r="AW115" s="6"/>
      <c r="AX115" s="6"/>
      <c r="AY115" s="2"/>
      <c r="AZ115" s="6"/>
      <c r="BA115" s="2"/>
      <c r="BB115" s="44"/>
      <c r="BC115" s="6"/>
      <c r="BD115" s="2"/>
      <c r="BQ115" s="15"/>
      <c r="BR115" s="15"/>
      <c r="BS115" s="15"/>
      <c r="BT115" s="15"/>
    </row>
    <row r="116" spans="2:72" x14ac:dyDescent="0.15">
      <c r="B116" s="15"/>
      <c r="C116" s="10"/>
      <c r="D116" s="10"/>
      <c r="E116" s="10"/>
      <c r="F116" s="42"/>
      <c r="G116" s="2"/>
      <c r="H116" s="2"/>
      <c r="I116" s="2"/>
      <c r="J116" s="13"/>
      <c r="K116" s="15"/>
      <c r="L116" s="14"/>
      <c r="M116" s="12"/>
      <c r="N116" s="13"/>
      <c r="O116" s="12"/>
      <c r="P116" s="15"/>
      <c r="Q116" s="11"/>
      <c r="R116" s="12"/>
      <c r="S116" s="13"/>
      <c r="T116" s="12"/>
      <c r="U116" s="10"/>
      <c r="V116" s="12"/>
      <c r="W116" s="12"/>
      <c r="X116" s="2"/>
      <c r="Y116" s="6"/>
      <c r="Z116" s="6"/>
      <c r="AA116" s="2"/>
      <c r="AB116" s="6"/>
      <c r="AC116" s="6"/>
      <c r="AD116" s="2"/>
      <c r="AE116" s="6"/>
      <c r="AF116" s="6"/>
      <c r="AG116" s="6"/>
      <c r="AH116" s="6"/>
      <c r="AI116" s="2"/>
      <c r="AJ116" s="6"/>
      <c r="AK116" s="2"/>
      <c r="AL116" s="7"/>
      <c r="AM116" s="44"/>
      <c r="AN116" s="6"/>
      <c r="AO116" s="7"/>
      <c r="AP116" s="6"/>
      <c r="AQ116" s="6"/>
      <c r="AR116" s="6"/>
      <c r="AS116" s="6"/>
      <c r="AT116" s="6"/>
      <c r="AU116" s="2"/>
      <c r="AV116" s="6"/>
      <c r="AW116" s="2"/>
      <c r="AX116" s="6"/>
      <c r="AY116" s="2"/>
      <c r="AZ116" s="6"/>
      <c r="BA116" s="2"/>
      <c r="BB116" s="7"/>
      <c r="BC116" s="2"/>
      <c r="BD116" s="2"/>
      <c r="BQ116" s="15"/>
      <c r="BR116" s="15"/>
      <c r="BS116" s="15"/>
      <c r="BT116" s="15"/>
    </row>
    <row r="117" spans="2:72" x14ac:dyDescent="0.15">
      <c r="B117" s="15"/>
      <c r="C117" s="10"/>
      <c r="D117" s="10"/>
      <c r="E117" s="10"/>
      <c r="F117" s="42"/>
      <c r="G117" s="2"/>
      <c r="H117" s="2"/>
      <c r="I117" s="2"/>
      <c r="J117" s="13"/>
      <c r="K117" s="15"/>
      <c r="L117" s="14"/>
      <c r="M117" s="12"/>
      <c r="N117" s="13"/>
      <c r="O117" s="12"/>
      <c r="P117" s="15"/>
      <c r="Q117" s="11"/>
      <c r="R117" s="12"/>
      <c r="S117" s="13"/>
      <c r="T117" s="12"/>
      <c r="U117" s="10"/>
      <c r="V117" s="12"/>
      <c r="W117" s="10"/>
      <c r="X117" s="2"/>
      <c r="Y117" s="6"/>
      <c r="Z117" s="6"/>
      <c r="AA117" s="2"/>
      <c r="AB117" s="6"/>
      <c r="AC117" s="6"/>
      <c r="AD117" s="2"/>
      <c r="AE117" s="6"/>
      <c r="AF117" s="6"/>
      <c r="AG117" s="6"/>
      <c r="AH117" s="6"/>
      <c r="AI117" s="2"/>
      <c r="AJ117" s="7"/>
      <c r="AK117" s="2"/>
      <c r="AL117" s="7"/>
      <c r="AM117" s="7"/>
      <c r="AN117" s="6"/>
      <c r="AO117" s="44"/>
      <c r="AP117" s="7"/>
      <c r="AQ117" s="7"/>
      <c r="AR117" s="7"/>
      <c r="AS117" s="6"/>
      <c r="AT117" s="7"/>
      <c r="AU117" s="6"/>
      <c r="AV117" s="6"/>
      <c r="AW117" s="2"/>
      <c r="AX117" s="6"/>
      <c r="AY117" s="2"/>
      <c r="AZ117" s="6"/>
      <c r="BA117" s="2"/>
      <c r="BB117" s="7"/>
      <c r="BC117" s="2"/>
      <c r="BD117" s="2"/>
      <c r="BQ117" s="15"/>
      <c r="BR117" s="15"/>
      <c r="BS117" s="15"/>
      <c r="BT117" s="15"/>
    </row>
    <row r="118" spans="2:72" x14ac:dyDescent="0.15">
      <c r="B118" s="15"/>
      <c r="C118" s="10"/>
      <c r="D118" s="10"/>
      <c r="E118" s="10"/>
      <c r="F118" s="42"/>
      <c r="G118" s="2"/>
      <c r="H118" s="2"/>
      <c r="I118" s="2"/>
      <c r="J118" s="13"/>
      <c r="K118" s="15"/>
      <c r="L118" s="14"/>
      <c r="M118" s="12"/>
      <c r="N118" s="13"/>
      <c r="O118" s="12"/>
      <c r="P118" s="15"/>
      <c r="Q118" s="11"/>
      <c r="R118" s="12"/>
      <c r="S118" s="13"/>
      <c r="T118" s="12"/>
      <c r="U118" s="10"/>
      <c r="V118" s="12"/>
      <c r="W118" s="10"/>
      <c r="X118" s="2"/>
      <c r="Y118" s="6"/>
      <c r="Z118" s="6"/>
      <c r="AA118" s="2"/>
      <c r="AB118" s="6"/>
      <c r="AC118" s="6"/>
      <c r="AD118" s="2"/>
      <c r="AE118" s="6"/>
      <c r="AF118" s="6"/>
      <c r="AG118" s="6"/>
      <c r="AH118" s="6"/>
      <c r="AI118" s="2"/>
      <c r="AJ118" s="7"/>
      <c r="AK118" s="2"/>
      <c r="AL118" s="7"/>
      <c r="AM118" s="44"/>
      <c r="AN118" s="6"/>
      <c r="AO118" s="44"/>
      <c r="AP118" s="7"/>
      <c r="AQ118" s="7"/>
      <c r="AR118" s="7"/>
      <c r="AS118" s="6"/>
      <c r="AT118" s="7"/>
      <c r="AU118" s="6"/>
      <c r="AV118" s="6"/>
      <c r="AW118" s="2"/>
      <c r="AX118" s="6"/>
      <c r="AY118" s="2"/>
      <c r="AZ118" s="6"/>
      <c r="BA118" s="2"/>
      <c r="BB118" s="44"/>
      <c r="BC118" s="2"/>
      <c r="BD118" s="2"/>
      <c r="BQ118" s="15"/>
      <c r="BR118" s="15"/>
      <c r="BS118" s="15"/>
      <c r="BT118" s="15"/>
    </row>
    <row r="119" spans="2:72" x14ac:dyDescent="0.15">
      <c r="B119" s="15"/>
      <c r="C119" s="12"/>
      <c r="D119" s="12"/>
      <c r="E119" s="11"/>
      <c r="F119" s="11"/>
      <c r="G119" s="2"/>
      <c r="H119" s="2"/>
      <c r="I119" s="2"/>
      <c r="J119" s="13"/>
      <c r="K119" s="15"/>
      <c r="L119" s="14"/>
      <c r="M119" s="12"/>
      <c r="N119" s="13"/>
      <c r="O119" s="12"/>
      <c r="P119" s="15"/>
      <c r="Q119" s="11"/>
      <c r="R119" s="12"/>
      <c r="S119" s="13"/>
      <c r="T119" s="12"/>
      <c r="U119" s="10"/>
      <c r="V119" s="12"/>
      <c r="W119" s="12"/>
      <c r="X119" s="2"/>
      <c r="Y119" s="2"/>
      <c r="Z119" s="2"/>
      <c r="AA119" s="2"/>
      <c r="AB119" s="6"/>
      <c r="AC119" s="6"/>
      <c r="AD119" s="2"/>
      <c r="AE119" s="6"/>
      <c r="AF119" s="6"/>
      <c r="AG119" s="6"/>
      <c r="AH119" s="6"/>
      <c r="AI119" s="2"/>
      <c r="AJ119" s="7"/>
      <c r="AK119" s="2"/>
      <c r="AL119" s="7"/>
      <c r="AM119" s="7"/>
      <c r="AN119" s="7"/>
      <c r="AO119" s="44"/>
      <c r="AP119" s="44"/>
      <c r="AQ119" s="7"/>
      <c r="AR119" s="7"/>
      <c r="AS119" s="7"/>
      <c r="AT119" s="7"/>
      <c r="AU119" s="6"/>
      <c r="AV119" s="6"/>
      <c r="AW119" s="6"/>
      <c r="AX119" s="6"/>
      <c r="AY119" s="2"/>
      <c r="AZ119" s="6"/>
      <c r="BA119" s="2"/>
      <c r="BB119" s="7"/>
      <c r="BC119" s="6"/>
      <c r="BD119" s="6"/>
      <c r="BQ119" s="15"/>
      <c r="BR119" s="15"/>
      <c r="BS119" s="15"/>
      <c r="BT119" s="15"/>
    </row>
    <row r="120" spans="2:72" x14ac:dyDescent="0.15">
      <c r="B120" s="15"/>
      <c r="C120" s="10"/>
      <c r="D120" s="12"/>
      <c r="E120" s="12"/>
      <c r="F120" s="42"/>
      <c r="G120" s="2"/>
      <c r="H120" s="2"/>
      <c r="I120" s="2"/>
      <c r="J120" s="13"/>
      <c r="K120" s="15"/>
      <c r="L120" s="14"/>
      <c r="M120" s="12"/>
      <c r="N120" s="13"/>
      <c r="O120" s="12"/>
      <c r="P120" s="15"/>
      <c r="Q120" s="11"/>
      <c r="R120" s="12"/>
      <c r="S120" s="13"/>
      <c r="T120" s="12"/>
      <c r="U120" s="10"/>
      <c r="V120" s="12"/>
      <c r="W120" s="12"/>
      <c r="X120" s="2"/>
      <c r="Y120" s="6"/>
      <c r="Z120" s="6"/>
      <c r="AA120" s="2"/>
      <c r="AB120" s="6"/>
      <c r="AC120" s="6"/>
      <c r="AD120" s="2"/>
      <c r="AE120" s="6"/>
      <c r="AF120" s="6"/>
      <c r="AG120" s="6"/>
      <c r="AH120" s="6"/>
      <c r="AI120" s="2"/>
      <c r="AJ120" s="6"/>
      <c r="AK120" s="2"/>
      <c r="AL120" s="7"/>
      <c r="AM120" s="44"/>
      <c r="AN120" s="7"/>
      <c r="AO120" s="44"/>
      <c r="AP120" s="7"/>
      <c r="AQ120" s="7"/>
      <c r="AR120" s="7"/>
      <c r="AS120" s="6"/>
      <c r="AT120" s="7"/>
      <c r="AU120" s="6"/>
      <c r="AV120" s="6"/>
      <c r="AW120" s="6"/>
      <c r="AX120" s="6"/>
      <c r="AY120" s="6"/>
      <c r="AZ120" s="6"/>
      <c r="BA120" s="2"/>
      <c r="BB120" s="7"/>
      <c r="BC120" s="6"/>
      <c r="BD120" s="2"/>
      <c r="BQ120" s="15"/>
      <c r="BR120" s="15"/>
      <c r="BS120" s="15"/>
      <c r="BT120" s="15"/>
    </row>
    <row r="121" spans="2:72" x14ac:dyDescent="0.15">
      <c r="B121" s="15"/>
      <c r="C121" s="10"/>
      <c r="D121" s="12"/>
      <c r="E121" s="12"/>
      <c r="F121" s="42"/>
      <c r="G121" s="2"/>
      <c r="H121" s="2"/>
      <c r="I121" s="2"/>
      <c r="J121" s="13"/>
      <c r="K121" s="15"/>
      <c r="L121" s="14"/>
      <c r="M121" s="12"/>
      <c r="N121" s="13"/>
      <c r="O121" s="12"/>
      <c r="P121" s="15"/>
      <c r="Q121" s="11"/>
      <c r="R121" s="12"/>
      <c r="S121" s="13"/>
      <c r="T121" s="12"/>
      <c r="U121" s="10"/>
      <c r="V121" s="12"/>
      <c r="W121" s="12"/>
      <c r="X121" s="2"/>
      <c r="Y121" s="6"/>
      <c r="Z121" s="6"/>
      <c r="AA121" s="2"/>
      <c r="AB121" s="6"/>
      <c r="AC121" s="6"/>
      <c r="AD121" s="2"/>
      <c r="AE121" s="6"/>
      <c r="AF121" s="6"/>
      <c r="AG121" s="6"/>
      <c r="AH121" s="6"/>
      <c r="AI121" s="2"/>
      <c r="AJ121" s="6"/>
      <c r="AK121" s="2"/>
      <c r="AL121" s="7"/>
      <c r="AM121" s="44"/>
      <c r="AN121" s="7"/>
      <c r="AO121" s="44"/>
      <c r="AP121" s="7"/>
      <c r="AQ121" s="7"/>
      <c r="AR121" s="7"/>
      <c r="AS121" s="6"/>
      <c r="AT121" s="7"/>
      <c r="AU121" s="6"/>
      <c r="AV121" s="6"/>
      <c r="AW121" s="6"/>
      <c r="AX121" s="6"/>
      <c r="AY121" s="6"/>
      <c r="AZ121" s="6"/>
      <c r="BA121" s="2"/>
      <c r="BB121" s="7"/>
      <c r="BC121" s="6"/>
      <c r="BD121" s="2"/>
      <c r="BQ121" s="15"/>
      <c r="BR121" s="15"/>
      <c r="BS121" s="15"/>
      <c r="BT121" s="15"/>
    </row>
    <row r="122" spans="2:72" x14ac:dyDescent="0.15">
      <c r="B122" s="15"/>
      <c r="C122" s="10"/>
      <c r="D122" s="12"/>
      <c r="E122" s="12"/>
      <c r="F122" s="42"/>
      <c r="G122" s="2"/>
      <c r="H122" s="2"/>
      <c r="I122" s="2"/>
      <c r="J122" s="13"/>
      <c r="K122" s="15"/>
      <c r="L122" s="14"/>
      <c r="M122" s="12"/>
      <c r="N122" s="13"/>
      <c r="O122" s="12"/>
      <c r="P122" s="15"/>
      <c r="Q122" s="11"/>
      <c r="R122" s="12"/>
      <c r="S122" s="13"/>
      <c r="T122" s="12"/>
      <c r="U122" s="10"/>
      <c r="V122" s="10"/>
      <c r="W122" s="10"/>
      <c r="X122" s="2"/>
      <c r="Y122" s="6"/>
      <c r="Z122" s="6"/>
      <c r="AA122" s="2"/>
      <c r="AB122" s="6"/>
      <c r="AC122" s="6"/>
      <c r="AD122" s="2"/>
      <c r="AE122" s="6"/>
      <c r="AF122" s="6"/>
      <c r="AG122" s="6"/>
      <c r="AH122" s="6"/>
      <c r="AI122" s="2"/>
      <c r="AJ122" s="6"/>
      <c r="AK122" s="2"/>
      <c r="AL122" s="7"/>
      <c r="AM122" s="44"/>
      <c r="AN122" s="6"/>
      <c r="AO122" s="44"/>
      <c r="AP122" s="7"/>
      <c r="AQ122" s="7"/>
      <c r="AR122" s="44"/>
      <c r="AS122" s="6"/>
      <c r="AT122" s="7"/>
      <c r="AU122" s="6"/>
      <c r="AV122" s="6"/>
      <c r="AW122" s="6"/>
      <c r="AX122" s="6"/>
      <c r="AY122" s="2"/>
      <c r="AZ122" s="6"/>
      <c r="BA122" s="2"/>
      <c r="BB122" s="44"/>
      <c r="BC122" s="6"/>
      <c r="BD122" s="2"/>
      <c r="BE122" s="105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5"/>
      <c r="BR122" s="15"/>
      <c r="BS122" s="15"/>
      <c r="BT122" s="15"/>
    </row>
    <row r="123" spans="2:72" x14ac:dyDescent="0.15">
      <c r="B123" s="15"/>
      <c r="C123" s="10"/>
      <c r="D123" s="12"/>
      <c r="E123" s="12"/>
      <c r="F123" s="42"/>
      <c r="G123" s="2"/>
      <c r="H123" s="2"/>
      <c r="I123" s="2"/>
      <c r="J123" s="13"/>
      <c r="K123" s="15"/>
      <c r="L123" s="14"/>
      <c r="M123" s="12"/>
      <c r="N123" s="13"/>
      <c r="O123" s="12"/>
      <c r="P123" s="15"/>
      <c r="Q123" s="11"/>
      <c r="R123" s="12"/>
      <c r="S123" s="13"/>
      <c r="T123" s="12"/>
      <c r="U123" s="10"/>
      <c r="V123" s="10"/>
      <c r="W123" s="10"/>
      <c r="X123" s="2"/>
      <c r="Y123" s="6"/>
      <c r="Z123" s="6"/>
      <c r="AA123" s="2"/>
      <c r="AB123" s="6"/>
      <c r="AC123" s="6"/>
      <c r="AD123" s="2"/>
      <c r="AE123" s="6"/>
      <c r="AF123" s="6"/>
      <c r="AG123" s="6"/>
      <c r="AH123" s="6"/>
      <c r="AI123" s="2"/>
      <c r="AJ123" s="6"/>
      <c r="AK123" s="2"/>
      <c r="AL123" s="7"/>
      <c r="AM123" s="44"/>
      <c r="AN123" s="6"/>
      <c r="AO123" s="44"/>
      <c r="AP123" s="7"/>
      <c r="AQ123" s="7"/>
      <c r="AR123" s="44"/>
      <c r="AS123" s="6"/>
      <c r="AT123" s="7"/>
      <c r="AU123" s="6"/>
      <c r="AV123" s="6"/>
      <c r="AW123" s="2"/>
      <c r="AX123" s="6"/>
      <c r="AY123" s="2"/>
      <c r="AZ123" s="6"/>
      <c r="BA123" s="2"/>
      <c r="BB123" s="7"/>
      <c r="BC123" s="6"/>
      <c r="BD123" s="2"/>
      <c r="BE123" s="105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5"/>
      <c r="BR123" s="15"/>
      <c r="BS123" s="15"/>
      <c r="BT123" s="15"/>
    </row>
    <row r="124" spans="2:72" x14ac:dyDescent="0.15">
      <c r="B124" s="15"/>
      <c r="C124" s="10"/>
      <c r="D124" s="10"/>
      <c r="E124" s="10"/>
      <c r="F124" s="42"/>
      <c r="G124" s="2"/>
      <c r="H124" s="2"/>
      <c r="I124" s="2"/>
      <c r="J124" s="13"/>
      <c r="K124" s="15"/>
      <c r="L124" s="14"/>
      <c r="M124" s="12"/>
      <c r="N124" s="13"/>
      <c r="O124" s="12"/>
      <c r="P124" s="15"/>
      <c r="Q124" s="11"/>
      <c r="R124" s="12"/>
      <c r="S124" s="13"/>
      <c r="T124" s="12"/>
      <c r="U124" s="10"/>
      <c r="V124" s="12"/>
      <c r="W124" s="10"/>
      <c r="X124" s="2"/>
      <c r="Y124" s="6"/>
      <c r="Z124" s="6"/>
      <c r="AA124" s="2"/>
      <c r="AB124" s="6"/>
      <c r="AC124" s="6"/>
      <c r="AD124" s="2"/>
      <c r="AE124" s="6"/>
      <c r="AF124" s="6"/>
      <c r="AG124" s="6"/>
      <c r="AH124" s="6"/>
      <c r="AI124" s="2"/>
      <c r="AJ124" s="7"/>
      <c r="AK124" s="2"/>
      <c r="AL124" s="7"/>
      <c r="AM124" s="44"/>
      <c r="AN124" s="6"/>
      <c r="AO124" s="44"/>
      <c r="AP124" s="7"/>
      <c r="AQ124" s="7"/>
      <c r="AR124" s="7"/>
      <c r="AS124" s="6"/>
      <c r="AT124" s="7"/>
      <c r="AU124" s="6"/>
      <c r="AV124" s="6"/>
      <c r="AW124" s="2"/>
      <c r="AX124" s="6"/>
      <c r="AY124" s="2"/>
      <c r="AZ124" s="6"/>
      <c r="BA124" s="2"/>
      <c r="BB124" s="44"/>
      <c r="BC124" s="2"/>
      <c r="BD124" s="2"/>
      <c r="BE124" s="105"/>
      <c r="BF124" s="106"/>
      <c r="BG124" s="106"/>
      <c r="BH124" s="106"/>
      <c r="BI124" s="106"/>
      <c r="BJ124" s="106"/>
      <c r="BK124" s="106"/>
      <c r="BL124" s="106"/>
      <c r="BM124" s="106"/>
      <c r="BN124" s="106"/>
      <c r="BO124" s="106"/>
      <c r="BP124" s="106"/>
      <c r="BQ124" s="15"/>
      <c r="BR124" s="15"/>
      <c r="BS124" s="15"/>
      <c r="BT124" s="15"/>
    </row>
    <row r="125" spans="2:72" x14ac:dyDescent="0.15">
      <c r="B125" s="15"/>
      <c r="C125" s="10"/>
      <c r="D125" s="10"/>
      <c r="E125" s="10"/>
      <c r="F125" s="42"/>
      <c r="G125" s="2"/>
      <c r="H125" s="2"/>
      <c r="I125" s="2"/>
      <c r="J125" s="13"/>
      <c r="K125" s="15"/>
      <c r="L125" s="14"/>
      <c r="M125" s="12"/>
      <c r="N125" s="13"/>
      <c r="O125" s="12"/>
      <c r="P125" s="15"/>
      <c r="Q125" s="11"/>
      <c r="R125" s="12"/>
      <c r="S125" s="13"/>
      <c r="T125" s="12"/>
      <c r="U125" s="10"/>
      <c r="V125" s="12"/>
      <c r="W125" s="12"/>
      <c r="X125" s="2"/>
      <c r="Y125" s="6"/>
      <c r="Z125" s="6"/>
      <c r="AA125" s="2"/>
      <c r="AB125" s="6"/>
      <c r="AC125" s="6"/>
      <c r="AD125" s="2"/>
      <c r="AE125" s="6"/>
      <c r="AF125" s="6"/>
      <c r="AG125" s="6"/>
      <c r="AH125" s="6"/>
      <c r="AI125" s="2"/>
      <c r="AJ125" s="7"/>
      <c r="AK125" s="2"/>
      <c r="AL125" s="7"/>
      <c r="AM125" s="44"/>
      <c r="AN125" s="7"/>
      <c r="AO125" s="44"/>
      <c r="AP125" s="7"/>
      <c r="AQ125" s="7"/>
      <c r="AR125" s="44"/>
      <c r="AS125" s="6"/>
      <c r="AT125" s="6"/>
      <c r="AU125" s="2"/>
      <c r="AV125" s="6"/>
      <c r="AW125" s="2"/>
      <c r="AX125" s="6"/>
      <c r="AY125" s="2"/>
      <c r="AZ125" s="2"/>
      <c r="BA125" s="2"/>
      <c r="BB125" s="44"/>
      <c r="BC125" s="2"/>
      <c r="BD125" s="2"/>
      <c r="BQ125" s="15"/>
      <c r="BR125" s="15"/>
      <c r="BS125" s="15"/>
      <c r="BT125" s="15"/>
    </row>
    <row r="126" spans="2:72" x14ac:dyDescent="0.15">
      <c r="B126" s="15"/>
      <c r="C126" s="10"/>
      <c r="D126" s="10"/>
      <c r="E126" s="10"/>
      <c r="F126" s="42"/>
      <c r="G126" s="2"/>
      <c r="H126" s="2"/>
      <c r="I126" s="2"/>
      <c r="J126" s="13"/>
      <c r="K126" s="15"/>
      <c r="L126" s="14"/>
      <c r="M126" s="12"/>
      <c r="N126" s="13"/>
      <c r="O126" s="12"/>
      <c r="P126" s="15"/>
      <c r="Q126" s="11"/>
      <c r="R126" s="12"/>
      <c r="S126" s="13"/>
      <c r="T126" s="12"/>
      <c r="U126" s="10"/>
      <c r="V126" s="12"/>
      <c r="W126" s="12"/>
      <c r="X126" s="2"/>
      <c r="Y126" s="6"/>
      <c r="Z126" s="6"/>
      <c r="AA126" s="2"/>
      <c r="AB126" s="6"/>
      <c r="AC126" s="6"/>
      <c r="AD126" s="2"/>
      <c r="AE126" s="6"/>
      <c r="AF126" s="6"/>
      <c r="AG126" s="6"/>
      <c r="AH126" s="6"/>
      <c r="AI126" s="2"/>
      <c r="AJ126" s="7"/>
      <c r="AK126" s="2"/>
      <c r="AL126" s="7"/>
      <c r="AM126" s="44"/>
      <c r="AN126" s="6"/>
      <c r="AO126" s="44"/>
      <c r="AP126" s="7"/>
      <c r="AQ126" s="7"/>
      <c r="AR126" s="44"/>
      <c r="AS126" s="6"/>
      <c r="AT126" s="6"/>
      <c r="AU126" s="2"/>
      <c r="AV126" s="6"/>
      <c r="AW126" s="2"/>
      <c r="AX126" s="6"/>
      <c r="AY126" s="2"/>
      <c r="AZ126" s="6"/>
      <c r="BA126" s="2"/>
      <c r="BB126" s="7"/>
      <c r="BC126" s="2"/>
      <c r="BD126" s="2"/>
      <c r="BQ126" s="15"/>
      <c r="BR126" s="15"/>
      <c r="BS126" s="15"/>
      <c r="BT126" s="15"/>
    </row>
    <row r="127" spans="2:72" x14ac:dyDescent="0.15">
      <c r="B127" s="15"/>
      <c r="C127" s="10"/>
      <c r="D127" s="10"/>
      <c r="E127" s="10"/>
      <c r="F127" s="42"/>
      <c r="G127" s="2"/>
      <c r="H127" s="2"/>
      <c r="I127" s="2"/>
      <c r="J127" s="13"/>
      <c r="K127" s="15"/>
      <c r="L127" s="14"/>
      <c r="M127" s="12"/>
      <c r="N127" s="13"/>
      <c r="O127" s="12"/>
      <c r="P127" s="15"/>
      <c r="Q127" s="11"/>
      <c r="R127" s="12"/>
      <c r="S127" s="13"/>
      <c r="T127" s="12"/>
      <c r="U127" s="10"/>
      <c r="V127" s="10"/>
      <c r="W127" s="10"/>
      <c r="X127" s="2"/>
      <c r="Y127" s="2"/>
      <c r="Z127" s="2"/>
      <c r="AA127" s="2"/>
      <c r="AB127" s="2"/>
      <c r="AC127" s="2"/>
      <c r="AD127" s="2"/>
      <c r="AE127" s="2"/>
      <c r="AF127" s="2"/>
      <c r="AG127" s="6"/>
      <c r="AH127" s="6"/>
      <c r="AI127" s="2"/>
      <c r="AJ127" s="6"/>
      <c r="AK127" s="2"/>
      <c r="AL127" s="7"/>
      <c r="AM127" s="44"/>
      <c r="AN127" s="6"/>
      <c r="AO127" s="44"/>
      <c r="AP127" s="7"/>
      <c r="AQ127" s="6"/>
      <c r="AR127" s="7"/>
      <c r="AS127" s="6"/>
      <c r="AT127" s="6"/>
      <c r="AU127" s="2"/>
      <c r="AV127" s="6"/>
      <c r="AW127" s="2"/>
      <c r="AX127" s="6"/>
      <c r="AY127" s="2"/>
      <c r="AZ127" s="6"/>
      <c r="BA127" s="2"/>
      <c r="BB127" s="44"/>
      <c r="BC127" s="2"/>
      <c r="BD127" s="2"/>
      <c r="BQ127" s="15"/>
      <c r="BR127" s="15"/>
      <c r="BS127" s="15"/>
      <c r="BT127" s="15"/>
    </row>
    <row r="128" spans="2:72" x14ac:dyDescent="0.15">
      <c r="B128" s="15"/>
      <c r="C128" s="10"/>
      <c r="D128" s="10"/>
      <c r="E128" s="10"/>
      <c r="F128" s="42"/>
      <c r="G128" s="2"/>
      <c r="H128" s="2"/>
      <c r="I128" s="2"/>
      <c r="J128" s="13"/>
      <c r="K128" s="15"/>
      <c r="L128" s="14"/>
      <c r="M128" s="12"/>
      <c r="N128" s="13"/>
      <c r="O128" s="12"/>
      <c r="P128" s="15"/>
      <c r="Q128" s="11"/>
      <c r="R128" s="12"/>
      <c r="S128" s="13"/>
      <c r="T128" s="12"/>
      <c r="U128" s="10"/>
      <c r="V128" s="12"/>
      <c r="W128" s="12"/>
      <c r="X128" s="2"/>
      <c r="Y128" s="6"/>
      <c r="Z128" s="6"/>
      <c r="AA128" s="2"/>
      <c r="AB128" s="6"/>
      <c r="AC128" s="6"/>
      <c r="AD128" s="2"/>
      <c r="AE128" s="6"/>
      <c r="AF128" s="6"/>
      <c r="AG128" s="6"/>
      <c r="AH128" s="6"/>
      <c r="AI128" s="2"/>
      <c r="AJ128" s="7"/>
      <c r="AK128" s="2"/>
      <c r="AL128" s="7"/>
      <c r="AM128" s="44"/>
      <c r="AN128" s="7"/>
      <c r="AO128" s="44"/>
      <c r="AP128" s="7"/>
      <c r="AQ128" s="7"/>
      <c r="AR128" s="44"/>
      <c r="AS128" s="6"/>
      <c r="AT128" s="6"/>
      <c r="AU128" s="2"/>
      <c r="AV128" s="6"/>
      <c r="AW128" s="2"/>
      <c r="AX128" s="6"/>
      <c r="AY128" s="2"/>
      <c r="AZ128" s="6"/>
      <c r="BA128" s="2"/>
      <c r="BB128" s="44"/>
      <c r="BC128" s="2"/>
      <c r="BD128" s="2"/>
      <c r="BQ128" s="15"/>
      <c r="BR128" s="15"/>
      <c r="BS128" s="15"/>
      <c r="BT128" s="15"/>
    </row>
    <row r="129" spans="2:72" x14ac:dyDescent="0.15">
      <c r="B129" s="15"/>
      <c r="C129" s="10"/>
      <c r="D129" s="10"/>
      <c r="E129" s="12"/>
      <c r="F129" s="42"/>
      <c r="G129" s="2"/>
      <c r="H129" s="2"/>
      <c r="I129" s="2"/>
      <c r="J129" s="13"/>
      <c r="K129" s="15"/>
      <c r="L129" s="14"/>
      <c r="M129" s="12"/>
      <c r="N129" s="13"/>
      <c r="O129" s="12"/>
      <c r="P129" s="15"/>
      <c r="Q129" s="11"/>
      <c r="R129" s="12"/>
      <c r="S129" s="13"/>
      <c r="T129" s="12"/>
      <c r="U129" s="10"/>
      <c r="V129" s="12"/>
      <c r="W129" s="12"/>
      <c r="X129" s="2"/>
      <c r="Y129" s="6"/>
      <c r="Z129" s="6"/>
      <c r="AA129" s="2"/>
      <c r="AB129" s="6"/>
      <c r="AC129" s="6"/>
      <c r="AD129" s="2"/>
      <c r="AE129" s="6"/>
      <c r="AF129" s="6"/>
      <c r="AG129" s="6"/>
      <c r="AH129" s="6"/>
      <c r="AI129" s="2"/>
      <c r="AJ129" s="6"/>
      <c r="AK129" s="2"/>
      <c r="AL129" s="7"/>
      <c r="AM129" s="44"/>
      <c r="AN129" s="6"/>
      <c r="AO129" s="44"/>
      <c r="AP129" s="7"/>
      <c r="AQ129" s="7"/>
      <c r="AR129" s="7"/>
      <c r="AS129" s="6"/>
      <c r="AT129" s="7"/>
      <c r="AU129" s="6"/>
      <c r="AV129" s="6"/>
      <c r="AW129" s="6"/>
      <c r="AX129" s="6"/>
      <c r="AY129" s="2"/>
      <c r="AZ129" s="6"/>
      <c r="BA129" s="2"/>
      <c r="BB129" s="7"/>
      <c r="BC129" s="2"/>
      <c r="BD129" s="2"/>
      <c r="BQ129" s="15"/>
      <c r="BR129" s="15"/>
      <c r="BS129" s="15"/>
      <c r="BT129" s="15"/>
    </row>
    <row r="130" spans="2:72" x14ac:dyDescent="0.15">
      <c r="B130" s="15"/>
      <c r="C130" s="10"/>
      <c r="D130" s="10"/>
      <c r="E130" s="10"/>
      <c r="F130" s="42"/>
      <c r="G130" s="2"/>
      <c r="H130" s="2"/>
      <c r="I130" s="2"/>
      <c r="J130" s="13"/>
      <c r="K130" s="15"/>
      <c r="L130" s="14"/>
      <c r="M130" s="12"/>
      <c r="N130" s="13"/>
      <c r="O130" s="12"/>
      <c r="P130" s="15"/>
      <c r="Q130" s="11"/>
      <c r="R130" s="12"/>
      <c r="S130" s="13"/>
      <c r="T130" s="12"/>
      <c r="U130" s="10"/>
      <c r="V130" s="12"/>
      <c r="W130" s="12"/>
      <c r="X130" s="2"/>
      <c r="Y130" s="6"/>
      <c r="Z130" s="6"/>
      <c r="AA130" s="2"/>
      <c r="AB130" s="6"/>
      <c r="AC130" s="6"/>
      <c r="AD130" s="2"/>
      <c r="AE130" s="6"/>
      <c r="AF130" s="6"/>
      <c r="AG130" s="6"/>
      <c r="AH130" s="6"/>
      <c r="AI130" s="2"/>
      <c r="AJ130" s="6"/>
      <c r="AK130" s="2"/>
      <c r="AL130" s="7"/>
      <c r="AM130" s="44"/>
      <c r="AN130" s="6"/>
      <c r="AO130" s="44"/>
      <c r="AP130" s="7"/>
      <c r="AQ130" s="6"/>
      <c r="AR130" s="7"/>
      <c r="AS130" s="6"/>
      <c r="AT130" s="6"/>
      <c r="AU130" s="2"/>
      <c r="AV130" s="6"/>
      <c r="AW130" s="2"/>
      <c r="AX130" s="6"/>
      <c r="AY130" s="2"/>
      <c r="AZ130" s="6"/>
      <c r="BA130" s="2"/>
      <c r="BB130" s="44"/>
      <c r="BC130" s="2"/>
      <c r="BD130" s="2"/>
      <c r="BQ130" s="15"/>
      <c r="BR130" s="15"/>
      <c r="BS130" s="15"/>
      <c r="BT130" s="15"/>
    </row>
    <row r="131" spans="2:72" x14ac:dyDescent="0.15">
      <c r="B131" s="15"/>
      <c r="C131" s="10"/>
      <c r="D131" s="10"/>
      <c r="E131" s="10"/>
      <c r="F131" s="11"/>
      <c r="G131" s="2"/>
      <c r="H131" s="2"/>
      <c r="I131" s="2"/>
      <c r="J131" s="13"/>
      <c r="K131" s="15"/>
      <c r="L131" s="14"/>
      <c r="M131" s="12"/>
      <c r="N131" s="13"/>
      <c r="O131" s="12"/>
      <c r="P131" s="15"/>
      <c r="Q131" s="11"/>
      <c r="R131" s="12"/>
      <c r="S131" s="13"/>
      <c r="T131" s="12"/>
      <c r="U131" s="10"/>
      <c r="V131" s="12"/>
      <c r="W131" s="12"/>
      <c r="X131" s="2"/>
      <c r="Y131" s="6"/>
      <c r="Z131" s="6"/>
      <c r="AA131" s="2"/>
      <c r="AB131" s="6"/>
      <c r="AC131" s="6"/>
      <c r="AD131" s="2"/>
      <c r="AE131" s="6"/>
      <c r="AF131" s="6"/>
      <c r="AG131" s="6"/>
      <c r="AH131" s="6"/>
      <c r="AI131" s="2"/>
      <c r="AJ131" s="7"/>
      <c r="AK131" s="2"/>
      <c r="AL131" s="7"/>
      <c r="AM131" s="7"/>
      <c r="AN131" s="6"/>
      <c r="AO131" s="7"/>
      <c r="AP131" s="6"/>
      <c r="AQ131" s="6"/>
      <c r="AR131" s="7"/>
      <c r="AS131" s="6"/>
      <c r="AT131" s="6"/>
      <c r="AU131" s="2"/>
      <c r="AV131" s="6"/>
      <c r="AW131" s="2"/>
      <c r="AX131" s="6"/>
      <c r="AY131" s="2"/>
      <c r="AZ131" s="6"/>
      <c r="BA131" s="2"/>
      <c r="BB131" s="7"/>
      <c r="BC131" s="2"/>
      <c r="BD131" s="2"/>
      <c r="BQ131" s="15"/>
      <c r="BR131" s="15"/>
      <c r="BS131" s="15"/>
      <c r="BT131" s="15"/>
    </row>
    <row r="132" spans="2:72" x14ac:dyDescent="0.15">
      <c r="B132" s="15"/>
      <c r="C132" s="12"/>
      <c r="D132" s="12"/>
      <c r="E132" s="12"/>
      <c r="F132" s="42"/>
      <c r="G132" s="2"/>
      <c r="H132" s="2"/>
      <c r="I132" s="2"/>
      <c r="J132" s="13"/>
      <c r="K132" s="15"/>
      <c r="L132" s="14"/>
      <c r="M132" s="12"/>
      <c r="N132" s="13"/>
      <c r="O132" s="12"/>
      <c r="P132" s="15"/>
      <c r="Q132" s="11"/>
      <c r="R132" s="12"/>
      <c r="S132" s="13"/>
      <c r="T132" s="12"/>
      <c r="U132" s="10"/>
      <c r="V132" s="10"/>
      <c r="W132" s="10"/>
      <c r="X132" s="2"/>
      <c r="Y132" s="6"/>
      <c r="Z132" s="6"/>
      <c r="AA132" s="2"/>
      <c r="AB132" s="6"/>
      <c r="AC132" s="6"/>
      <c r="AD132" s="2"/>
      <c r="AE132" s="6"/>
      <c r="AF132" s="6"/>
      <c r="AG132" s="6"/>
      <c r="AH132" s="6"/>
      <c r="AI132" s="2"/>
      <c r="AJ132" s="7"/>
      <c r="AK132" s="2"/>
      <c r="AL132" s="7"/>
      <c r="AM132" s="44"/>
      <c r="AN132" s="6"/>
      <c r="AO132" s="44"/>
      <c r="AP132" s="7"/>
      <c r="AQ132" s="7"/>
      <c r="AR132" s="44"/>
      <c r="AS132" s="6"/>
      <c r="AT132" s="7"/>
      <c r="AU132" s="6"/>
      <c r="AV132" s="6"/>
      <c r="AW132" s="2"/>
      <c r="AX132" s="6"/>
      <c r="AY132" s="2"/>
      <c r="AZ132" s="6"/>
      <c r="BA132" s="2"/>
      <c r="BB132" s="7"/>
      <c r="BC132" s="6"/>
      <c r="BD132" s="6"/>
      <c r="BQ132" s="15"/>
      <c r="BR132" s="15"/>
      <c r="BS132" s="15"/>
      <c r="BT132" s="15"/>
    </row>
    <row r="133" spans="2:72" x14ac:dyDescent="0.15">
      <c r="B133" s="15"/>
      <c r="C133" s="10"/>
      <c r="D133" s="10"/>
      <c r="E133" s="10"/>
      <c r="F133" s="42"/>
      <c r="G133" s="2"/>
      <c r="H133" s="2"/>
      <c r="I133" s="2"/>
      <c r="J133" s="13"/>
      <c r="K133" s="15"/>
      <c r="L133" s="14"/>
      <c r="M133" s="12"/>
      <c r="N133" s="13"/>
      <c r="O133" s="12"/>
      <c r="P133" s="15"/>
      <c r="Q133" s="11"/>
      <c r="R133" s="12"/>
      <c r="S133" s="13"/>
      <c r="T133" s="12"/>
      <c r="U133" s="10"/>
      <c r="V133" s="12"/>
      <c r="W133" s="12"/>
      <c r="X133" s="2"/>
      <c r="Y133" s="6"/>
      <c r="Z133" s="6"/>
      <c r="AA133" s="2"/>
      <c r="AB133" s="6"/>
      <c r="AC133" s="6"/>
      <c r="AD133" s="2"/>
      <c r="AE133" s="6"/>
      <c r="AF133" s="6"/>
      <c r="AG133" s="6"/>
      <c r="AH133" s="6"/>
      <c r="AI133" s="2"/>
      <c r="AJ133" s="6"/>
      <c r="AK133" s="2"/>
      <c r="AL133" s="7"/>
      <c r="AM133" s="7"/>
      <c r="AN133" s="6"/>
      <c r="AO133" s="7"/>
      <c r="AP133" s="6"/>
      <c r="AQ133" s="6"/>
      <c r="AR133" s="6"/>
      <c r="AS133" s="6"/>
      <c r="AT133" s="6"/>
      <c r="AU133" s="2"/>
      <c r="AV133" s="6"/>
      <c r="AW133" s="2"/>
      <c r="AX133" s="6"/>
      <c r="AY133" s="2"/>
      <c r="AZ133" s="6"/>
      <c r="BA133" s="2"/>
      <c r="BB133" s="7"/>
      <c r="BC133" s="2"/>
      <c r="BD133" s="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15"/>
      <c r="BR133" s="15"/>
      <c r="BS133" s="15"/>
      <c r="BT133" s="15"/>
    </row>
    <row r="134" spans="2:72" x14ac:dyDescent="0.15">
      <c r="B134" s="15"/>
      <c r="C134" s="10"/>
      <c r="D134" s="10"/>
      <c r="E134" s="10"/>
      <c r="F134" s="11"/>
      <c r="G134" s="2"/>
      <c r="H134" s="2"/>
      <c r="I134" s="2"/>
      <c r="J134" s="13"/>
      <c r="K134" s="15"/>
      <c r="L134" s="14"/>
      <c r="M134" s="12"/>
      <c r="N134" s="13"/>
      <c r="O134" s="12"/>
      <c r="P134" s="15"/>
      <c r="Q134" s="11"/>
      <c r="R134" s="12"/>
      <c r="S134" s="13"/>
      <c r="T134" s="12"/>
      <c r="U134" s="10"/>
      <c r="V134" s="10"/>
      <c r="W134" s="10"/>
      <c r="X134" s="2"/>
      <c r="Y134" s="6"/>
      <c r="Z134" s="6"/>
      <c r="AA134" s="2"/>
      <c r="AB134" s="6"/>
      <c r="AC134" s="6"/>
      <c r="AD134" s="2"/>
      <c r="AE134" s="2"/>
      <c r="AF134" s="2"/>
      <c r="AG134" s="6"/>
      <c r="AH134" s="6"/>
      <c r="AI134" s="2"/>
      <c r="AJ134" s="6"/>
      <c r="AK134" s="2"/>
      <c r="AL134" s="7"/>
      <c r="AM134" s="7"/>
      <c r="AN134" s="6"/>
      <c r="AO134" s="7"/>
      <c r="AP134" s="6"/>
      <c r="AQ134" s="6"/>
      <c r="AR134" s="6"/>
      <c r="AS134" s="2"/>
      <c r="AT134" s="6"/>
      <c r="AU134" s="2"/>
      <c r="AV134" s="2"/>
      <c r="AW134" s="2"/>
      <c r="AX134" s="2"/>
      <c r="AY134" s="2"/>
      <c r="AZ134" s="2"/>
      <c r="BA134" s="2"/>
      <c r="BB134" s="44"/>
      <c r="BC134" s="2"/>
      <c r="BD134" s="2"/>
      <c r="BQ134" s="15"/>
      <c r="BR134" s="15"/>
      <c r="BS134" s="15"/>
      <c r="BT134" s="15"/>
    </row>
    <row r="135" spans="2:72" x14ac:dyDescent="0.15">
      <c r="B135" s="15"/>
      <c r="C135" s="10"/>
      <c r="D135" s="12"/>
      <c r="E135" s="12"/>
      <c r="F135" s="42"/>
      <c r="G135" s="2"/>
      <c r="H135" s="2"/>
      <c r="I135" s="2"/>
      <c r="J135" s="13"/>
      <c r="K135" s="15"/>
      <c r="L135" s="14"/>
      <c r="M135" s="12"/>
      <c r="N135" s="13"/>
      <c r="O135" s="12"/>
      <c r="P135" s="15"/>
      <c r="Q135" s="11"/>
      <c r="R135" s="12"/>
      <c r="S135" s="13"/>
      <c r="T135" s="12"/>
      <c r="U135" s="10"/>
      <c r="V135" s="12"/>
      <c r="W135" s="12"/>
      <c r="X135" s="2"/>
      <c r="Y135" s="6"/>
      <c r="Z135" s="6"/>
      <c r="AA135" s="2"/>
      <c r="AB135" s="6"/>
      <c r="AC135" s="6"/>
      <c r="AD135" s="2"/>
      <c r="AE135" s="6"/>
      <c r="AF135" s="6"/>
      <c r="AG135" s="6"/>
      <c r="AH135" s="6"/>
      <c r="AI135" s="2"/>
      <c r="AJ135" s="6"/>
      <c r="AK135" s="2"/>
      <c r="AL135" s="7"/>
      <c r="AM135" s="7"/>
      <c r="AN135" s="7"/>
      <c r="AO135" s="7"/>
      <c r="AP135" s="7"/>
      <c r="AQ135" s="7"/>
      <c r="AR135" s="44"/>
      <c r="AS135" s="6"/>
      <c r="AT135" s="7"/>
      <c r="AU135" s="6"/>
      <c r="AV135" s="6"/>
      <c r="AW135" s="2"/>
      <c r="AX135" s="6"/>
      <c r="AY135" s="2"/>
      <c r="AZ135" s="6"/>
      <c r="BA135" s="2"/>
      <c r="BB135" s="44"/>
      <c r="BC135" s="6"/>
      <c r="BD135" s="2"/>
      <c r="BQ135" s="15"/>
      <c r="BR135" s="15"/>
      <c r="BS135" s="15"/>
      <c r="BT135" s="15"/>
    </row>
    <row r="136" spans="2:72" x14ac:dyDescent="0.15">
      <c r="B136" s="15"/>
      <c r="C136" s="12"/>
      <c r="D136" s="12"/>
      <c r="E136" s="12"/>
      <c r="F136" s="42"/>
      <c r="G136" s="2"/>
      <c r="H136" s="2"/>
      <c r="I136" s="2"/>
      <c r="J136" s="13"/>
      <c r="K136" s="15"/>
      <c r="L136" s="14"/>
      <c r="M136" s="12"/>
      <c r="N136" s="13"/>
      <c r="O136" s="12"/>
      <c r="P136" s="15"/>
      <c r="Q136" s="11"/>
      <c r="R136" s="12"/>
      <c r="S136" s="13"/>
      <c r="T136" s="12"/>
      <c r="U136" s="10"/>
      <c r="V136" s="12"/>
      <c r="W136" s="12"/>
      <c r="X136" s="2"/>
      <c r="Y136" s="2"/>
      <c r="Z136" s="2"/>
      <c r="AA136" s="2"/>
      <c r="AB136" s="6"/>
      <c r="AC136" s="6"/>
      <c r="AD136" s="2"/>
      <c r="AE136" s="6"/>
      <c r="AF136" s="6"/>
      <c r="AG136" s="6"/>
      <c r="AH136" s="6"/>
      <c r="AI136" s="6"/>
      <c r="AJ136" s="7"/>
      <c r="AK136" s="2"/>
      <c r="AL136" s="44"/>
      <c r="AM136" s="7"/>
      <c r="AN136" s="7"/>
      <c r="AO136" s="7"/>
      <c r="AP136" s="44"/>
      <c r="AQ136" s="44"/>
      <c r="AR136" s="44"/>
      <c r="AS136" s="7"/>
      <c r="AT136" s="44"/>
      <c r="AU136" s="6"/>
      <c r="AV136" s="7"/>
      <c r="AW136" s="6"/>
      <c r="AX136" s="7"/>
      <c r="AY136" s="6"/>
      <c r="AZ136" s="6"/>
      <c r="BA136" s="2"/>
      <c r="BB136" s="44"/>
      <c r="BC136" s="6"/>
      <c r="BD136" s="6"/>
      <c r="BQ136" s="15"/>
      <c r="BR136" s="15"/>
      <c r="BS136" s="15"/>
      <c r="BT136" s="15"/>
    </row>
    <row r="137" spans="2:72" x14ac:dyDescent="0.15">
      <c r="B137" s="15"/>
      <c r="C137" s="12"/>
      <c r="D137" s="12"/>
      <c r="E137" s="12"/>
      <c r="F137" s="42"/>
      <c r="G137" s="2"/>
      <c r="H137" s="2"/>
      <c r="I137" s="2"/>
      <c r="J137" s="13"/>
      <c r="K137" s="15"/>
      <c r="L137" s="14"/>
      <c r="M137" s="12"/>
      <c r="N137" s="13"/>
      <c r="O137" s="12"/>
      <c r="P137" s="15"/>
      <c r="Q137" s="11"/>
      <c r="R137" s="12"/>
      <c r="S137" s="13"/>
      <c r="T137" s="12"/>
      <c r="U137" s="10"/>
      <c r="V137" s="10"/>
      <c r="W137" s="10"/>
      <c r="X137" s="2"/>
      <c r="Y137" s="2"/>
      <c r="Z137" s="2"/>
      <c r="AA137" s="2"/>
      <c r="AB137" s="6"/>
      <c r="AC137" s="6"/>
      <c r="AD137" s="2"/>
      <c r="AE137" s="6"/>
      <c r="AF137" s="6"/>
      <c r="AG137" s="6"/>
      <c r="AH137" s="6"/>
      <c r="AI137" s="6"/>
      <c r="AJ137" s="7"/>
      <c r="AK137" s="2"/>
      <c r="AL137" s="44"/>
      <c r="AM137" s="44"/>
      <c r="AN137" s="7"/>
      <c r="AO137" s="44"/>
      <c r="AP137" s="44"/>
      <c r="AQ137" s="44"/>
      <c r="AR137" s="44"/>
      <c r="AS137" s="7"/>
      <c r="AT137" s="44"/>
      <c r="AU137" s="6"/>
      <c r="AV137" s="7"/>
      <c r="AW137" s="6"/>
      <c r="AX137" s="7"/>
      <c r="AY137" s="6"/>
      <c r="AZ137" s="6"/>
      <c r="BA137" s="2"/>
      <c r="BB137" s="44"/>
      <c r="BC137" s="6"/>
      <c r="BD137" s="6"/>
      <c r="BQ137" s="15"/>
      <c r="BR137" s="15"/>
      <c r="BS137" s="15"/>
      <c r="BT137" s="15"/>
    </row>
    <row r="138" spans="2:72" x14ac:dyDescent="0.15">
      <c r="B138" s="15"/>
      <c r="C138" s="10"/>
      <c r="D138" s="10"/>
      <c r="E138" s="12"/>
      <c r="F138" s="42"/>
      <c r="G138" s="2"/>
      <c r="H138" s="2"/>
      <c r="I138" s="2"/>
      <c r="J138" s="13"/>
      <c r="K138" s="15"/>
      <c r="L138" s="14"/>
      <c r="M138" s="12"/>
      <c r="N138" s="13"/>
      <c r="O138" s="12"/>
      <c r="P138" s="15"/>
      <c r="Q138" s="11"/>
      <c r="R138" s="12"/>
      <c r="S138" s="13"/>
      <c r="T138" s="12"/>
      <c r="U138" s="10"/>
      <c r="V138" s="12"/>
      <c r="W138" s="12"/>
      <c r="X138" s="2"/>
      <c r="Y138" s="6"/>
      <c r="Z138" s="6"/>
      <c r="AA138" s="2"/>
      <c r="AB138" s="6"/>
      <c r="AC138" s="6"/>
      <c r="AD138" s="2"/>
      <c r="AE138" s="6"/>
      <c r="AF138" s="6"/>
      <c r="AG138" s="6"/>
      <c r="AH138" s="6"/>
      <c r="AI138" s="2"/>
      <c r="AJ138" s="6"/>
      <c r="AK138" s="2"/>
      <c r="AL138" s="7"/>
      <c r="AM138" s="44"/>
      <c r="AN138" s="7"/>
      <c r="AO138" s="44"/>
      <c r="AP138" s="7"/>
      <c r="AQ138" s="7"/>
      <c r="AR138" s="7"/>
      <c r="AS138" s="6"/>
      <c r="AT138" s="7"/>
      <c r="AU138" s="6"/>
      <c r="AV138" s="6"/>
      <c r="AW138" s="6"/>
      <c r="AX138" s="6"/>
      <c r="AY138" s="2"/>
      <c r="AZ138" s="6"/>
      <c r="BA138" s="2"/>
      <c r="BB138" s="7"/>
      <c r="BC138" s="2"/>
      <c r="BD138" s="2"/>
      <c r="BQ138" s="15"/>
      <c r="BR138" s="15"/>
      <c r="BS138" s="15"/>
      <c r="BT138" s="15"/>
    </row>
    <row r="139" spans="2:72" x14ac:dyDescent="0.15">
      <c r="B139" s="15"/>
      <c r="C139" s="10"/>
      <c r="D139" s="10"/>
      <c r="E139" s="12"/>
      <c r="F139" s="42"/>
      <c r="G139" s="2"/>
      <c r="H139" s="2"/>
      <c r="I139" s="2"/>
      <c r="J139" s="13"/>
      <c r="K139" s="15"/>
      <c r="L139" s="14"/>
      <c r="M139" s="12"/>
      <c r="N139" s="13"/>
      <c r="O139" s="12"/>
      <c r="P139" s="15"/>
      <c r="Q139" s="11"/>
      <c r="R139" s="12"/>
      <c r="S139" s="13"/>
      <c r="T139" s="12"/>
      <c r="U139" s="10"/>
      <c r="V139" s="12"/>
      <c r="W139" s="12"/>
      <c r="X139" s="2"/>
      <c r="Y139" s="6"/>
      <c r="Z139" s="6"/>
      <c r="AA139" s="2"/>
      <c r="AB139" s="6"/>
      <c r="AC139" s="6"/>
      <c r="AD139" s="2"/>
      <c r="AE139" s="6"/>
      <c r="AF139" s="6"/>
      <c r="AG139" s="6"/>
      <c r="AH139" s="6"/>
      <c r="AI139" s="2"/>
      <c r="AJ139" s="6"/>
      <c r="AK139" s="2"/>
      <c r="AL139" s="7"/>
      <c r="AM139" s="44"/>
      <c r="AN139" s="7"/>
      <c r="AO139" s="44"/>
      <c r="AP139" s="7"/>
      <c r="AQ139" s="7"/>
      <c r="AR139" s="7"/>
      <c r="AS139" s="6"/>
      <c r="AT139" s="7"/>
      <c r="AU139" s="6"/>
      <c r="AV139" s="6"/>
      <c r="AW139" s="6"/>
      <c r="AX139" s="6"/>
      <c r="AY139" s="6"/>
      <c r="AZ139" s="6"/>
      <c r="BA139" s="2"/>
      <c r="BB139" s="7"/>
      <c r="BC139" s="2"/>
      <c r="BD139" s="2"/>
      <c r="BQ139" s="15"/>
      <c r="BR139" s="15"/>
      <c r="BS139" s="15"/>
      <c r="BT139" s="15"/>
    </row>
    <row r="140" spans="2:72" x14ac:dyDescent="0.15">
      <c r="B140" s="15"/>
      <c r="C140" s="10"/>
      <c r="D140" s="10"/>
      <c r="E140" s="12"/>
      <c r="F140" s="42"/>
      <c r="G140" s="2"/>
      <c r="H140" s="2"/>
      <c r="I140" s="2"/>
      <c r="J140" s="13"/>
      <c r="K140" s="15"/>
      <c r="L140" s="14"/>
      <c r="M140" s="12"/>
      <c r="N140" s="13"/>
      <c r="O140" s="12"/>
      <c r="P140" s="15"/>
      <c r="Q140" s="11"/>
      <c r="R140" s="12"/>
      <c r="S140" s="13"/>
      <c r="T140" s="12"/>
      <c r="U140" s="10"/>
      <c r="V140" s="12"/>
      <c r="W140" s="12"/>
      <c r="X140" s="2"/>
      <c r="Y140" s="6"/>
      <c r="Z140" s="6"/>
      <c r="AA140" s="2"/>
      <c r="AB140" s="6"/>
      <c r="AC140" s="6"/>
      <c r="AD140" s="2"/>
      <c r="AE140" s="6"/>
      <c r="AF140" s="6"/>
      <c r="AG140" s="6"/>
      <c r="AH140" s="6"/>
      <c r="AI140" s="2"/>
      <c r="AJ140" s="6"/>
      <c r="AK140" s="2"/>
      <c r="AL140" s="7"/>
      <c r="AM140" s="44"/>
      <c r="AN140" s="7"/>
      <c r="AO140" s="44"/>
      <c r="AP140" s="7"/>
      <c r="AQ140" s="7"/>
      <c r="AR140" s="7"/>
      <c r="AS140" s="6"/>
      <c r="AT140" s="7"/>
      <c r="AU140" s="6"/>
      <c r="AV140" s="6"/>
      <c r="AW140" s="6"/>
      <c r="AX140" s="6"/>
      <c r="AY140" s="2"/>
      <c r="AZ140" s="6"/>
      <c r="BA140" s="2"/>
      <c r="BB140" s="7"/>
      <c r="BC140" s="2"/>
      <c r="BD140" s="2"/>
      <c r="BQ140" s="15"/>
      <c r="BR140" s="15"/>
      <c r="BS140" s="15"/>
      <c r="BT140" s="15"/>
    </row>
    <row r="141" spans="2:72" x14ac:dyDescent="0.15">
      <c r="B141" s="15"/>
      <c r="C141" s="10"/>
      <c r="D141" s="10"/>
      <c r="E141" s="12"/>
      <c r="F141" s="42"/>
      <c r="G141" s="2"/>
      <c r="H141" s="2"/>
      <c r="I141" s="2"/>
      <c r="J141" s="13"/>
      <c r="K141" s="15"/>
      <c r="L141" s="14"/>
      <c r="M141" s="12"/>
      <c r="N141" s="13"/>
      <c r="O141" s="12"/>
      <c r="P141" s="15"/>
      <c r="Q141" s="11"/>
      <c r="R141" s="12"/>
      <c r="S141" s="13"/>
      <c r="T141" s="12"/>
      <c r="U141" s="10"/>
      <c r="V141" s="12"/>
      <c r="W141" s="12"/>
      <c r="X141" s="2"/>
      <c r="Y141" s="6"/>
      <c r="Z141" s="6"/>
      <c r="AA141" s="2"/>
      <c r="AB141" s="6"/>
      <c r="AC141" s="6"/>
      <c r="AD141" s="2"/>
      <c r="AE141" s="6"/>
      <c r="AF141" s="6"/>
      <c r="AG141" s="6"/>
      <c r="AH141" s="6"/>
      <c r="AI141" s="2"/>
      <c r="AJ141" s="6"/>
      <c r="AK141" s="2"/>
      <c r="AL141" s="7"/>
      <c r="AM141" s="44"/>
      <c r="AN141" s="7"/>
      <c r="AO141" s="44"/>
      <c r="AP141" s="7"/>
      <c r="AQ141" s="7"/>
      <c r="AR141" s="7"/>
      <c r="AS141" s="6"/>
      <c r="AT141" s="7"/>
      <c r="AU141" s="6"/>
      <c r="AV141" s="6"/>
      <c r="AW141" s="6"/>
      <c r="AX141" s="6"/>
      <c r="AY141" s="6"/>
      <c r="AZ141" s="6"/>
      <c r="BA141" s="2"/>
      <c r="BB141" s="7"/>
      <c r="BC141" s="2"/>
      <c r="BD141" s="2"/>
      <c r="BQ141" s="15"/>
      <c r="BR141" s="15"/>
      <c r="BS141" s="15"/>
      <c r="BT141" s="15"/>
    </row>
    <row r="142" spans="2:72" s="22" customFormat="1" x14ac:dyDescent="0.15">
      <c r="B142" s="15"/>
      <c r="C142" s="15"/>
      <c r="D142" s="15"/>
      <c r="E142" s="15"/>
      <c r="F142" s="15"/>
      <c r="G142" s="2"/>
      <c r="H142" s="3"/>
      <c r="I142" s="3"/>
      <c r="J142" s="13"/>
      <c r="K142" s="15"/>
      <c r="L142" s="14"/>
      <c r="M142" s="12"/>
      <c r="N142" s="13"/>
      <c r="O142" s="12"/>
      <c r="P142" s="15"/>
      <c r="Q142" s="11"/>
      <c r="R142" s="12"/>
      <c r="S142" s="13"/>
      <c r="T142" s="12"/>
      <c r="U142" s="10"/>
      <c r="V142" s="10"/>
      <c r="W142" s="10"/>
      <c r="X142" s="2"/>
      <c r="Y142" s="2"/>
      <c r="Z142" s="2"/>
      <c r="AA142" s="2"/>
      <c r="AB142" s="2"/>
      <c r="AC142" s="2"/>
      <c r="AD142" s="2"/>
      <c r="AE142" s="2"/>
      <c r="AF142" s="2"/>
      <c r="AG142" s="6"/>
      <c r="AH142" s="6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5"/>
      <c r="BR142" s="15"/>
      <c r="BS142" s="15"/>
      <c r="BT142" s="15"/>
    </row>
    <row r="143" spans="2:72" x14ac:dyDescent="0.15">
      <c r="B143" s="15"/>
      <c r="C143" s="15"/>
      <c r="D143" s="15"/>
      <c r="E143" s="15"/>
      <c r="F143" s="15"/>
      <c r="G143" s="2"/>
      <c r="H143" s="3"/>
      <c r="I143" s="3"/>
      <c r="J143" s="13"/>
      <c r="K143" s="15"/>
      <c r="L143" s="14"/>
      <c r="M143" s="12"/>
      <c r="N143" s="13"/>
      <c r="O143" s="12"/>
      <c r="P143" s="15"/>
      <c r="Q143" s="11"/>
      <c r="R143" s="12"/>
      <c r="S143" s="13"/>
      <c r="T143" s="12"/>
      <c r="U143" s="10"/>
      <c r="V143" s="10"/>
      <c r="W143" s="10"/>
      <c r="X143" s="2"/>
      <c r="Y143" s="2"/>
      <c r="Z143" s="2"/>
      <c r="AA143" s="2"/>
      <c r="AB143" s="2"/>
      <c r="AC143" s="2"/>
      <c r="AD143" s="2"/>
      <c r="AE143" s="2"/>
      <c r="AF143" s="2"/>
      <c r="AG143" s="6"/>
      <c r="AH143" s="6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Q143" s="15"/>
      <c r="BR143" s="15"/>
      <c r="BS143" s="15"/>
      <c r="BT143" s="15"/>
    </row>
    <row r="144" spans="2:72" x14ac:dyDescent="0.15">
      <c r="B144" s="15"/>
      <c r="C144" s="15"/>
      <c r="D144" s="15"/>
      <c r="E144" s="15"/>
      <c r="F144" s="15"/>
      <c r="G144" s="2"/>
      <c r="H144" s="3"/>
      <c r="I144" s="3"/>
      <c r="J144" s="13"/>
      <c r="K144" s="15"/>
      <c r="L144" s="14"/>
      <c r="M144" s="12"/>
      <c r="N144" s="13"/>
      <c r="O144" s="12"/>
      <c r="P144" s="15"/>
      <c r="Q144" s="11"/>
      <c r="R144" s="12"/>
      <c r="S144" s="13"/>
      <c r="T144" s="12"/>
      <c r="U144" s="10"/>
      <c r="V144" s="10"/>
      <c r="W144" s="10"/>
      <c r="X144" s="2"/>
      <c r="Y144" s="2"/>
      <c r="Z144" s="2"/>
      <c r="AA144" s="2"/>
      <c r="AB144" s="2"/>
      <c r="AC144" s="2"/>
      <c r="AD144" s="2"/>
      <c r="AE144" s="2"/>
      <c r="AF144" s="2"/>
      <c r="AG144" s="6"/>
      <c r="AH144" s="6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</row>
    <row r="145" spans="2:72" x14ac:dyDescent="0.15">
      <c r="B145" s="15"/>
      <c r="C145" s="15"/>
      <c r="D145" s="15"/>
      <c r="E145" s="15"/>
      <c r="F145" s="15"/>
      <c r="G145" s="2"/>
      <c r="H145" s="3"/>
      <c r="I145" s="3"/>
      <c r="J145" s="13"/>
      <c r="K145" s="15"/>
      <c r="L145" s="14"/>
      <c r="M145" s="12"/>
      <c r="N145" s="13"/>
      <c r="O145" s="12"/>
      <c r="P145" s="15"/>
      <c r="Q145" s="11"/>
      <c r="R145" s="12"/>
      <c r="S145" s="13"/>
      <c r="T145" s="12"/>
      <c r="U145" s="10"/>
      <c r="V145" s="10"/>
      <c r="W145" s="10"/>
      <c r="X145" s="2"/>
      <c r="Y145" s="2"/>
      <c r="Z145" s="2"/>
      <c r="AA145" s="2"/>
      <c r="AB145" s="2"/>
      <c r="AC145" s="2"/>
      <c r="AD145" s="2"/>
      <c r="AE145" s="2"/>
      <c r="AF145" s="2"/>
      <c r="AG145" s="6"/>
      <c r="AH145" s="6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</row>
    <row r="146" spans="2:72" x14ac:dyDescent="0.15">
      <c r="B146" s="15"/>
      <c r="C146" s="15"/>
      <c r="D146" s="15"/>
      <c r="E146" s="15"/>
      <c r="F146" s="15"/>
      <c r="G146" s="2"/>
      <c r="H146" s="3"/>
      <c r="I146" s="3"/>
      <c r="J146" s="13"/>
      <c r="K146" s="15"/>
      <c r="L146" s="14"/>
      <c r="M146" s="12"/>
      <c r="N146" s="13"/>
      <c r="O146" s="12"/>
      <c r="P146" s="15"/>
      <c r="Q146" s="11"/>
      <c r="R146" s="12"/>
      <c r="S146" s="13"/>
      <c r="T146" s="12"/>
      <c r="U146" s="10"/>
      <c r="V146" s="10"/>
      <c r="W146" s="10"/>
      <c r="X146" s="2"/>
      <c r="Y146" s="2"/>
      <c r="Z146" s="2"/>
      <c r="AA146" s="2"/>
      <c r="AB146" s="2"/>
      <c r="AC146" s="2"/>
      <c r="AD146" s="2"/>
      <c r="AE146" s="2"/>
      <c r="AF146" s="2"/>
      <c r="AG146" s="6"/>
      <c r="AH146" s="6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</row>
    <row r="147" spans="2:72" x14ac:dyDescent="0.15">
      <c r="B147" s="15"/>
      <c r="C147" s="15"/>
      <c r="D147" s="15"/>
      <c r="E147" s="15"/>
      <c r="F147" s="15"/>
      <c r="G147" s="2"/>
      <c r="H147" s="3"/>
      <c r="I147" s="3"/>
      <c r="J147" s="13"/>
      <c r="K147" s="15"/>
      <c r="L147" s="14"/>
      <c r="M147" s="12"/>
      <c r="N147" s="13"/>
      <c r="O147" s="12"/>
      <c r="P147" s="15"/>
      <c r="Q147" s="11"/>
      <c r="R147" s="12"/>
      <c r="S147" s="13"/>
      <c r="T147" s="12"/>
      <c r="U147" s="10"/>
      <c r="V147" s="10"/>
      <c r="W147" s="10"/>
      <c r="X147" s="2"/>
      <c r="Y147" s="2"/>
      <c r="Z147" s="2"/>
      <c r="AA147" s="2"/>
      <c r="AB147" s="2"/>
      <c r="AC147" s="2"/>
      <c r="AD147" s="2"/>
      <c r="AE147" s="2"/>
      <c r="AF147" s="2"/>
      <c r="AG147" s="6"/>
      <c r="AH147" s="6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</row>
    <row r="148" spans="2:72" x14ac:dyDescent="0.15">
      <c r="B148" s="15"/>
      <c r="C148" s="15"/>
      <c r="D148" s="15"/>
      <c r="E148" s="15"/>
      <c r="F148" s="15"/>
      <c r="G148" s="2"/>
      <c r="H148" s="3"/>
      <c r="I148" s="3"/>
      <c r="J148" s="13"/>
      <c r="K148" s="15"/>
      <c r="L148" s="14"/>
      <c r="M148" s="12"/>
      <c r="N148" s="13"/>
      <c r="O148" s="12"/>
      <c r="P148" s="15"/>
      <c r="Q148" s="11"/>
      <c r="R148" s="12"/>
      <c r="S148" s="13"/>
      <c r="T148" s="12"/>
      <c r="U148" s="10"/>
      <c r="V148" s="10"/>
      <c r="W148" s="10"/>
      <c r="X148" s="2"/>
      <c r="Y148" s="2"/>
      <c r="Z148" s="2"/>
      <c r="AA148" s="2"/>
      <c r="AB148" s="2"/>
      <c r="AC148" s="2"/>
      <c r="AD148" s="2"/>
      <c r="AE148" s="2"/>
      <c r="AF148" s="2"/>
      <c r="AG148" s="6"/>
      <c r="AH148" s="6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</row>
    <row r="149" spans="2:72" x14ac:dyDescent="0.15">
      <c r="B149" s="15"/>
      <c r="C149" s="15"/>
      <c r="D149" s="15"/>
      <c r="E149" s="15"/>
      <c r="F149" s="15"/>
      <c r="G149" s="2"/>
      <c r="H149" s="3"/>
      <c r="I149" s="3"/>
      <c r="J149" s="13"/>
      <c r="K149" s="15"/>
      <c r="L149" s="14"/>
      <c r="M149" s="12"/>
      <c r="N149" s="13"/>
      <c r="O149" s="12"/>
      <c r="P149" s="15"/>
      <c r="Q149" s="11"/>
      <c r="R149" s="12"/>
      <c r="S149" s="13"/>
      <c r="T149" s="12"/>
      <c r="U149" s="10"/>
      <c r="V149" s="10"/>
      <c r="W149" s="10"/>
      <c r="X149" s="2"/>
      <c r="Y149" s="2"/>
      <c r="Z149" s="2"/>
      <c r="AA149" s="2"/>
      <c r="AB149" s="2"/>
      <c r="AC149" s="2"/>
      <c r="AD149" s="2"/>
      <c r="AE149" s="2"/>
      <c r="AF149" s="2"/>
      <c r="AG149" s="6"/>
      <c r="AH149" s="6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</row>
    <row r="150" spans="2:72" x14ac:dyDescent="0.15">
      <c r="B150" s="15"/>
      <c r="C150" s="15"/>
      <c r="D150" s="15"/>
      <c r="E150" s="15"/>
      <c r="F150" s="15"/>
      <c r="G150" s="2"/>
      <c r="H150" s="3"/>
      <c r="I150" s="3"/>
      <c r="J150" s="13"/>
      <c r="K150" s="15"/>
      <c r="L150" s="14"/>
      <c r="M150" s="12"/>
      <c r="N150" s="13"/>
      <c r="O150" s="12"/>
      <c r="P150" s="15"/>
      <c r="Q150" s="11"/>
      <c r="R150" s="12"/>
      <c r="S150" s="13"/>
      <c r="T150" s="12"/>
      <c r="U150" s="10"/>
      <c r="V150" s="10"/>
      <c r="W150" s="10"/>
      <c r="X150" s="2"/>
      <c r="Y150" s="2"/>
      <c r="Z150" s="2"/>
      <c r="AA150" s="2"/>
      <c r="AB150" s="2"/>
      <c r="AC150" s="2"/>
      <c r="AD150" s="2"/>
      <c r="AE150" s="2"/>
      <c r="AF150" s="2"/>
      <c r="AG150" s="6"/>
      <c r="AH150" s="6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</row>
    <row r="151" spans="2:72" x14ac:dyDescent="0.15">
      <c r="B151" s="15"/>
      <c r="C151" s="15"/>
      <c r="D151" s="15"/>
      <c r="E151" s="15"/>
      <c r="F151" s="15"/>
      <c r="G151" s="2"/>
      <c r="H151" s="3"/>
      <c r="I151" s="3"/>
      <c r="J151" s="13"/>
      <c r="K151" s="15"/>
      <c r="L151" s="14"/>
      <c r="M151" s="12"/>
      <c r="N151" s="13"/>
      <c r="O151" s="12"/>
      <c r="P151" s="15"/>
      <c r="Q151" s="11"/>
      <c r="R151" s="12"/>
      <c r="S151" s="13"/>
      <c r="T151" s="12"/>
      <c r="U151" s="10"/>
      <c r="V151" s="10"/>
      <c r="W151" s="10"/>
      <c r="X151" s="2"/>
      <c r="Y151" s="2"/>
      <c r="Z151" s="2"/>
      <c r="AA151" s="2"/>
      <c r="AB151" s="2"/>
      <c r="AC151" s="2"/>
      <c r="AD151" s="2"/>
      <c r="AE151" s="2"/>
      <c r="AF151" s="2"/>
      <c r="AG151" s="6"/>
      <c r="AH151" s="6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</row>
    <row r="152" spans="2:72" x14ac:dyDescent="0.15">
      <c r="B152" s="15"/>
      <c r="C152" s="15"/>
      <c r="D152" s="15"/>
      <c r="E152" s="15"/>
      <c r="F152" s="15"/>
      <c r="G152" s="2"/>
      <c r="H152" s="3"/>
      <c r="I152" s="3"/>
      <c r="J152" s="13"/>
      <c r="K152" s="15"/>
      <c r="L152" s="14"/>
      <c r="M152" s="12"/>
      <c r="N152" s="13"/>
      <c r="O152" s="12"/>
      <c r="P152" s="15"/>
      <c r="Q152" s="11"/>
      <c r="R152" s="12"/>
      <c r="S152" s="13"/>
      <c r="T152" s="12"/>
      <c r="U152" s="10"/>
      <c r="V152" s="10"/>
      <c r="W152" s="10"/>
      <c r="X152" s="2"/>
      <c r="Y152" s="2"/>
      <c r="Z152" s="2"/>
      <c r="AA152" s="2"/>
      <c r="AB152" s="2"/>
      <c r="AC152" s="2"/>
      <c r="AD152" s="2"/>
      <c r="AE152" s="2"/>
      <c r="AF152" s="2"/>
      <c r="AG152" s="6"/>
      <c r="AH152" s="6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</row>
    <row r="153" spans="2:72" x14ac:dyDescent="0.15">
      <c r="B153" s="15"/>
      <c r="C153" s="15"/>
      <c r="D153" s="15"/>
      <c r="E153" s="15"/>
      <c r="F153" s="15"/>
      <c r="G153" s="2"/>
      <c r="H153" s="3"/>
      <c r="I153" s="3"/>
      <c r="J153" s="13"/>
      <c r="K153" s="15"/>
      <c r="L153" s="14"/>
      <c r="M153" s="12"/>
      <c r="N153" s="13"/>
      <c r="O153" s="12"/>
      <c r="P153" s="15"/>
      <c r="Q153" s="11"/>
      <c r="R153" s="12"/>
      <c r="S153" s="13"/>
      <c r="T153" s="12"/>
      <c r="U153" s="10"/>
      <c r="V153" s="10"/>
      <c r="W153" s="10"/>
      <c r="X153" s="2"/>
      <c r="Y153" s="2"/>
      <c r="Z153" s="2"/>
      <c r="AA153" s="2"/>
      <c r="AB153" s="2"/>
      <c r="AC153" s="2"/>
      <c r="AD153" s="2"/>
      <c r="AE153" s="2"/>
      <c r="AF153" s="2"/>
      <c r="AG153" s="6"/>
      <c r="AH153" s="6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</row>
    <row r="154" spans="2:72" x14ac:dyDescent="0.15">
      <c r="B154" s="15"/>
      <c r="C154" s="15"/>
      <c r="D154" s="15"/>
      <c r="E154" s="15"/>
      <c r="F154" s="15"/>
      <c r="G154" s="2"/>
      <c r="H154" s="3"/>
      <c r="I154" s="3"/>
      <c r="J154" s="13"/>
      <c r="K154" s="15"/>
      <c r="L154" s="14"/>
      <c r="M154" s="12"/>
      <c r="N154" s="13"/>
      <c r="O154" s="12"/>
      <c r="P154" s="15"/>
      <c r="Q154" s="11"/>
      <c r="R154" s="12"/>
      <c r="S154" s="13"/>
      <c r="T154" s="12"/>
      <c r="U154" s="10"/>
      <c r="V154" s="10"/>
      <c r="W154" s="10"/>
      <c r="X154" s="2"/>
      <c r="Y154" s="2"/>
      <c r="Z154" s="2"/>
      <c r="AA154" s="2"/>
      <c r="AB154" s="2"/>
      <c r="AC154" s="2"/>
      <c r="AD154" s="2"/>
      <c r="AE154" s="2"/>
      <c r="AF154" s="2"/>
      <c r="AG154" s="6"/>
      <c r="AH154" s="6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</row>
    <row r="155" spans="2:72" x14ac:dyDescent="0.15">
      <c r="B155" s="15"/>
      <c r="C155" s="15"/>
      <c r="D155" s="15"/>
      <c r="E155" s="15"/>
      <c r="F155" s="15"/>
      <c r="G155" s="2"/>
      <c r="H155" s="3"/>
      <c r="I155" s="3"/>
      <c r="J155" s="13"/>
      <c r="K155" s="15"/>
      <c r="L155" s="14"/>
      <c r="M155" s="12"/>
      <c r="N155" s="13"/>
      <c r="O155" s="12"/>
      <c r="P155" s="15"/>
      <c r="Q155" s="11"/>
      <c r="R155" s="12"/>
      <c r="S155" s="13"/>
      <c r="T155" s="12"/>
      <c r="U155" s="10"/>
      <c r="V155" s="10"/>
      <c r="W155" s="10"/>
      <c r="X155" s="2"/>
      <c r="Y155" s="2"/>
      <c r="Z155" s="2"/>
      <c r="AA155" s="2"/>
      <c r="AB155" s="2"/>
      <c r="AC155" s="2"/>
      <c r="AD155" s="2"/>
      <c r="AE155" s="2"/>
      <c r="AF155" s="2"/>
      <c r="AG155" s="6"/>
      <c r="AH155" s="6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</row>
    <row r="156" spans="2:72" x14ac:dyDescent="0.15">
      <c r="B156" s="15"/>
      <c r="C156" s="15"/>
      <c r="D156" s="15"/>
      <c r="E156" s="15"/>
      <c r="F156" s="15"/>
      <c r="G156" s="2"/>
      <c r="H156" s="3"/>
      <c r="I156" s="3"/>
      <c r="J156" s="13"/>
      <c r="K156" s="15"/>
      <c r="L156" s="14"/>
      <c r="M156" s="12"/>
      <c r="N156" s="13"/>
      <c r="O156" s="12"/>
      <c r="P156" s="15"/>
      <c r="Q156" s="11"/>
      <c r="R156" s="12"/>
      <c r="S156" s="13"/>
      <c r="T156" s="12"/>
      <c r="U156" s="10"/>
      <c r="V156" s="10"/>
      <c r="W156" s="10"/>
      <c r="X156" s="2"/>
      <c r="Y156" s="2"/>
      <c r="Z156" s="2"/>
      <c r="AA156" s="2"/>
      <c r="AB156" s="2"/>
      <c r="AC156" s="2"/>
      <c r="AD156" s="2"/>
      <c r="AE156" s="2"/>
      <c r="AF156" s="2"/>
      <c r="AG156" s="6"/>
      <c r="AH156" s="6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</row>
    <row r="157" spans="2:72" x14ac:dyDescent="0.15">
      <c r="B157" s="15"/>
      <c r="C157" s="15"/>
      <c r="D157" s="15"/>
      <c r="E157" s="15"/>
      <c r="F157" s="15"/>
      <c r="G157" s="2"/>
      <c r="H157" s="3"/>
      <c r="I157" s="3"/>
      <c r="J157" s="13"/>
      <c r="K157" s="15"/>
      <c r="L157" s="14"/>
      <c r="M157" s="12"/>
      <c r="N157" s="13"/>
      <c r="O157" s="12"/>
      <c r="P157" s="15"/>
      <c r="Q157" s="11"/>
      <c r="R157" s="12"/>
      <c r="S157" s="13"/>
      <c r="T157" s="12"/>
      <c r="U157" s="10"/>
      <c r="V157" s="10"/>
      <c r="W157" s="10"/>
      <c r="X157" s="2"/>
      <c r="Y157" s="2"/>
      <c r="Z157" s="2"/>
      <c r="AA157" s="2"/>
      <c r="AB157" s="2"/>
      <c r="AC157" s="2"/>
      <c r="AD157" s="2"/>
      <c r="AE157" s="2"/>
      <c r="AF157" s="2"/>
      <c r="AG157" s="6"/>
      <c r="AH157" s="6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</row>
    <row r="158" spans="2:72" x14ac:dyDescent="0.15">
      <c r="B158" s="15"/>
      <c r="C158" s="15"/>
      <c r="D158" s="15"/>
      <c r="E158" s="15"/>
      <c r="F158" s="15"/>
      <c r="G158" s="2"/>
      <c r="H158" s="3"/>
      <c r="I158" s="3"/>
      <c r="J158" s="13"/>
      <c r="K158" s="15"/>
      <c r="L158" s="14"/>
      <c r="M158" s="12"/>
      <c r="N158" s="13"/>
      <c r="O158" s="12"/>
      <c r="P158" s="15"/>
      <c r="Q158" s="11"/>
      <c r="R158" s="12"/>
      <c r="S158" s="13"/>
      <c r="T158" s="12"/>
      <c r="U158" s="10"/>
      <c r="V158" s="10"/>
      <c r="W158" s="10"/>
      <c r="X158" s="2"/>
      <c r="Y158" s="2"/>
      <c r="Z158" s="2"/>
      <c r="AA158" s="2"/>
      <c r="AB158" s="2"/>
      <c r="AC158" s="2"/>
      <c r="AD158" s="2"/>
      <c r="AE158" s="2"/>
      <c r="AF158" s="2"/>
      <c r="AG158" s="6"/>
      <c r="AH158" s="6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</row>
    <row r="159" spans="2:72" x14ac:dyDescent="0.15">
      <c r="B159" s="15"/>
      <c r="C159" s="15"/>
      <c r="D159" s="15"/>
      <c r="E159" s="15"/>
      <c r="F159" s="15"/>
      <c r="G159" s="2"/>
      <c r="H159" s="3"/>
      <c r="I159" s="3"/>
      <c r="J159" s="13"/>
      <c r="K159" s="15"/>
      <c r="L159" s="14"/>
      <c r="M159" s="12"/>
      <c r="N159" s="13"/>
      <c r="O159" s="12"/>
      <c r="P159" s="15"/>
      <c r="Q159" s="11"/>
      <c r="R159" s="12"/>
      <c r="S159" s="13"/>
      <c r="T159" s="12"/>
      <c r="U159" s="10"/>
      <c r="V159" s="10"/>
      <c r="W159" s="10"/>
      <c r="X159" s="2"/>
      <c r="Y159" s="2"/>
      <c r="Z159" s="2"/>
      <c r="AA159" s="2"/>
      <c r="AB159" s="2"/>
      <c r="AC159" s="2"/>
      <c r="AD159" s="2"/>
      <c r="AE159" s="2"/>
      <c r="AF159" s="2"/>
      <c r="AG159" s="6"/>
      <c r="AH159" s="6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</row>
    <row r="160" spans="2:72" x14ac:dyDescent="0.15">
      <c r="B160" s="15"/>
      <c r="C160" s="15"/>
      <c r="D160" s="15"/>
      <c r="E160" s="15"/>
      <c r="F160" s="15"/>
      <c r="G160" s="2"/>
      <c r="H160" s="3"/>
      <c r="I160" s="3"/>
      <c r="J160" s="13"/>
      <c r="K160" s="15"/>
      <c r="L160" s="14"/>
      <c r="M160" s="12"/>
      <c r="N160" s="13"/>
      <c r="O160" s="12"/>
      <c r="P160" s="15"/>
      <c r="Q160" s="11"/>
      <c r="R160" s="12"/>
      <c r="S160" s="13"/>
      <c r="T160" s="12"/>
      <c r="U160" s="10"/>
      <c r="V160" s="10"/>
      <c r="W160" s="10"/>
      <c r="X160" s="2"/>
      <c r="Y160" s="2"/>
      <c r="Z160" s="2"/>
      <c r="AA160" s="2"/>
      <c r="AB160" s="2"/>
      <c r="AC160" s="2"/>
      <c r="AD160" s="2"/>
      <c r="AE160" s="2"/>
      <c r="AF160" s="2"/>
      <c r="AG160" s="6"/>
      <c r="AH160" s="6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</row>
    <row r="161" spans="2:72" x14ac:dyDescent="0.15">
      <c r="B161" s="15"/>
      <c r="C161" s="15"/>
      <c r="D161" s="15"/>
      <c r="E161" s="15"/>
      <c r="F161" s="15"/>
      <c r="G161" s="2"/>
      <c r="H161" s="3"/>
      <c r="I161" s="3"/>
      <c r="J161" s="13"/>
      <c r="K161" s="15"/>
      <c r="L161" s="14"/>
      <c r="M161" s="12"/>
      <c r="N161" s="13"/>
      <c r="O161" s="12"/>
      <c r="P161" s="15"/>
      <c r="Q161" s="11"/>
      <c r="R161" s="12"/>
      <c r="S161" s="13"/>
      <c r="T161" s="12"/>
      <c r="U161" s="10"/>
      <c r="V161" s="10"/>
      <c r="W161" s="10"/>
      <c r="X161" s="2"/>
      <c r="Y161" s="2"/>
      <c r="Z161" s="2"/>
      <c r="AA161" s="2"/>
      <c r="AB161" s="2"/>
      <c r="AC161" s="2"/>
      <c r="AD161" s="2"/>
      <c r="AE161" s="2"/>
      <c r="AF161" s="2"/>
      <c r="AG161" s="6"/>
      <c r="AH161" s="6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</row>
    <row r="162" spans="2:72" x14ac:dyDescent="0.15">
      <c r="B162" s="15"/>
      <c r="C162" s="15"/>
      <c r="D162" s="15"/>
      <c r="E162" s="15"/>
      <c r="F162" s="15"/>
      <c r="G162" s="2"/>
      <c r="H162" s="3"/>
      <c r="I162" s="3"/>
      <c r="J162" s="13"/>
      <c r="K162" s="15"/>
      <c r="L162" s="14"/>
      <c r="M162" s="12"/>
      <c r="N162" s="13"/>
      <c r="O162" s="12"/>
      <c r="P162" s="15"/>
      <c r="Q162" s="11"/>
      <c r="R162" s="12"/>
      <c r="S162" s="13"/>
      <c r="T162" s="12"/>
      <c r="U162" s="10"/>
      <c r="V162" s="10"/>
      <c r="W162" s="10"/>
      <c r="X162" s="2"/>
      <c r="Y162" s="2"/>
      <c r="Z162" s="2"/>
      <c r="AA162" s="2"/>
      <c r="AB162" s="2"/>
      <c r="AC162" s="2"/>
      <c r="AD162" s="2"/>
      <c r="AE162" s="2"/>
      <c r="AF162" s="2"/>
      <c r="AG162" s="6"/>
      <c r="AH162" s="6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</row>
    <row r="163" spans="2:72" x14ac:dyDescent="0.15">
      <c r="B163" s="15"/>
      <c r="C163" s="15"/>
      <c r="D163" s="15"/>
      <c r="E163" s="15"/>
      <c r="F163" s="15"/>
      <c r="G163" s="2"/>
      <c r="H163" s="3"/>
      <c r="I163" s="3"/>
      <c r="J163" s="13"/>
      <c r="K163" s="15"/>
      <c r="L163" s="14"/>
      <c r="M163" s="12"/>
      <c r="N163" s="13"/>
      <c r="O163" s="12"/>
      <c r="P163" s="15"/>
      <c r="Q163" s="11"/>
      <c r="R163" s="12"/>
      <c r="S163" s="13"/>
      <c r="T163" s="12"/>
      <c r="U163" s="10"/>
      <c r="V163" s="10"/>
      <c r="W163" s="10"/>
      <c r="X163" s="2"/>
      <c r="Y163" s="2"/>
      <c r="Z163" s="2"/>
      <c r="AA163" s="2"/>
      <c r="AB163" s="2"/>
      <c r="AC163" s="2"/>
      <c r="AD163" s="2"/>
      <c r="AE163" s="2"/>
      <c r="AF163" s="2"/>
      <c r="AG163" s="6"/>
      <c r="AH163" s="6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</row>
    <row r="164" spans="2:72" x14ac:dyDescent="0.15">
      <c r="B164" s="15"/>
      <c r="C164" s="15"/>
      <c r="D164" s="15"/>
      <c r="E164" s="15"/>
      <c r="F164" s="15"/>
      <c r="G164" s="2"/>
      <c r="H164" s="3"/>
      <c r="I164" s="3"/>
      <c r="J164" s="13"/>
      <c r="K164" s="15"/>
      <c r="L164" s="14"/>
      <c r="M164" s="12"/>
      <c r="N164" s="13"/>
      <c r="O164" s="12"/>
      <c r="P164" s="15"/>
      <c r="Q164" s="11"/>
      <c r="R164" s="12"/>
      <c r="S164" s="13"/>
      <c r="T164" s="12"/>
      <c r="U164" s="10"/>
      <c r="V164" s="10"/>
      <c r="W164" s="10"/>
      <c r="X164" s="2"/>
      <c r="Y164" s="2"/>
      <c r="Z164" s="2"/>
      <c r="AA164" s="2"/>
      <c r="AB164" s="2"/>
      <c r="AC164" s="2"/>
      <c r="AD164" s="2"/>
      <c r="AE164" s="2"/>
      <c r="AF164" s="2"/>
      <c r="AG164" s="6"/>
      <c r="AH164" s="6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</row>
    <row r="165" spans="2:72" x14ac:dyDescent="0.15">
      <c r="B165" s="15"/>
      <c r="C165" s="15"/>
      <c r="D165" s="15"/>
      <c r="E165" s="15"/>
      <c r="F165" s="15"/>
      <c r="G165" s="2"/>
      <c r="H165" s="3"/>
      <c r="I165" s="3"/>
      <c r="J165" s="13"/>
      <c r="K165" s="15"/>
      <c r="L165" s="14"/>
      <c r="M165" s="12"/>
      <c r="N165" s="13"/>
      <c r="O165" s="12"/>
      <c r="P165" s="15"/>
      <c r="Q165" s="11"/>
      <c r="R165" s="12"/>
      <c r="S165" s="13"/>
      <c r="T165" s="12"/>
      <c r="U165" s="10"/>
      <c r="V165" s="10"/>
      <c r="W165" s="10"/>
      <c r="X165" s="2"/>
      <c r="Y165" s="2"/>
      <c r="Z165" s="2"/>
      <c r="AA165" s="2"/>
      <c r="AB165" s="2"/>
      <c r="AC165" s="2"/>
      <c r="AD165" s="2"/>
      <c r="AE165" s="2"/>
      <c r="AF165" s="2"/>
      <c r="AG165" s="6"/>
      <c r="AH165" s="6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</row>
    <row r="166" spans="2:72" x14ac:dyDescent="0.15">
      <c r="B166" s="10"/>
      <c r="C166" s="10"/>
      <c r="D166" s="10"/>
      <c r="E166" s="10"/>
      <c r="F166" s="11"/>
      <c r="G166" s="2"/>
      <c r="H166" s="3"/>
      <c r="I166" s="3"/>
      <c r="J166" s="13"/>
      <c r="K166" s="12"/>
      <c r="L166" s="14"/>
      <c r="M166" s="12"/>
      <c r="N166" s="13"/>
      <c r="O166" s="12"/>
      <c r="P166" s="11"/>
      <c r="Q166" s="11"/>
      <c r="R166" s="12"/>
      <c r="S166" s="13"/>
      <c r="T166" s="12"/>
      <c r="U166" s="10"/>
      <c r="V166" s="10"/>
      <c r="W166" s="10"/>
      <c r="X166" s="2"/>
      <c r="Y166" s="2"/>
      <c r="Z166" s="2"/>
      <c r="AA166" s="2"/>
      <c r="AB166" s="2"/>
      <c r="AC166" s="2"/>
      <c r="AD166" s="2"/>
      <c r="AE166" s="2"/>
      <c r="AF166" s="2"/>
      <c r="AG166" s="6"/>
      <c r="AH166" s="6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</row>
    <row r="167" spans="2:72" x14ac:dyDescent="0.15">
      <c r="B167" s="10"/>
      <c r="C167" s="10"/>
      <c r="D167" s="10"/>
      <c r="E167" s="10"/>
      <c r="F167" s="11"/>
      <c r="G167" s="2"/>
      <c r="H167" s="3"/>
      <c r="I167" s="3"/>
      <c r="J167" s="13"/>
      <c r="K167" s="12"/>
      <c r="L167" s="14"/>
      <c r="M167" s="12"/>
      <c r="N167" s="13"/>
      <c r="O167" s="12"/>
      <c r="P167" s="11"/>
      <c r="Q167" s="11"/>
      <c r="R167" s="12"/>
      <c r="S167" s="13"/>
      <c r="T167" s="12"/>
      <c r="U167" s="10"/>
      <c r="V167" s="10"/>
      <c r="W167" s="10"/>
      <c r="X167" s="2"/>
      <c r="Y167" s="2"/>
      <c r="Z167" s="2"/>
      <c r="AA167" s="2"/>
      <c r="AB167" s="2"/>
      <c r="AC167" s="2"/>
      <c r="AD167" s="2"/>
      <c r="AE167" s="2"/>
      <c r="AF167" s="2"/>
      <c r="AG167" s="6"/>
      <c r="AH167" s="6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</row>
    <row r="168" spans="2:72" x14ac:dyDescent="0.15">
      <c r="B168" s="10"/>
      <c r="C168" s="10"/>
      <c r="D168" s="10"/>
      <c r="E168" s="10"/>
      <c r="F168" s="11"/>
      <c r="G168" s="2"/>
      <c r="H168" s="3"/>
      <c r="I168" s="3"/>
      <c r="J168" s="13"/>
      <c r="K168" s="12"/>
      <c r="L168" s="14"/>
      <c r="M168" s="12"/>
      <c r="N168" s="13"/>
      <c r="O168" s="12"/>
      <c r="P168" s="11"/>
      <c r="Q168" s="11"/>
      <c r="R168" s="12"/>
      <c r="S168" s="13"/>
      <c r="T168" s="12"/>
      <c r="U168" s="10"/>
      <c r="V168" s="10"/>
      <c r="W168" s="10"/>
      <c r="X168" s="2"/>
      <c r="Y168" s="2"/>
      <c r="Z168" s="2"/>
      <c r="AA168" s="2"/>
      <c r="AB168" s="2"/>
      <c r="AC168" s="2"/>
      <c r="AD168" s="2"/>
      <c r="AE168" s="2"/>
      <c r="AF168" s="2"/>
      <c r="AG168" s="6"/>
      <c r="AH168" s="6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</row>
    <row r="169" spans="2:72" x14ac:dyDescent="0.15">
      <c r="B169" s="10"/>
      <c r="C169" s="10"/>
      <c r="D169" s="10"/>
      <c r="E169" s="10"/>
      <c r="F169" s="11"/>
      <c r="G169" s="2"/>
      <c r="H169" s="3"/>
      <c r="I169" s="3"/>
      <c r="J169" s="13"/>
      <c r="K169" s="12"/>
      <c r="L169" s="14"/>
      <c r="M169" s="12"/>
      <c r="N169" s="13"/>
      <c r="O169" s="12"/>
      <c r="P169" s="11"/>
      <c r="Q169" s="11"/>
      <c r="R169" s="12"/>
      <c r="S169" s="13"/>
      <c r="T169" s="12"/>
      <c r="U169" s="10"/>
      <c r="V169" s="10"/>
      <c r="W169" s="10"/>
      <c r="X169" s="2"/>
      <c r="Y169" s="2"/>
      <c r="Z169" s="2"/>
      <c r="AA169" s="2"/>
      <c r="AB169" s="2"/>
      <c r="AC169" s="2"/>
      <c r="AD169" s="2"/>
      <c r="AE169" s="2"/>
      <c r="AF169" s="2"/>
      <c r="AG169" s="6"/>
      <c r="AH169" s="6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</row>
    <row r="170" spans="2:72" x14ac:dyDescent="0.15">
      <c r="B170" s="10"/>
      <c r="C170" s="10"/>
      <c r="D170" s="10"/>
      <c r="E170" s="10"/>
      <c r="F170" s="11"/>
      <c r="G170" s="2"/>
      <c r="H170" s="3"/>
      <c r="I170" s="3"/>
      <c r="J170" s="13"/>
      <c r="K170" s="12"/>
      <c r="L170" s="14"/>
      <c r="M170" s="12"/>
      <c r="N170" s="13"/>
      <c r="O170" s="12"/>
      <c r="P170" s="11"/>
      <c r="Q170" s="11"/>
      <c r="R170" s="12"/>
      <c r="S170" s="13"/>
      <c r="T170" s="12"/>
      <c r="U170" s="10"/>
      <c r="V170" s="10"/>
      <c r="W170" s="10"/>
      <c r="X170" s="2"/>
      <c r="Y170" s="2"/>
      <c r="Z170" s="2"/>
      <c r="AA170" s="2"/>
      <c r="AB170" s="2"/>
      <c r="AC170" s="2"/>
      <c r="AD170" s="2"/>
      <c r="AE170" s="2"/>
      <c r="AF170" s="2"/>
      <c r="AG170" s="6"/>
      <c r="AH170" s="6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</row>
    <row r="171" spans="2:72" x14ac:dyDescent="0.15">
      <c r="B171" s="10"/>
      <c r="C171" s="10"/>
      <c r="D171" s="10"/>
      <c r="E171" s="10"/>
      <c r="F171" s="11"/>
      <c r="G171" s="2"/>
      <c r="H171" s="3"/>
      <c r="I171" s="3"/>
      <c r="J171" s="13"/>
      <c r="K171" s="12"/>
      <c r="L171" s="14"/>
      <c r="M171" s="12"/>
      <c r="N171" s="13"/>
      <c r="O171" s="12"/>
      <c r="P171" s="11"/>
      <c r="Q171" s="11"/>
      <c r="R171" s="12"/>
      <c r="S171" s="13"/>
      <c r="T171" s="12"/>
      <c r="U171" s="10"/>
      <c r="V171" s="10"/>
      <c r="W171" s="10"/>
      <c r="X171" s="2"/>
      <c r="Y171" s="2"/>
      <c r="Z171" s="2"/>
      <c r="AA171" s="2"/>
      <c r="AB171" s="2"/>
      <c r="AC171" s="2"/>
      <c r="AD171" s="2"/>
      <c r="AE171" s="2"/>
      <c r="AF171" s="2"/>
      <c r="AG171" s="6"/>
      <c r="AH171" s="6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</row>
    <row r="172" spans="2:72" x14ac:dyDescent="0.15">
      <c r="B172" s="10"/>
      <c r="C172" s="10"/>
      <c r="D172" s="10"/>
      <c r="E172" s="10"/>
      <c r="F172" s="11"/>
      <c r="G172" s="2"/>
      <c r="H172" s="3"/>
      <c r="I172" s="3"/>
      <c r="J172" s="13"/>
      <c r="K172" s="12"/>
      <c r="L172" s="14"/>
      <c r="M172" s="12"/>
      <c r="N172" s="13"/>
      <c r="O172" s="12"/>
      <c r="P172" s="11"/>
      <c r="Q172" s="11"/>
      <c r="R172" s="12"/>
      <c r="S172" s="13"/>
      <c r="T172" s="12"/>
      <c r="U172" s="10"/>
      <c r="V172" s="10"/>
      <c r="W172" s="10"/>
      <c r="X172" s="2"/>
      <c r="Y172" s="2"/>
      <c r="Z172" s="2"/>
      <c r="AA172" s="2"/>
      <c r="AB172" s="2"/>
      <c r="AC172" s="2"/>
      <c r="AD172" s="2"/>
      <c r="AE172" s="2"/>
      <c r="AF172" s="2"/>
      <c r="AG172" s="6"/>
      <c r="AH172" s="6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</row>
    <row r="173" spans="2:72" x14ac:dyDescent="0.15">
      <c r="B173" s="10"/>
      <c r="C173" s="10"/>
      <c r="D173" s="10"/>
      <c r="E173" s="10"/>
      <c r="F173" s="11"/>
      <c r="G173" s="2"/>
      <c r="H173" s="3"/>
      <c r="I173" s="3"/>
      <c r="J173" s="13"/>
      <c r="K173" s="12"/>
      <c r="L173" s="14"/>
      <c r="M173" s="12"/>
      <c r="N173" s="13"/>
      <c r="O173" s="12"/>
      <c r="P173" s="11"/>
      <c r="Q173" s="11"/>
      <c r="R173" s="12"/>
      <c r="S173" s="13"/>
      <c r="T173" s="12"/>
      <c r="U173" s="10"/>
      <c r="V173" s="10"/>
      <c r="W173" s="10"/>
      <c r="X173" s="2"/>
      <c r="Y173" s="2"/>
      <c r="Z173" s="2"/>
      <c r="AA173" s="2"/>
      <c r="AB173" s="2"/>
      <c r="AC173" s="2"/>
      <c r="AD173" s="2"/>
      <c r="AE173" s="2"/>
      <c r="AF173" s="2"/>
      <c r="AG173" s="6"/>
      <c r="AH173" s="6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</row>
    <row r="174" spans="2:72" x14ac:dyDescent="0.15">
      <c r="B174" s="10"/>
      <c r="C174" s="10"/>
      <c r="D174" s="10"/>
      <c r="E174" s="10"/>
      <c r="F174" s="11"/>
      <c r="G174" s="2"/>
      <c r="H174" s="3"/>
      <c r="I174" s="3"/>
      <c r="J174" s="13"/>
      <c r="K174" s="12"/>
      <c r="L174" s="14"/>
      <c r="M174" s="12"/>
      <c r="N174" s="13"/>
      <c r="O174" s="12"/>
      <c r="P174" s="11"/>
      <c r="Q174" s="11"/>
      <c r="R174" s="12"/>
      <c r="S174" s="13"/>
      <c r="T174" s="12"/>
      <c r="U174" s="10"/>
      <c r="V174" s="10"/>
      <c r="W174" s="10"/>
      <c r="X174" s="2"/>
      <c r="Y174" s="2"/>
      <c r="Z174" s="2"/>
      <c r="AA174" s="2"/>
      <c r="AB174" s="2"/>
      <c r="AC174" s="2"/>
      <c r="AD174" s="2"/>
      <c r="AE174" s="2"/>
      <c r="AF174" s="2"/>
      <c r="AG174" s="6"/>
      <c r="AH174" s="6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</row>
    <row r="175" spans="2:72" x14ac:dyDescent="0.15">
      <c r="B175" s="10"/>
      <c r="C175" s="10"/>
      <c r="D175" s="10"/>
      <c r="E175" s="10"/>
      <c r="F175" s="11"/>
      <c r="G175" s="2"/>
      <c r="H175" s="3"/>
      <c r="I175" s="3"/>
      <c r="J175" s="13"/>
      <c r="K175" s="12"/>
      <c r="L175" s="14"/>
      <c r="M175" s="12"/>
      <c r="N175" s="13"/>
      <c r="O175" s="12"/>
      <c r="P175" s="11"/>
      <c r="Q175" s="11"/>
      <c r="R175" s="12"/>
      <c r="S175" s="13"/>
      <c r="T175" s="12"/>
      <c r="U175" s="10"/>
      <c r="V175" s="10"/>
      <c r="W175" s="10"/>
      <c r="X175" s="2"/>
      <c r="Y175" s="2"/>
      <c r="Z175" s="2"/>
      <c r="AA175" s="2"/>
      <c r="AB175" s="2"/>
      <c r="AC175" s="2"/>
      <c r="AD175" s="2"/>
      <c r="AE175" s="2"/>
      <c r="AF175" s="2"/>
      <c r="AG175" s="6"/>
      <c r="AH175" s="6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</row>
    <row r="176" spans="2:72" x14ac:dyDescent="0.15">
      <c r="B176" s="10"/>
      <c r="C176" s="10"/>
      <c r="D176" s="10"/>
      <c r="E176" s="10"/>
      <c r="F176" s="11"/>
      <c r="G176" s="2"/>
      <c r="H176" s="3"/>
      <c r="I176" s="3"/>
      <c r="J176" s="13"/>
      <c r="K176" s="12"/>
      <c r="L176" s="14"/>
      <c r="M176" s="12"/>
      <c r="N176" s="13"/>
      <c r="O176" s="12"/>
      <c r="P176" s="11"/>
      <c r="Q176" s="11"/>
      <c r="R176" s="12"/>
      <c r="S176" s="13"/>
      <c r="T176" s="12"/>
      <c r="U176" s="10"/>
      <c r="V176" s="10"/>
      <c r="W176" s="10"/>
      <c r="X176" s="2"/>
      <c r="Y176" s="2"/>
      <c r="Z176" s="2"/>
      <c r="AA176" s="2"/>
      <c r="AB176" s="2"/>
      <c r="AC176" s="2"/>
      <c r="AD176" s="2"/>
      <c r="AE176" s="2"/>
      <c r="AF176" s="2"/>
      <c r="AG176" s="6"/>
      <c r="AH176" s="6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</row>
    <row r="177" spans="2:72" x14ac:dyDescent="0.15">
      <c r="B177" s="10"/>
      <c r="C177" s="10"/>
      <c r="D177" s="10"/>
      <c r="E177" s="10"/>
      <c r="F177" s="11"/>
      <c r="G177" s="2"/>
      <c r="H177" s="3"/>
      <c r="I177" s="3"/>
      <c r="J177" s="13"/>
      <c r="K177" s="12"/>
      <c r="L177" s="14"/>
      <c r="M177" s="12"/>
      <c r="N177" s="13"/>
      <c r="O177" s="12"/>
      <c r="P177" s="11"/>
      <c r="Q177" s="11"/>
      <c r="R177" s="12"/>
      <c r="S177" s="13"/>
      <c r="T177" s="12"/>
      <c r="U177" s="10"/>
      <c r="V177" s="10"/>
      <c r="W177" s="10"/>
      <c r="X177" s="2"/>
      <c r="Y177" s="2"/>
      <c r="Z177" s="2"/>
      <c r="AA177" s="2"/>
      <c r="AB177" s="2"/>
      <c r="AC177" s="2"/>
      <c r="AD177" s="2"/>
      <c r="AE177" s="2"/>
      <c r="AF177" s="2"/>
      <c r="AG177" s="6"/>
      <c r="AH177" s="6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</row>
    <row r="178" spans="2:72" x14ac:dyDescent="0.15">
      <c r="B178" s="10"/>
      <c r="C178" s="10"/>
      <c r="D178" s="10"/>
      <c r="E178" s="10"/>
      <c r="F178" s="11"/>
      <c r="G178" s="2"/>
      <c r="H178" s="3"/>
      <c r="I178" s="3"/>
      <c r="J178" s="13"/>
      <c r="K178" s="12"/>
      <c r="L178" s="14"/>
      <c r="M178" s="12"/>
      <c r="N178" s="13"/>
      <c r="O178" s="12"/>
      <c r="P178" s="11"/>
      <c r="Q178" s="11"/>
      <c r="R178" s="12"/>
      <c r="S178" s="13"/>
      <c r="T178" s="12"/>
      <c r="U178" s="10"/>
      <c r="V178" s="10"/>
      <c r="W178" s="10"/>
      <c r="X178" s="2"/>
      <c r="Y178" s="2"/>
      <c r="Z178" s="2"/>
      <c r="AA178" s="2"/>
      <c r="AB178" s="2"/>
      <c r="AC178" s="2"/>
      <c r="AD178" s="2"/>
      <c r="AE178" s="2"/>
      <c r="AF178" s="2"/>
      <c r="AG178" s="6"/>
      <c r="AH178" s="6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</row>
    <row r="179" spans="2:72" x14ac:dyDescent="0.15">
      <c r="B179" s="10"/>
      <c r="C179" s="10"/>
      <c r="D179" s="10"/>
      <c r="E179" s="10"/>
      <c r="F179" s="11"/>
      <c r="G179" s="2"/>
      <c r="H179" s="3"/>
      <c r="I179" s="3"/>
      <c r="J179" s="13"/>
      <c r="K179" s="12"/>
      <c r="L179" s="14"/>
      <c r="M179" s="12"/>
      <c r="N179" s="13"/>
      <c r="O179" s="12"/>
      <c r="P179" s="11"/>
      <c r="Q179" s="11"/>
      <c r="R179" s="12"/>
      <c r="S179" s="13"/>
      <c r="T179" s="12"/>
      <c r="U179" s="10"/>
      <c r="V179" s="10"/>
      <c r="W179" s="10"/>
      <c r="X179" s="2"/>
      <c r="Y179" s="2"/>
      <c r="Z179" s="2"/>
      <c r="AA179" s="2"/>
      <c r="AB179" s="2"/>
      <c r="AC179" s="2"/>
      <c r="AD179" s="2"/>
      <c r="AE179" s="2"/>
      <c r="AF179" s="2"/>
      <c r="AG179" s="6"/>
      <c r="AH179" s="6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</row>
    <row r="180" spans="2:72" x14ac:dyDescent="0.15">
      <c r="B180" s="10"/>
      <c r="C180" s="10"/>
      <c r="D180" s="10"/>
      <c r="E180" s="10"/>
      <c r="F180" s="11"/>
      <c r="G180" s="2"/>
      <c r="H180" s="3"/>
      <c r="I180" s="3"/>
      <c r="J180" s="13"/>
      <c r="K180" s="12"/>
      <c r="L180" s="14"/>
      <c r="M180" s="12"/>
      <c r="N180" s="13"/>
      <c r="O180" s="12"/>
      <c r="P180" s="11"/>
      <c r="Q180" s="11"/>
      <c r="R180" s="12"/>
      <c r="S180" s="13"/>
      <c r="T180" s="12"/>
      <c r="U180" s="10"/>
      <c r="V180" s="10"/>
      <c r="W180" s="10"/>
      <c r="X180" s="2"/>
      <c r="Y180" s="2"/>
      <c r="Z180" s="2"/>
      <c r="AA180" s="2"/>
      <c r="AB180" s="2"/>
      <c r="AC180" s="2"/>
      <c r="AD180" s="2"/>
      <c r="AE180" s="2"/>
      <c r="AF180" s="2"/>
      <c r="AG180" s="6"/>
      <c r="AH180" s="6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</row>
    <row r="181" spans="2:72" x14ac:dyDescent="0.15">
      <c r="B181" s="10"/>
      <c r="C181" s="10"/>
      <c r="D181" s="10"/>
      <c r="E181" s="10"/>
      <c r="F181" s="11"/>
      <c r="G181" s="2"/>
      <c r="H181" s="3"/>
      <c r="I181" s="3"/>
      <c r="J181" s="13"/>
      <c r="K181" s="12"/>
      <c r="L181" s="14"/>
      <c r="M181" s="12"/>
      <c r="N181" s="13"/>
      <c r="O181" s="12"/>
      <c r="P181" s="11"/>
      <c r="Q181" s="11"/>
      <c r="R181" s="12"/>
      <c r="S181" s="13"/>
      <c r="T181" s="12"/>
      <c r="U181" s="10"/>
      <c r="V181" s="10"/>
      <c r="W181" s="10"/>
      <c r="X181" s="2"/>
      <c r="Y181" s="2"/>
      <c r="Z181" s="2"/>
      <c r="AA181" s="2"/>
      <c r="AB181" s="2"/>
      <c r="AC181" s="2"/>
      <c r="AD181" s="2"/>
      <c r="AE181" s="2"/>
      <c r="AF181" s="2"/>
      <c r="AG181" s="6"/>
      <c r="AH181" s="6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</row>
    <row r="182" spans="2:72" x14ac:dyDescent="0.15">
      <c r="B182" s="10"/>
      <c r="C182" s="10"/>
      <c r="D182" s="10"/>
      <c r="E182" s="10"/>
      <c r="F182" s="11"/>
      <c r="G182" s="2"/>
      <c r="H182" s="3"/>
      <c r="I182" s="3"/>
      <c r="J182" s="13"/>
      <c r="K182" s="12"/>
      <c r="L182" s="14"/>
      <c r="M182" s="12"/>
      <c r="N182" s="13"/>
      <c r="O182" s="12"/>
      <c r="P182" s="11"/>
      <c r="Q182" s="11"/>
      <c r="R182" s="12"/>
      <c r="S182" s="13"/>
      <c r="T182" s="12"/>
      <c r="U182" s="10"/>
      <c r="V182" s="10"/>
      <c r="W182" s="10"/>
      <c r="X182" s="2"/>
      <c r="Y182" s="2"/>
      <c r="Z182" s="2"/>
      <c r="AA182" s="2"/>
      <c r="AB182" s="2"/>
      <c r="AC182" s="2"/>
      <c r="AD182" s="2"/>
      <c r="AE182" s="2"/>
      <c r="AF182" s="2"/>
      <c r="AG182" s="6"/>
      <c r="AH182" s="6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</row>
    <row r="183" spans="2:72" x14ac:dyDescent="0.15">
      <c r="B183" s="10"/>
      <c r="C183" s="10"/>
      <c r="D183" s="10"/>
      <c r="E183" s="10"/>
      <c r="F183" s="11"/>
      <c r="G183" s="2"/>
      <c r="H183" s="3"/>
      <c r="I183" s="3"/>
      <c r="J183" s="13"/>
      <c r="K183" s="12"/>
      <c r="L183" s="14"/>
      <c r="M183" s="12"/>
      <c r="N183" s="13"/>
      <c r="O183" s="12"/>
      <c r="P183" s="11"/>
      <c r="Q183" s="11"/>
      <c r="R183" s="12"/>
      <c r="S183" s="13"/>
      <c r="T183" s="12"/>
      <c r="U183" s="10"/>
      <c r="V183" s="10"/>
      <c r="W183" s="10"/>
      <c r="X183" s="2"/>
      <c r="Y183" s="2"/>
      <c r="Z183" s="2"/>
      <c r="AA183" s="2"/>
      <c r="AB183" s="2"/>
      <c r="AC183" s="2"/>
      <c r="AD183" s="2"/>
      <c r="AE183" s="2"/>
      <c r="AF183" s="2"/>
      <c r="AG183" s="6"/>
      <c r="AH183" s="6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</row>
    <row r="184" spans="2:72" x14ac:dyDescent="0.15">
      <c r="B184" s="10"/>
      <c r="C184" s="10"/>
      <c r="D184" s="10"/>
      <c r="E184" s="10"/>
      <c r="F184" s="11"/>
      <c r="G184" s="2"/>
      <c r="H184" s="3"/>
      <c r="I184" s="3"/>
      <c r="J184" s="13"/>
      <c r="K184" s="12"/>
      <c r="L184" s="14"/>
      <c r="M184" s="12"/>
      <c r="N184" s="13"/>
      <c r="O184" s="12"/>
      <c r="P184" s="11"/>
      <c r="Q184" s="11"/>
      <c r="R184" s="12"/>
      <c r="S184" s="13"/>
      <c r="T184" s="12"/>
      <c r="U184" s="10"/>
      <c r="V184" s="10"/>
      <c r="W184" s="10"/>
      <c r="X184" s="2"/>
      <c r="Y184" s="2"/>
      <c r="Z184" s="2"/>
      <c r="AA184" s="2"/>
      <c r="AB184" s="2"/>
      <c r="AC184" s="2"/>
      <c r="AD184" s="2"/>
      <c r="AE184" s="2"/>
      <c r="AF184" s="2"/>
      <c r="AG184" s="6"/>
      <c r="AH184" s="6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</row>
    <row r="185" spans="2:72" x14ac:dyDescent="0.15">
      <c r="B185" s="10"/>
      <c r="C185" s="10"/>
      <c r="D185" s="10"/>
      <c r="E185" s="10"/>
      <c r="F185" s="11"/>
      <c r="G185" s="2"/>
      <c r="H185" s="3"/>
      <c r="I185" s="3"/>
      <c r="J185" s="13"/>
      <c r="K185" s="12"/>
      <c r="L185" s="14"/>
      <c r="M185" s="12"/>
      <c r="N185" s="13"/>
      <c r="O185" s="12"/>
      <c r="P185" s="11"/>
      <c r="Q185" s="11"/>
      <c r="R185" s="12"/>
      <c r="S185" s="13"/>
      <c r="T185" s="12"/>
      <c r="U185" s="10"/>
      <c r="V185" s="10"/>
      <c r="W185" s="10"/>
      <c r="X185" s="2"/>
      <c r="Y185" s="2"/>
      <c r="Z185" s="2"/>
      <c r="AA185" s="2"/>
      <c r="AB185" s="2"/>
      <c r="AC185" s="2"/>
      <c r="AD185" s="2"/>
      <c r="AE185" s="2"/>
      <c r="AF185" s="2"/>
      <c r="AG185" s="6"/>
      <c r="AH185" s="6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</row>
    <row r="186" spans="2:72" x14ac:dyDescent="0.15">
      <c r="B186" s="10"/>
      <c r="C186" s="10"/>
      <c r="D186" s="10"/>
      <c r="E186" s="10"/>
      <c r="F186" s="11"/>
      <c r="G186" s="2"/>
      <c r="H186" s="3"/>
      <c r="I186" s="3"/>
      <c r="J186" s="13"/>
      <c r="K186" s="12"/>
      <c r="L186" s="14"/>
      <c r="M186" s="12"/>
      <c r="N186" s="13"/>
      <c r="O186" s="12"/>
      <c r="P186" s="11"/>
      <c r="Q186" s="11"/>
      <c r="R186" s="12"/>
      <c r="S186" s="13"/>
      <c r="T186" s="12"/>
      <c r="U186" s="10"/>
      <c r="V186" s="10"/>
      <c r="W186" s="10"/>
      <c r="X186" s="2"/>
      <c r="Y186" s="2"/>
      <c r="Z186" s="2"/>
      <c r="AA186" s="2"/>
      <c r="AB186" s="2"/>
      <c r="AC186" s="2"/>
      <c r="AD186" s="2"/>
      <c r="AE186" s="2"/>
      <c r="AF186" s="2"/>
      <c r="AG186" s="6"/>
      <c r="AH186" s="6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</row>
    <row r="187" spans="2:72" x14ac:dyDescent="0.15">
      <c r="B187" s="10"/>
      <c r="C187" s="10"/>
      <c r="D187" s="10"/>
      <c r="E187" s="10"/>
      <c r="F187" s="11"/>
      <c r="G187" s="2"/>
      <c r="H187" s="3"/>
      <c r="I187" s="3"/>
      <c r="J187" s="13"/>
      <c r="K187" s="12"/>
      <c r="L187" s="14"/>
      <c r="M187" s="12"/>
      <c r="N187" s="13"/>
      <c r="O187" s="12"/>
      <c r="P187" s="11"/>
      <c r="Q187" s="11"/>
      <c r="R187" s="12"/>
      <c r="S187" s="13"/>
      <c r="T187" s="12"/>
      <c r="U187" s="10"/>
      <c r="V187" s="10"/>
      <c r="W187" s="10"/>
      <c r="X187" s="2"/>
      <c r="Y187" s="2"/>
      <c r="Z187" s="2"/>
      <c r="AA187" s="2"/>
      <c r="AB187" s="2"/>
      <c r="AC187" s="2"/>
      <c r="AD187" s="2"/>
      <c r="AE187" s="2"/>
      <c r="AF187" s="2"/>
      <c r="AG187" s="6"/>
      <c r="AH187" s="6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</row>
    <row r="188" spans="2:72" x14ac:dyDescent="0.15">
      <c r="B188" s="10"/>
      <c r="C188" s="10"/>
      <c r="D188" s="10"/>
      <c r="E188" s="10"/>
      <c r="F188" s="11"/>
      <c r="G188" s="2"/>
      <c r="H188" s="3"/>
      <c r="I188" s="3"/>
      <c r="J188" s="13"/>
      <c r="K188" s="12"/>
      <c r="L188" s="14"/>
      <c r="M188" s="12"/>
      <c r="N188" s="13"/>
      <c r="O188" s="12"/>
      <c r="P188" s="11"/>
      <c r="Q188" s="11"/>
      <c r="R188" s="12"/>
      <c r="S188" s="13"/>
      <c r="T188" s="12"/>
      <c r="U188" s="10"/>
      <c r="V188" s="10"/>
      <c r="W188" s="10"/>
      <c r="X188" s="2"/>
      <c r="Y188" s="2"/>
      <c r="Z188" s="2"/>
      <c r="AA188" s="2"/>
      <c r="AB188" s="2"/>
      <c r="AC188" s="2"/>
      <c r="AD188" s="2"/>
      <c r="AE188" s="2"/>
      <c r="AF188" s="2"/>
      <c r="AG188" s="6"/>
      <c r="AH188" s="6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</row>
    <row r="189" spans="2:72" x14ac:dyDescent="0.15">
      <c r="B189" s="10"/>
      <c r="C189" s="10"/>
      <c r="D189" s="10"/>
      <c r="E189" s="10"/>
      <c r="F189" s="11"/>
      <c r="G189" s="2"/>
      <c r="H189" s="3"/>
      <c r="I189" s="3"/>
      <c r="J189" s="13"/>
      <c r="K189" s="12"/>
      <c r="L189" s="14"/>
      <c r="M189" s="12"/>
      <c r="N189" s="13"/>
      <c r="O189" s="12"/>
      <c r="P189" s="11"/>
      <c r="Q189" s="11"/>
      <c r="R189" s="12"/>
      <c r="S189" s="13"/>
      <c r="T189" s="12"/>
      <c r="U189" s="10"/>
      <c r="V189" s="10"/>
      <c r="W189" s="10"/>
      <c r="X189" s="2"/>
      <c r="Y189" s="2"/>
      <c r="Z189" s="2"/>
      <c r="AA189" s="2"/>
      <c r="AB189" s="2"/>
      <c r="AC189" s="2"/>
      <c r="AD189" s="2"/>
      <c r="AE189" s="2"/>
      <c r="AF189" s="2"/>
      <c r="AG189" s="6"/>
      <c r="AH189" s="6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</row>
    <row r="190" spans="2:72" x14ac:dyDescent="0.15">
      <c r="B190" s="10"/>
      <c r="C190" s="10"/>
      <c r="D190" s="10"/>
      <c r="E190" s="10"/>
      <c r="F190" s="11"/>
      <c r="G190" s="2"/>
      <c r="H190" s="3"/>
      <c r="I190" s="3"/>
      <c r="J190" s="13"/>
      <c r="K190" s="12"/>
      <c r="L190" s="14"/>
      <c r="M190" s="12"/>
      <c r="N190" s="13"/>
      <c r="O190" s="12"/>
      <c r="P190" s="11"/>
      <c r="Q190" s="11"/>
      <c r="R190" s="12"/>
      <c r="S190" s="13"/>
      <c r="T190" s="12"/>
      <c r="U190" s="10"/>
      <c r="V190" s="10"/>
      <c r="W190" s="10"/>
      <c r="X190" s="2"/>
      <c r="Y190" s="2"/>
      <c r="Z190" s="2"/>
      <c r="AA190" s="2"/>
      <c r="AB190" s="2"/>
      <c r="AC190" s="2"/>
      <c r="AD190" s="2"/>
      <c r="AE190" s="2"/>
      <c r="AF190" s="2"/>
      <c r="AG190" s="6"/>
      <c r="AH190" s="6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</row>
    <row r="191" spans="2:72" x14ac:dyDescent="0.15">
      <c r="B191" s="10"/>
      <c r="C191" s="10"/>
      <c r="D191" s="10"/>
      <c r="E191" s="10"/>
      <c r="F191" s="11"/>
      <c r="G191" s="2"/>
      <c r="H191" s="3"/>
      <c r="I191" s="3"/>
      <c r="J191" s="13"/>
      <c r="K191" s="12"/>
      <c r="L191" s="14"/>
      <c r="M191" s="12"/>
      <c r="N191" s="13"/>
      <c r="O191" s="12"/>
      <c r="P191" s="11"/>
      <c r="Q191" s="11"/>
      <c r="R191" s="12"/>
      <c r="S191" s="13"/>
      <c r="T191" s="12"/>
      <c r="U191" s="10"/>
      <c r="V191" s="10"/>
      <c r="W191" s="10"/>
      <c r="X191" s="2"/>
      <c r="Y191" s="2"/>
      <c r="Z191" s="2"/>
      <c r="AA191" s="2"/>
      <c r="AB191" s="2"/>
      <c r="AC191" s="2"/>
      <c r="AD191" s="2"/>
      <c r="AE191" s="2"/>
      <c r="AF191" s="2"/>
      <c r="AG191" s="6"/>
      <c r="AH191" s="6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</row>
    <row r="192" spans="2:72" x14ac:dyDescent="0.15">
      <c r="B192" s="10"/>
      <c r="C192" s="10"/>
      <c r="D192" s="10"/>
      <c r="E192" s="10"/>
      <c r="F192" s="11"/>
      <c r="G192" s="2"/>
      <c r="H192" s="3"/>
      <c r="I192" s="3"/>
      <c r="J192" s="13"/>
      <c r="K192" s="12"/>
      <c r="L192" s="14"/>
      <c r="M192" s="12"/>
      <c r="N192" s="13"/>
      <c r="O192" s="12"/>
      <c r="P192" s="11"/>
      <c r="Q192" s="11"/>
      <c r="R192" s="12"/>
      <c r="S192" s="13"/>
      <c r="T192" s="12"/>
      <c r="U192" s="10"/>
      <c r="V192" s="10"/>
      <c r="W192" s="10"/>
      <c r="X192" s="2"/>
      <c r="Y192" s="2"/>
      <c r="Z192" s="2"/>
      <c r="AA192" s="2"/>
      <c r="AB192" s="2"/>
      <c r="AC192" s="2"/>
      <c r="AD192" s="2"/>
      <c r="AE192" s="2"/>
      <c r="AF192" s="2"/>
      <c r="AG192" s="6"/>
      <c r="AH192" s="6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</row>
    <row r="193" spans="2:72" x14ac:dyDescent="0.15">
      <c r="B193" s="10"/>
      <c r="C193" s="10"/>
      <c r="D193" s="10"/>
      <c r="E193" s="10"/>
      <c r="F193" s="11"/>
      <c r="G193" s="2"/>
      <c r="H193" s="3"/>
      <c r="I193" s="3"/>
      <c r="J193" s="13"/>
      <c r="K193" s="12"/>
      <c r="L193" s="14"/>
      <c r="M193" s="12"/>
      <c r="N193" s="13"/>
      <c r="O193" s="12"/>
      <c r="P193" s="11"/>
      <c r="Q193" s="11"/>
      <c r="R193" s="12"/>
      <c r="S193" s="13"/>
      <c r="T193" s="12"/>
      <c r="U193" s="10"/>
      <c r="V193" s="10"/>
      <c r="W193" s="10"/>
      <c r="X193" s="2"/>
      <c r="Y193" s="2"/>
      <c r="Z193" s="2"/>
      <c r="AA193" s="2"/>
      <c r="AB193" s="2"/>
      <c r="AC193" s="2"/>
      <c r="AD193" s="2"/>
      <c r="AE193" s="2"/>
      <c r="AF193" s="2"/>
      <c r="AG193" s="6"/>
      <c r="AH193" s="6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</row>
    <row r="194" spans="2:72" x14ac:dyDescent="0.15">
      <c r="B194" s="10"/>
      <c r="C194" s="10"/>
      <c r="D194" s="10"/>
      <c r="E194" s="10"/>
      <c r="F194" s="11"/>
      <c r="G194" s="2"/>
      <c r="H194" s="3"/>
      <c r="I194" s="3"/>
      <c r="J194" s="13"/>
      <c r="K194" s="12"/>
      <c r="L194" s="14"/>
      <c r="M194" s="12"/>
      <c r="N194" s="13"/>
      <c r="O194" s="12"/>
      <c r="P194" s="11"/>
      <c r="Q194" s="11"/>
      <c r="R194" s="12"/>
      <c r="S194" s="13"/>
      <c r="T194" s="12"/>
      <c r="U194" s="10"/>
      <c r="V194" s="10"/>
      <c r="W194" s="10"/>
      <c r="X194" s="2"/>
      <c r="Y194" s="2"/>
      <c r="Z194" s="2"/>
      <c r="AA194" s="2"/>
      <c r="AB194" s="2"/>
      <c r="AC194" s="2"/>
      <c r="AD194" s="2"/>
      <c r="AE194" s="2"/>
      <c r="AF194" s="2"/>
      <c r="AG194" s="6"/>
      <c r="AH194" s="6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</row>
    <row r="195" spans="2:72" x14ac:dyDescent="0.15">
      <c r="B195" s="10"/>
      <c r="C195" s="10"/>
      <c r="D195" s="10"/>
      <c r="E195" s="10"/>
      <c r="F195" s="11"/>
      <c r="G195" s="2"/>
      <c r="H195" s="3"/>
      <c r="I195" s="3"/>
      <c r="J195" s="13"/>
      <c r="K195" s="12"/>
      <c r="L195" s="14"/>
      <c r="M195" s="12"/>
      <c r="N195" s="13"/>
      <c r="O195" s="12"/>
      <c r="P195" s="11"/>
      <c r="Q195" s="11"/>
      <c r="R195" s="12"/>
      <c r="S195" s="13"/>
      <c r="T195" s="12"/>
      <c r="U195" s="10"/>
      <c r="V195" s="10"/>
      <c r="W195" s="10"/>
      <c r="X195" s="2"/>
      <c r="Y195" s="2"/>
      <c r="Z195" s="2"/>
      <c r="AA195" s="2"/>
      <c r="AB195" s="2"/>
      <c r="AC195" s="2"/>
      <c r="AD195" s="2"/>
      <c r="AE195" s="2"/>
      <c r="AF195" s="2"/>
      <c r="AG195" s="6"/>
      <c r="AH195" s="6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</row>
    <row r="196" spans="2:72" x14ac:dyDescent="0.15">
      <c r="B196" s="10"/>
      <c r="C196" s="10"/>
      <c r="D196" s="10"/>
      <c r="E196" s="10"/>
      <c r="F196" s="11"/>
      <c r="G196" s="2"/>
      <c r="H196" s="3"/>
      <c r="I196" s="3"/>
      <c r="J196" s="13"/>
      <c r="K196" s="12"/>
      <c r="L196" s="14"/>
      <c r="M196" s="12"/>
      <c r="N196" s="13"/>
      <c r="O196" s="12"/>
      <c r="P196" s="11"/>
      <c r="Q196" s="11"/>
      <c r="R196" s="12"/>
      <c r="S196" s="13"/>
      <c r="T196" s="12"/>
      <c r="U196" s="10"/>
      <c r="V196" s="10"/>
      <c r="W196" s="10"/>
      <c r="X196" s="2"/>
      <c r="Y196" s="2"/>
      <c r="Z196" s="2"/>
      <c r="AA196" s="2"/>
      <c r="AB196" s="2"/>
      <c r="AC196" s="2"/>
      <c r="AD196" s="2"/>
      <c r="AE196" s="2"/>
      <c r="AF196" s="2"/>
      <c r="AG196" s="6"/>
      <c r="AH196" s="6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</row>
    <row r="197" spans="2:72" x14ac:dyDescent="0.15">
      <c r="B197" s="10"/>
      <c r="C197" s="10"/>
      <c r="D197" s="10"/>
      <c r="E197" s="10"/>
      <c r="F197" s="11"/>
      <c r="G197" s="2"/>
      <c r="H197" s="3"/>
      <c r="I197" s="3"/>
      <c r="J197" s="13"/>
      <c r="K197" s="12"/>
      <c r="L197" s="14"/>
      <c r="M197" s="12"/>
      <c r="N197" s="13"/>
      <c r="O197" s="12"/>
      <c r="P197" s="11"/>
      <c r="Q197" s="11"/>
      <c r="R197" s="12"/>
      <c r="S197" s="13"/>
      <c r="T197" s="12"/>
      <c r="U197" s="10"/>
      <c r="V197" s="10"/>
      <c r="W197" s="10"/>
      <c r="X197" s="2"/>
      <c r="Y197" s="2"/>
      <c r="Z197" s="2"/>
      <c r="AA197" s="2"/>
      <c r="AB197" s="2"/>
      <c r="AC197" s="2"/>
      <c r="AD197" s="2"/>
      <c r="AE197" s="2"/>
      <c r="AF197" s="2"/>
      <c r="AG197" s="6"/>
      <c r="AH197" s="6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</row>
    <row r="198" spans="2:72" x14ac:dyDescent="0.15">
      <c r="B198" s="10"/>
      <c r="C198" s="10"/>
      <c r="D198" s="10"/>
      <c r="E198" s="10"/>
      <c r="F198" s="11"/>
      <c r="G198" s="2"/>
      <c r="H198" s="3"/>
      <c r="I198" s="3"/>
      <c r="J198" s="13"/>
      <c r="K198" s="12"/>
      <c r="L198" s="14"/>
      <c r="M198" s="12"/>
      <c r="N198" s="13"/>
      <c r="O198" s="12"/>
      <c r="P198" s="11"/>
      <c r="Q198" s="11"/>
      <c r="R198" s="12"/>
      <c r="S198" s="13"/>
      <c r="T198" s="12"/>
      <c r="U198" s="10"/>
      <c r="V198" s="10"/>
      <c r="W198" s="10"/>
      <c r="X198" s="2"/>
      <c r="Y198" s="2"/>
      <c r="Z198" s="2"/>
      <c r="AA198" s="2"/>
      <c r="AB198" s="2"/>
      <c r="AC198" s="2"/>
      <c r="AD198" s="2"/>
      <c r="AE198" s="2"/>
      <c r="AF198" s="2"/>
      <c r="AG198" s="6"/>
      <c r="AH198" s="6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</row>
    <row r="199" spans="2:72" x14ac:dyDescent="0.15">
      <c r="B199" s="10"/>
      <c r="C199" s="10"/>
      <c r="D199" s="10"/>
      <c r="E199" s="10"/>
      <c r="F199" s="11"/>
      <c r="G199" s="2"/>
      <c r="H199" s="3"/>
      <c r="I199" s="3"/>
      <c r="J199" s="13"/>
      <c r="K199" s="12"/>
      <c r="L199" s="14"/>
      <c r="M199" s="12"/>
      <c r="N199" s="13"/>
      <c r="O199" s="12"/>
      <c r="P199" s="11"/>
      <c r="Q199" s="11"/>
      <c r="R199" s="12"/>
      <c r="S199" s="13"/>
      <c r="T199" s="12"/>
      <c r="U199" s="10"/>
      <c r="V199" s="10"/>
      <c r="W199" s="10"/>
      <c r="X199" s="2"/>
      <c r="Y199" s="2"/>
      <c r="Z199" s="2"/>
      <c r="AA199" s="2"/>
      <c r="AB199" s="2"/>
      <c r="AC199" s="2"/>
      <c r="AD199" s="2"/>
      <c r="AE199" s="2"/>
      <c r="AF199" s="2"/>
      <c r="AG199" s="6"/>
      <c r="AH199" s="6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</row>
    <row r="200" spans="2:72" x14ac:dyDescent="0.15">
      <c r="B200" s="10"/>
      <c r="C200" s="10"/>
      <c r="D200" s="10"/>
      <c r="E200" s="10"/>
      <c r="F200" s="11"/>
      <c r="G200" s="2"/>
      <c r="H200" s="3"/>
      <c r="I200" s="3"/>
      <c r="J200" s="13"/>
      <c r="K200" s="12"/>
      <c r="L200" s="14"/>
      <c r="M200" s="12"/>
      <c r="N200" s="13"/>
      <c r="O200" s="12"/>
      <c r="P200" s="11"/>
      <c r="Q200" s="11"/>
      <c r="R200" s="12"/>
      <c r="S200" s="13"/>
      <c r="T200" s="12"/>
      <c r="U200" s="10"/>
      <c r="V200" s="10"/>
      <c r="W200" s="10"/>
      <c r="X200" s="2"/>
      <c r="Y200" s="2"/>
      <c r="Z200" s="2"/>
      <c r="AA200" s="2"/>
      <c r="AB200" s="2"/>
      <c r="AC200" s="2"/>
      <c r="AD200" s="2"/>
      <c r="AE200" s="2"/>
      <c r="AF200" s="2"/>
      <c r="AG200" s="6"/>
      <c r="AH200" s="6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</row>
    <row r="201" spans="2:72" x14ac:dyDescent="0.15">
      <c r="B201" s="10"/>
      <c r="C201" s="10"/>
      <c r="D201" s="10"/>
      <c r="E201" s="10"/>
      <c r="F201" s="11"/>
      <c r="G201" s="2"/>
      <c r="H201" s="3"/>
      <c r="I201" s="3"/>
      <c r="J201" s="13"/>
      <c r="K201" s="12"/>
      <c r="L201" s="14"/>
      <c r="M201" s="12"/>
      <c r="N201" s="13"/>
      <c r="O201" s="12"/>
      <c r="P201" s="11"/>
      <c r="Q201" s="11"/>
      <c r="R201" s="12"/>
      <c r="S201" s="13"/>
      <c r="T201" s="12"/>
      <c r="U201" s="10"/>
      <c r="V201" s="10"/>
      <c r="W201" s="10"/>
      <c r="X201" s="2"/>
      <c r="Y201" s="2"/>
      <c r="Z201" s="2"/>
      <c r="AA201" s="2"/>
      <c r="AB201" s="2"/>
      <c r="AC201" s="2"/>
      <c r="AD201" s="2"/>
      <c r="AE201" s="2"/>
      <c r="AF201" s="2"/>
      <c r="AG201" s="6"/>
      <c r="AH201" s="6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</row>
    <row r="202" spans="2:72" x14ac:dyDescent="0.15">
      <c r="B202" s="10"/>
      <c r="C202" s="10"/>
      <c r="D202" s="10"/>
      <c r="E202" s="10"/>
      <c r="F202" s="11"/>
      <c r="G202" s="2"/>
      <c r="H202" s="3"/>
      <c r="I202" s="3"/>
      <c r="J202" s="13"/>
      <c r="K202" s="12"/>
      <c r="L202" s="14"/>
      <c r="M202" s="12"/>
      <c r="N202" s="13"/>
      <c r="O202" s="12"/>
      <c r="P202" s="11"/>
      <c r="Q202" s="11"/>
      <c r="R202" s="12"/>
      <c r="S202" s="13"/>
      <c r="T202" s="12"/>
      <c r="U202" s="10"/>
      <c r="V202" s="10"/>
      <c r="W202" s="10"/>
      <c r="X202" s="2"/>
      <c r="Y202" s="2"/>
      <c r="Z202" s="2"/>
      <c r="AA202" s="2"/>
      <c r="AB202" s="2"/>
      <c r="AC202" s="2"/>
      <c r="AD202" s="2"/>
      <c r="AE202" s="2"/>
      <c r="AF202" s="2"/>
      <c r="AG202" s="6"/>
      <c r="AH202" s="6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</row>
    <row r="203" spans="2:72" x14ac:dyDescent="0.15">
      <c r="B203" s="10"/>
      <c r="C203" s="10"/>
      <c r="D203" s="10"/>
      <c r="E203" s="10"/>
      <c r="F203" s="11"/>
      <c r="G203" s="2"/>
      <c r="H203" s="3"/>
      <c r="I203" s="3"/>
      <c r="J203" s="13"/>
      <c r="K203" s="12"/>
      <c r="L203" s="14"/>
      <c r="M203" s="12"/>
      <c r="N203" s="13"/>
      <c r="O203" s="12"/>
      <c r="P203" s="11"/>
      <c r="Q203" s="11"/>
      <c r="R203" s="12"/>
      <c r="S203" s="13"/>
      <c r="T203" s="12"/>
      <c r="U203" s="10"/>
      <c r="V203" s="10"/>
      <c r="W203" s="10"/>
      <c r="X203" s="2"/>
      <c r="Y203" s="2"/>
      <c r="Z203" s="2"/>
      <c r="AA203" s="2"/>
      <c r="AB203" s="2"/>
      <c r="AC203" s="2"/>
      <c r="AD203" s="2"/>
      <c r="AE203" s="2"/>
      <c r="AF203" s="2"/>
      <c r="AG203" s="6"/>
      <c r="AH203" s="6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</row>
    <row r="204" spans="2:72" x14ac:dyDescent="0.15">
      <c r="B204" s="10"/>
      <c r="C204" s="10"/>
      <c r="D204" s="10"/>
      <c r="E204" s="10"/>
      <c r="F204" s="11"/>
      <c r="G204" s="2"/>
      <c r="H204" s="3"/>
      <c r="I204" s="3"/>
      <c r="J204" s="13"/>
      <c r="K204" s="12"/>
      <c r="L204" s="14"/>
      <c r="M204" s="12"/>
      <c r="N204" s="13"/>
      <c r="O204" s="12"/>
      <c r="P204" s="11"/>
      <c r="Q204" s="11"/>
      <c r="R204" s="12"/>
      <c r="S204" s="13"/>
      <c r="T204" s="12"/>
      <c r="U204" s="10"/>
      <c r="V204" s="10"/>
      <c r="W204" s="10"/>
      <c r="X204" s="2"/>
      <c r="Y204" s="2"/>
      <c r="Z204" s="2"/>
      <c r="AA204" s="2"/>
      <c r="AB204" s="2"/>
      <c r="AC204" s="2"/>
      <c r="AD204" s="2"/>
      <c r="AE204" s="2"/>
      <c r="AF204" s="2"/>
      <c r="AG204" s="6"/>
      <c r="AH204" s="6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</row>
    <row r="205" spans="2:72" x14ac:dyDescent="0.15">
      <c r="B205" s="10"/>
      <c r="C205" s="10"/>
      <c r="D205" s="10"/>
      <c r="E205" s="10"/>
      <c r="F205" s="11"/>
      <c r="G205" s="2"/>
      <c r="H205" s="3"/>
      <c r="I205" s="3"/>
      <c r="J205" s="13"/>
      <c r="K205" s="12"/>
      <c r="L205" s="14"/>
      <c r="M205" s="12"/>
      <c r="N205" s="13"/>
      <c r="O205" s="12"/>
      <c r="P205" s="11"/>
      <c r="Q205" s="11"/>
      <c r="R205" s="12"/>
      <c r="S205" s="13"/>
      <c r="T205" s="12"/>
      <c r="U205" s="10"/>
      <c r="V205" s="10"/>
      <c r="W205" s="10"/>
      <c r="X205" s="2"/>
      <c r="Y205" s="2"/>
      <c r="Z205" s="2"/>
      <c r="AA205" s="2"/>
      <c r="AB205" s="2"/>
      <c r="AC205" s="2"/>
      <c r="AD205" s="2"/>
      <c r="AE205" s="2"/>
      <c r="AF205" s="2"/>
      <c r="AG205" s="6"/>
      <c r="AH205" s="6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</row>
    <row r="206" spans="2:72" x14ac:dyDescent="0.15">
      <c r="B206" s="10"/>
      <c r="C206" s="10"/>
      <c r="D206" s="10"/>
      <c r="E206" s="10"/>
      <c r="F206" s="11"/>
      <c r="G206" s="2"/>
      <c r="H206" s="3"/>
      <c r="I206" s="3"/>
      <c r="J206" s="13"/>
      <c r="K206" s="12"/>
      <c r="L206" s="14"/>
      <c r="M206" s="12"/>
      <c r="N206" s="13"/>
      <c r="O206" s="12"/>
      <c r="P206" s="11"/>
      <c r="Q206" s="11"/>
      <c r="R206" s="12"/>
      <c r="S206" s="13"/>
      <c r="T206" s="12"/>
      <c r="U206" s="10"/>
      <c r="V206" s="10"/>
      <c r="W206" s="10"/>
      <c r="X206" s="2"/>
      <c r="Y206" s="2"/>
      <c r="Z206" s="2"/>
      <c r="AA206" s="2"/>
      <c r="AB206" s="2"/>
      <c r="AC206" s="2"/>
      <c r="AD206" s="2"/>
      <c r="AE206" s="2"/>
      <c r="AF206" s="2"/>
      <c r="AG206" s="6"/>
      <c r="AH206" s="6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</row>
    <row r="207" spans="2:72" x14ac:dyDescent="0.15">
      <c r="B207" s="10"/>
      <c r="C207" s="10"/>
      <c r="D207" s="10"/>
      <c r="E207" s="10"/>
      <c r="F207" s="11"/>
      <c r="G207" s="2"/>
      <c r="H207" s="3"/>
      <c r="I207" s="3"/>
      <c r="J207" s="13"/>
      <c r="K207" s="12"/>
      <c r="L207" s="14"/>
      <c r="M207" s="12"/>
      <c r="N207" s="13"/>
      <c r="O207" s="12"/>
      <c r="P207" s="11"/>
      <c r="Q207" s="11"/>
      <c r="R207" s="12"/>
      <c r="S207" s="13"/>
      <c r="T207" s="12"/>
      <c r="U207" s="10"/>
      <c r="V207" s="10"/>
      <c r="W207" s="10"/>
      <c r="X207" s="2"/>
      <c r="Y207" s="2"/>
      <c r="Z207" s="2"/>
      <c r="AA207" s="2"/>
      <c r="AB207" s="2"/>
      <c r="AC207" s="2"/>
      <c r="AD207" s="2"/>
      <c r="AE207" s="2"/>
      <c r="AF207" s="2"/>
      <c r="AG207" s="6"/>
      <c r="AH207" s="6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</row>
    <row r="208" spans="2:72" x14ac:dyDescent="0.15">
      <c r="B208" s="10"/>
      <c r="C208" s="10"/>
      <c r="D208" s="10"/>
      <c r="E208" s="10"/>
      <c r="F208" s="11"/>
      <c r="G208" s="2"/>
      <c r="H208" s="3"/>
      <c r="I208" s="3"/>
      <c r="J208" s="13"/>
      <c r="K208" s="12"/>
      <c r="L208" s="14"/>
      <c r="M208" s="12"/>
      <c r="N208" s="13"/>
      <c r="O208" s="12"/>
      <c r="P208" s="11"/>
      <c r="Q208" s="11"/>
      <c r="R208" s="12"/>
      <c r="S208" s="13"/>
      <c r="T208" s="12"/>
      <c r="U208" s="10"/>
      <c r="V208" s="10"/>
      <c r="W208" s="10"/>
      <c r="X208" s="2"/>
      <c r="Y208" s="2"/>
      <c r="Z208" s="2"/>
      <c r="AA208" s="2"/>
      <c r="AB208" s="2"/>
      <c r="AC208" s="2"/>
      <c r="AD208" s="2"/>
      <c r="AE208" s="2"/>
      <c r="AF208" s="2"/>
      <c r="AG208" s="6"/>
      <c r="AH208" s="6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</row>
    <row r="209" spans="2:72" x14ac:dyDescent="0.15">
      <c r="B209" s="10"/>
      <c r="C209" s="10"/>
      <c r="D209" s="10"/>
      <c r="E209" s="10"/>
      <c r="F209" s="11"/>
      <c r="G209" s="2"/>
      <c r="H209" s="3"/>
      <c r="I209" s="3"/>
      <c r="J209" s="13"/>
      <c r="K209" s="12"/>
      <c r="L209" s="14"/>
      <c r="M209" s="12"/>
      <c r="N209" s="13"/>
      <c r="O209" s="12"/>
      <c r="P209" s="11"/>
      <c r="Q209" s="11"/>
      <c r="R209" s="12"/>
      <c r="S209" s="13"/>
      <c r="T209" s="12"/>
      <c r="U209" s="10"/>
      <c r="V209" s="10"/>
      <c r="W209" s="10"/>
      <c r="X209" s="2"/>
      <c r="Y209" s="2"/>
      <c r="Z209" s="2"/>
      <c r="AA209" s="2"/>
      <c r="AB209" s="2"/>
      <c r="AC209" s="2"/>
      <c r="AD209" s="2"/>
      <c r="AE209" s="2"/>
      <c r="AF209" s="2"/>
      <c r="AG209" s="6"/>
      <c r="AH209" s="6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</row>
    <row r="210" spans="2:72" x14ac:dyDescent="0.15">
      <c r="B210" s="10"/>
      <c r="C210" s="10"/>
      <c r="D210" s="10"/>
      <c r="E210" s="10"/>
      <c r="F210" s="11"/>
      <c r="G210" s="2"/>
      <c r="H210" s="3"/>
      <c r="I210" s="3"/>
      <c r="J210" s="13"/>
      <c r="K210" s="12"/>
      <c r="L210" s="14"/>
      <c r="M210" s="12"/>
      <c r="N210" s="13"/>
      <c r="O210" s="12"/>
      <c r="P210" s="11"/>
      <c r="Q210" s="11"/>
      <c r="R210" s="12"/>
      <c r="S210" s="13"/>
      <c r="T210" s="12"/>
      <c r="U210" s="10"/>
      <c r="V210" s="10"/>
      <c r="W210" s="10"/>
      <c r="X210" s="2"/>
      <c r="Y210" s="2"/>
      <c r="Z210" s="2"/>
      <c r="AA210" s="2"/>
      <c r="AB210" s="2"/>
      <c r="AC210" s="2"/>
      <c r="AD210" s="2"/>
      <c r="AE210" s="2"/>
      <c r="AF210" s="2"/>
      <c r="AG210" s="6"/>
      <c r="AH210" s="6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</row>
    <row r="211" spans="2:72" x14ac:dyDescent="0.15">
      <c r="B211" s="10"/>
      <c r="C211" s="10"/>
      <c r="D211" s="10"/>
      <c r="E211" s="10"/>
      <c r="F211" s="11"/>
      <c r="G211" s="2"/>
      <c r="H211" s="3"/>
      <c r="I211" s="3"/>
      <c r="J211" s="13"/>
      <c r="K211" s="12"/>
      <c r="L211" s="14"/>
      <c r="M211" s="12"/>
      <c r="N211" s="13"/>
      <c r="O211" s="12"/>
      <c r="P211" s="11"/>
      <c r="Q211" s="11"/>
      <c r="R211" s="12"/>
      <c r="S211" s="13"/>
      <c r="T211" s="12"/>
      <c r="U211" s="10"/>
      <c r="V211" s="10"/>
      <c r="W211" s="10"/>
      <c r="X211" s="2"/>
      <c r="Y211" s="2"/>
      <c r="Z211" s="2"/>
      <c r="AA211" s="2"/>
      <c r="AB211" s="2"/>
      <c r="AC211" s="2"/>
      <c r="AD211" s="2"/>
      <c r="AE211" s="2"/>
      <c r="AF211" s="2"/>
      <c r="AG211" s="6"/>
      <c r="AH211" s="6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</row>
    <row r="212" spans="2:72" x14ac:dyDescent="0.15">
      <c r="B212" s="10"/>
      <c r="C212" s="10"/>
      <c r="D212" s="10"/>
      <c r="E212" s="10"/>
      <c r="F212" s="11"/>
      <c r="G212" s="2"/>
      <c r="H212" s="3"/>
      <c r="I212" s="3"/>
      <c r="J212" s="13"/>
      <c r="K212" s="12"/>
      <c r="L212" s="14"/>
      <c r="M212" s="12"/>
      <c r="N212" s="13"/>
      <c r="O212" s="12"/>
      <c r="P212" s="11"/>
      <c r="Q212" s="11"/>
      <c r="R212" s="12"/>
      <c r="S212" s="13"/>
      <c r="T212" s="12"/>
      <c r="U212" s="10"/>
      <c r="V212" s="10"/>
      <c r="W212" s="10"/>
      <c r="X212" s="2"/>
      <c r="Y212" s="2"/>
      <c r="Z212" s="2"/>
      <c r="AA212" s="2"/>
      <c r="AB212" s="2"/>
      <c r="AC212" s="2"/>
      <c r="AD212" s="2"/>
      <c r="AE212" s="2"/>
      <c r="AF212" s="2"/>
      <c r="AG212" s="6"/>
      <c r="AH212" s="6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</row>
    <row r="213" spans="2:72" x14ac:dyDescent="0.15">
      <c r="B213" s="10"/>
      <c r="C213" s="10"/>
      <c r="D213" s="10"/>
      <c r="E213" s="10"/>
      <c r="F213" s="11"/>
      <c r="G213" s="2"/>
      <c r="H213" s="3"/>
      <c r="I213" s="3"/>
      <c r="J213" s="13"/>
      <c r="K213" s="12"/>
      <c r="L213" s="14"/>
      <c r="M213" s="12"/>
      <c r="N213" s="13"/>
      <c r="O213" s="12"/>
      <c r="P213" s="11"/>
      <c r="Q213" s="11"/>
      <c r="R213" s="12"/>
      <c r="S213" s="13"/>
      <c r="T213" s="12"/>
      <c r="U213" s="10"/>
      <c r="V213" s="10"/>
      <c r="W213" s="10"/>
      <c r="X213" s="2"/>
      <c r="Y213" s="2"/>
      <c r="Z213" s="2"/>
      <c r="AA213" s="2"/>
      <c r="AB213" s="2"/>
      <c r="AC213" s="2"/>
      <c r="AD213" s="2"/>
      <c r="AE213" s="2"/>
      <c r="AF213" s="2"/>
      <c r="AG213" s="6"/>
      <c r="AH213" s="6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</row>
    <row r="214" spans="2:72" x14ac:dyDescent="0.15">
      <c r="B214" s="10"/>
      <c r="C214" s="10"/>
      <c r="D214" s="10"/>
      <c r="E214" s="10"/>
      <c r="F214" s="11"/>
      <c r="G214" s="2"/>
      <c r="H214" s="3"/>
      <c r="I214" s="3"/>
      <c r="J214" s="13"/>
      <c r="K214" s="12"/>
      <c r="L214" s="14"/>
      <c r="M214" s="12"/>
      <c r="N214" s="13"/>
      <c r="O214" s="12"/>
      <c r="P214" s="11"/>
      <c r="Q214" s="11"/>
      <c r="R214" s="12"/>
      <c r="S214" s="13"/>
      <c r="T214" s="12"/>
      <c r="U214" s="10"/>
      <c r="V214" s="10"/>
      <c r="W214" s="10"/>
      <c r="X214" s="2"/>
      <c r="Y214" s="2"/>
      <c r="Z214" s="2"/>
      <c r="AA214" s="2"/>
      <c r="AB214" s="2"/>
      <c r="AC214" s="2"/>
      <c r="AD214" s="2"/>
      <c r="AE214" s="2"/>
      <c r="AF214" s="2"/>
      <c r="AG214" s="6"/>
      <c r="AH214" s="6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</row>
    <row r="215" spans="2:72" x14ac:dyDescent="0.15">
      <c r="B215" s="10"/>
      <c r="C215" s="10"/>
      <c r="D215" s="10"/>
      <c r="E215" s="10"/>
      <c r="F215" s="11"/>
      <c r="G215" s="2"/>
      <c r="H215" s="3"/>
      <c r="I215" s="3"/>
      <c r="J215" s="13"/>
      <c r="K215" s="12"/>
      <c r="L215" s="14"/>
      <c r="M215" s="12"/>
      <c r="N215" s="13"/>
      <c r="O215" s="12"/>
      <c r="P215" s="11"/>
      <c r="Q215" s="11"/>
      <c r="R215" s="12"/>
      <c r="S215" s="13"/>
      <c r="T215" s="12"/>
      <c r="U215" s="10"/>
      <c r="V215" s="10"/>
      <c r="W215" s="10"/>
      <c r="X215" s="2"/>
      <c r="Y215" s="2"/>
      <c r="Z215" s="2"/>
      <c r="AA215" s="2"/>
      <c r="AB215" s="2"/>
      <c r="AC215" s="2"/>
      <c r="AD215" s="2"/>
      <c r="AE215" s="2"/>
      <c r="AF215" s="2"/>
      <c r="AG215" s="6"/>
      <c r="AH215" s="6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</row>
    <row r="216" spans="2:72" x14ac:dyDescent="0.15">
      <c r="B216" s="10"/>
      <c r="C216" s="10"/>
      <c r="D216" s="10"/>
      <c r="E216" s="10"/>
      <c r="F216" s="11"/>
      <c r="G216" s="2"/>
      <c r="H216" s="3"/>
      <c r="I216" s="3"/>
      <c r="J216" s="13"/>
      <c r="K216" s="12"/>
      <c r="L216" s="14"/>
      <c r="M216" s="12"/>
      <c r="N216" s="13"/>
      <c r="O216" s="12"/>
      <c r="P216" s="11"/>
      <c r="Q216" s="11"/>
      <c r="R216" s="12"/>
      <c r="S216" s="13"/>
      <c r="T216" s="12"/>
      <c r="U216" s="10"/>
      <c r="V216" s="10"/>
      <c r="W216" s="10"/>
      <c r="X216" s="2"/>
      <c r="Y216" s="2"/>
      <c r="Z216" s="2"/>
      <c r="AA216" s="2"/>
      <c r="AB216" s="2"/>
      <c r="AC216" s="2"/>
      <c r="AD216" s="2"/>
      <c r="AE216" s="2"/>
      <c r="AF216" s="2"/>
      <c r="AG216" s="6"/>
      <c r="AH216" s="6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</row>
    <row r="217" spans="2:72" x14ac:dyDescent="0.15">
      <c r="B217" s="10"/>
      <c r="C217" s="10"/>
      <c r="D217" s="10"/>
      <c r="E217" s="10"/>
      <c r="F217" s="11"/>
      <c r="G217" s="2"/>
      <c r="H217" s="3"/>
      <c r="I217" s="3"/>
      <c r="J217" s="13"/>
      <c r="K217" s="12"/>
      <c r="L217" s="14"/>
      <c r="M217" s="12"/>
      <c r="N217" s="13"/>
      <c r="O217" s="12"/>
      <c r="P217" s="11"/>
      <c r="Q217" s="11"/>
      <c r="R217" s="12"/>
      <c r="S217" s="13"/>
      <c r="T217" s="12"/>
      <c r="U217" s="10"/>
      <c r="V217" s="10"/>
      <c r="W217" s="10"/>
      <c r="X217" s="2"/>
      <c r="Y217" s="2"/>
      <c r="Z217" s="2"/>
      <c r="AA217" s="2"/>
      <c r="AB217" s="2"/>
      <c r="AC217" s="2"/>
      <c r="AD217" s="2"/>
      <c r="AE217" s="2"/>
      <c r="AF217" s="2"/>
      <c r="AG217" s="6"/>
      <c r="AH217" s="6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</row>
    <row r="218" spans="2:72" x14ac:dyDescent="0.15">
      <c r="B218" s="10"/>
      <c r="C218" s="10"/>
      <c r="D218" s="10"/>
      <c r="E218" s="10"/>
      <c r="F218" s="11"/>
      <c r="G218" s="2"/>
      <c r="H218" s="3"/>
      <c r="I218" s="3"/>
      <c r="J218" s="13"/>
      <c r="K218" s="12"/>
      <c r="L218" s="14"/>
      <c r="M218" s="12"/>
      <c r="N218" s="13"/>
      <c r="O218" s="12"/>
      <c r="P218" s="11"/>
      <c r="Q218" s="11"/>
      <c r="R218" s="12"/>
      <c r="S218" s="13"/>
      <c r="T218" s="12"/>
      <c r="U218" s="10"/>
      <c r="V218" s="10"/>
      <c r="W218" s="10"/>
      <c r="X218" s="2"/>
      <c r="Y218" s="2"/>
      <c r="Z218" s="2"/>
      <c r="AA218" s="2"/>
      <c r="AB218" s="2"/>
      <c r="AC218" s="2"/>
      <c r="AD218" s="2"/>
      <c r="AE218" s="2"/>
      <c r="AF218" s="2"/>
      <c r="AG218" s="6"/>
      <c r="AH218" s="6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</row>
    <row r="219" spans="2:72" x14ac:dyDescent="0.15">
      <c r="B219" s="10"/>
      <c r="C219" s="10"/>
      <c r="D219" s="10"/>
      <c r="E219" s="10"/>
      <c r="F219" s="11"/>
      <c r="G219" s="2"/>
      <c r="H219" s="3"/>
      <c r="I219" s="3"/>
      <c r="J219" s="13"/>
      <c r="K219" s="12"/>
      <c r="L219" s="14"/>
      <c r="M219" s="12"/>
      <c r="N219" s="13"/>
      <c r="O219" s="12"/>
      <c r="P219" s="11"/>
      <c r="Q219" s="11"/>
      <c r="R219" s="12"/>
      <c r="S219" s="13"/>
      <c r="T219" s="12"/>
      <c r="U219" s="10"/>
      <c r="V219" s="10"/>
      <c r="W219" s="10"/>
      <c r="X219" s="2"/>
      <c r="Y219" s="2"/>
      <c r="Z219" s="2"/>
      <c r="AA219" s="2"/>
      <c r="AB219" s="2"/>
      <c r="AC219" s="2"/>
      <c r="AD219" s="2"/>
      <c r="AE219" s="2"/>
      <c r="AF219" s="2"/>
      <c r="AG219" s="6"/>
      <c r="AH219" s="6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</row>
    <row r="220" spans="2:72" x14ac:dyDescent="0.15">
      <c r="B220" s="10"/>
      <c r="C220" s="10"/>
      <c r="D220" s="10"/>
      <c r="E220" s="10"/>
      <c r="F220" s="11"/>
      <c r="G220" s="2"/>
      <c r="H220" s="3"/>
      <c r="I220" s="3"/>
      <c r="J220" s="13"/>
      <c r="K220" s="12"/>
      <c r="L220" s="14"/>
      <c r="M220" s="12"/>
      <c r="N220" s="13"/>
      <c r="O220" s="12"/>
      <c r="P220" s="11"/>
      <c r="Q220" s="11"/>
      <c r="R220" s="12"/>
      <c r="S220" s="13"/>
      <c r="T220" s="12"/>
      <c r="U220" s="10"/>
      <c r="V220" s="10"/>
      <c r="W220" s="10"/>
      <c r="X220" s="2"/>
      <c r="Y220" s="2"/>
      <c r="Z220" s="2"/>
      <c r="AA220" s="2"/>
      <c r="AB220" s="2"/>
      <c r="AC220" s="2"/>
      <c r="AD220" s="2"/>
      <c r="AE220" s="2"/>
      <c r="AF220" s="2"/>
      <c r="AG220" s="6"/>
      <c r="AH220" s="6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</row>
    <row r="221" spans="2:72" x14ac:dyDescent="0.15">
      <c r="B221" s="10"/>
      <c r="C221" s="10"/>
      <c r="D221" s="10"/>
      <c r="E221" s="10"/>
      <c r="F221" s="11"/>
      <c r="G221" s="2"/>
      <c r="H221" s="3"/>
      <c r="I221" s="3"/>
      <c r="J221" s="13"/>
      <c r="K221" s="12"/>
      <c r="L221" s="14"/>
      <c r="M221" s="12"/>
      <c r="N221" s="13"/>
      <c r="O221" s="12"/>
      <c r="P221" s="11"/>
      <c r="Q221" s="11"/>
      <c r="R221" s="12"/>
      <c r="S221" s="13"/>
      <c r="T221" s="12"/>
      <c r="U221" s="10"/>
      <c r="V221" s="10"/>
      <c r="W221" s="10"/>
      <c r="X221" s="2"/>
      <c r="Y221" s="2"/>
      <c r="Z221" s="2"/>
      <c r="AA221" s="2"/>
      <c r="AB221" s="2"/>
      <c r="AC221" s="2"/>
      <c r="AD221" s="2"/>
      <c r="AE221" s="2"/>
      <c r="AF221" s="2"/>
      <c r="AG221" s="6"/>
      <c r="AH221" s="6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</row>
    <row r="222" spans="2:72" x14ac:dyDescent="0.15">
      <c r="B222" s="10"/>
      <c r="C222" s="10"/>
      <c r="D222" s="10"/>
      <c r="E222" s="10"/>
      <c r="F222" s="11"/>
      <c r="G222" s="2"/>
      <c r="H222" s="3"/>
      <c r="I222" s="3"/>
      <c r="J222" s="13"/>
      <c r="K222" s="12"/>
      <c r="L222" s="14"/>
      <c r="M222" s="12"/>
      <c r="N222" s="13"/>
      <c r="O222" s="12"/>
      <c r="P222" s="11"/>
      <c r="Q222" s="11"/>
      <c r="R222" s="12"/>
      <c r="S222" s="13"/>
      <c r="T222" s="12"/>
      <c r="U222" s="10"/>
      <c r="V222" s="10"/>
      <c r="W222" s="10"/>
      <c r="X222" s="2"/>
      <c r="Y222" s="2"/>
      <c r="Z222" s="2"/>
      <c r="AA222" s="2"/>
      <c r="AB222" s="2"/>
      <c r="AC222" s="2"/>
      <c r="AD222" s="2"/>
      <c r="AE222" s="2"/>
      <c r="AF222" s="2"/>
      <c r="AG222" s="6"/>
      <c r="AH222" s="6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</row>
    <row r="223" spans="2:72" x14ac:dyDescent="0.15">
      <c r="B223" s="10"/>
      <c r="C223" s="10"/>
      <c r="D223" s="10"/>
      <c r="E223" s="10"/>
      <c r="F223" s="11"/>
      <c r="G223" s="2"/>
      <c r="H223" s="3"/>
      <c r="I223" s="3"/>
      <c r="J223" s="13"/>
      <c r="K223" s="12"/>
      <c r="L223" s="14"/>
      <c r="M223" s="12"/>
      <c r="N223" s="13"/>
      <c r="O223" s="12"/>
      <c r="P223" s="11"/>
      <c r="Q223" s="11"/>
      <c r="R223" s="12"/>
      <c r="S223" s="13"/>
      <c r="T223" s="12"/>
      <c r="U223" s="10"/>
      <c r="V223" s="10"/>
      <c r="W223" s="10"/>
      <c r="X223" s="2"/>
      <c r="Y223" s="2"/>
      <c r="Z223" s="2"/>
      <c r="AA223" s="2"/>
      <c r="AB223" s="2"/>
      <c r="AC223" s="2"/>
      <c r="AD223" s="2"/>
      <c r="AE223" s="2"/>
      <c r="AF223" s="2"/>
      <c r="AG223" s="6"/>
      <c r="AH223" s="6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</row>
    <row r="224" spans="2:72" x14ac:dyDescent="0.15">
      <c r="B224" s="10"/>
      <c r="C224" s="10"/>
      <c r="D224" s="10"/>
      <c r="E224" s="10"/>
      <c r="F224" s="11"/>
      <c r="G224" s="2"/>
      <c r="H224" s="3"/>
      <c r="I224" s="3"/>
      <c r="J224" s="13"/>
      <c r="K224" s="12"/>
      <c r="L224" s="14"/>
      <c r="M224" s="12"/>
      <c r="N224" s="13"/>
      <c r="O224" s="12"/>
      <c r="P224" s="11"/>
      <c r="Q224" s="11"/>
      <c r="R224" s="12"/>
      <c r="S224" s="13"/>
      <c r="T224" s="12"/>
      <c r="U224" s="10"/>
      <c r="V224" s="10"/>
      <c r="W224" s="10"/>
      <c r="X224" s="2"/>
      <c r="Y224" s="2"/>
      <c r="Z224" s="2"/>
      <c r="AA224" s="2"/>
      <c r="AB224" s="2"/>
      <c r="AC224" s="2"/>
      <c r="AD224" s="2"/>
      <c r="AE224" s="2"/>
      <c r="AF224" s="2"/>
      <c r="AG224" s="6"/>
      <c r="AH224" s="6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</row>
    <row r="225" spans="2:72" x14ac:dyDescent="0.15">
      <c r="B225" s="10"/>
      <c r="C225" s="10"/>
      <c r="D225" s="10"/>
      <c r="E225" s="10"/>
      <c r="F225" s="11"/>
      <c r="G225" s="2"/>
      <c r="H225" s="3"/>
      <c r="I225" s="3"/>
      <c r="J225" s="13"/>
      <c r="K225" s="12"/>
      <c r="L225" s="14"/>
      <c r="M225" s="12"/>
      <c r="N225" s="13"/>
      <c r="O225" s="12"/>
      <c r="P225" s="11"/>
      <c r="Q225" s="11"/>
      <c r="R225" s="12"/>
      <c r="S225" s="13"/>
      <c r="T225" s="12"/>
      <c r="U225" s="10"/>
      <c r="V225" s="10"/>
      <c r="W225" s="10"/>
      <c r="X225" s="2"/>
      <c r="Y225" s="2"/>
      <c r="Z225" s="2"/>
      <c r="AA225" s="2"/>
      <c r="AB225" s="2"/>
      <c r="AC225" s="2"/>
      <c r="AD225" s="2"/>
      <c r="AE225" s="2"/>
      <c r="AF225" s="2"/>
      <c r="AG225" s="6"/>
      <c r="AH225" s="6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</row>
    <row r="226" spans="2:72" x14ac:dyDescent="0.15">
      <c r="B226" s="10"/>
      <c r="C226" s="10"/>
      <c r="D226" s="10"/>
      <c r="E226" s="10"/>
      <c r="F226" s="11"/>
      <c r="G226" s="2"/>
      <c r="H226" s="3"/>
      <c r="I226" s="3"/>
      <c r="J226" s="13"/>
      <c r="K226" s="12"/>
      <c r="L226" s="14"/>
      <c r="M226" s="12"/>
      <c r="N226" s="13"/>
      <c r="O226" s="12"/>
      <c r="P226" s="11"/>
      <c r="Q226" s="11"/>
      <c r="R226" s="12"/>
      <c r="S226" s="13"/>
      <c r="T226" s="12"/>
      <c r="U226" s="10"/>
      <c r="V226" s="10"/>
      <c r="W226" s="10"/>
      <c r="X226" s="2"/>
      <c r="Y226" s="2"/>
      <c r="Z226" s="2"/>
      <c r="AA226" s="2"/>
      <c r="AB226" s="2"/>
      <c r="AC226" s="2"/>
      <c r="AD226" s="2"/>
      <c r="AE226" s="2"/>
      <c r="AF226" s="2"/>
      <c r="AG226" s="6"/>
      <c r="AH226" s="6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</row>
    <row r="227" spans="2:72" x14ac:dyDescent="0.15">
      <c r="B227" s="10"/>
      <c r="C227" s="10"/>
      <c r="D227" s="10"/>
      <c r="E227" s="10"/>
      <c r="F227" s="11"/>
      <c r="G227" s="2"/>
      <c r="H227" s="3"/>
      <c r="I227" s="3"/>
      <c r="J227" s="13"/>
      <c r="K227" s="12"/>
      <c r="L227" s="14"/>
      <c r="M227" s="12"/>
      <c r="N227" s="13"/>
      <c r="O227" s="12"/>
      <c r="P227" s="11"/>
      <c r="Q227" s="11"/>
      <c r="R227" s="12"/>
      <c r="S227" s="13"/>
      <c r="T227" s="12"/>
      <c r="U227" s="10"/>
      <c r="V227" s="10"/>
      <c r="W227" s="10"/>
      <c r="X227" s="2"/>
      <c r="Y227" s="2"/>
      <c r="Z227" s="2"/>
      <c r="AA227" s="2"/>
      <c r="AB227" s="2"/>
      <c r="AC227" s="2"/>
      <c r="AD227" s="2"/>
      <c r="AE227" s="2"/>
      <c r="AF227" s="2"/>
      <c r="AG227" s="6"/>
      <c r="AH227" s="6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</row>
    <row r="228" spans="2:72" x14ac:dyDescent="0.15">
      <c r="B228" s="10"/>
      <c r="C228" s="10"/>
      <c r="D228" s="10"/>
      <c r="E228" s="10"/>
      <c r="F228" s="11"/>
      <c r="G228" s="2"/>
      <c r="H228" s="3"/>
      <c r="I228" s="3"/>
      <c r="J228" s="13"/>
      <c r="K228" s="12"/>
      <c r="L228" s="14"/>
      <c r="M228" s="12"/>
      <c r="N228" s="13"/>
      <c r="O228" s="12"/>
      <c r="P228" s="11"/>
      <c r="Q228" s="11"/>
      <c r="R228" s="12"/>
      <c r="S228" s="13"/>
      <c r="T228" s="12"/>
      <c r="U228" s="10"/>
      <c r="V228" s="10"/>
      <c r="W228" s="10"/>
      <c r="X228" s="2"/>
      <c r="Y228" s="2"/>
      <c r="Z228" s="2"/>
      <c r="AA228" s="2"/>
      <c r="AB228" s="2"/>
      <c r="AC228" s="2"/>
      <c r="AD228" s="2"/>
      <c r="AE228" s="2"/>
      <c r="AF228" s="2"/>
      <c r="AG228" s="6"/>
      <c r="AH228" s="6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</row>
    <row r="229" spans="2:72" x14ac:dyDescent="0.15">
      <c r="B229" s="10"/>
      <c r="C229" s="10"/>
      <c r="D229" s="10"/>
      <c r="E229" s="10"/>
      <c r="F229" s="11"/>
      <c r="G229" s="2"/>
      <c r="H229" s="3"/>
      <c r="I229" s="3"/>
      <c r="J229" s="13"/>
      <c r="K229" s="12"/>
      <c r="L229" s="14"/>
      <c r="M229" s="12"/>
      <c r="N229" s="13"/>
      <c r="O229" s="12"/>
      <c r="P229" s="11"/>
      <c r="Q229" s="11"/>
      <c r="R229" s="12"/>
      <c r="S229" s="13"/>
      <c r="T229" s="12"/>
      <c r="U229" s="10"/>
      <c r="V229" s="10"/>
      <c r="W229" s="10"/>
      <c r="X229" s="2"/>
      <c r="Y229" s="2"/>
      <c r="Z229" s="2"/>
      <c r="AA229" s="2"/>
      <c r="AB229" s="2"/>
      <c r="AC229" s="2"/>
      <c r="AD229" s="2"/>
      <c r="AE229" s="2"/>
      <c r="AF229" s="2"/>
      <c r="AG229" s="6"/>
      <c r="AH229" s="6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</row>
    <row r="230" spans="2:72" x14ac:dyDescent="0.15">
      <c r="B230" s="10"/>
      <c r="C230" s="10"/>
      <c r="D230" s="10"/>
      <c r="E230" s="10"/>
      <c r="F230" s="11"/>
      <c r="G230" s="2"/>
      <c r="H230" s="3"/>
      <c r="I230" s="3"/>
      <c r="J230" s="13"/>
      <c r="K230" s="12"/>
      <c r="L230" s="14"/>
      <c r="M230" s="12"/>
      <c r="N230" s="13"/>
      <c r="O230" s="12"/>
      <c r="P230" s="11"/>
      <c r="Q230" s="11"/>
      <c r="R230" s="12"/>
      <c r="S230" s="13"/>
      <c r="T230" s="12"/>
      <c r="U230" s="10"/>
      <c r="V230" s="10"/>
      <c r="W230" s="10"/>
      <c r="X230" s="2"/>
      <c r="Y230" s="2"/>
      <c r="Z230" s="2"/>
      <c r="AA230" s="2"/>
      <c r="AB230" s="2"/>
      <c r="AC230" s="2"/>
      <c r="AD230" s="2"/>
      <c r="AE230" s="2"/>
      <c r="AF230" s="2"/>
      <c r="AG230" s="6"/>
      <c r="AH230" s="6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</row>
    <row r="231" spans="2:72" x14ac:dyDescent="0.15">
      <c r="B231" s="10"/>
      <c r="C231" s="10"/>
      <c r="D231" s="10"/>
      <c r="E231" s="10"/>
      <c r="F231" s="11"/>
      <c r="G231" s="2"/>
      <c r="H231" s="3"/>
      <c r="I231" s="3"/>
      <c r="J231" s="13"/>
      <c r="K231" s="12"/>
      <c r="L231" s="14"/>
      <c r="M231" s="12"/>
      <c r="N231" s="13"/>
      <c r="O231" s="12"/>
      <c r="P231" s="11"/>
      <c r="Q231" s="11"/>
      <c r="R231" s="12"/>
      <c r="S231" s="13"/>
      <c r="T231" s="12"/>
      <c r="U231" s="10"/>
      <c r="V231" s="10"/>
      <c r="W231" s="10"/>
      <c r="X231" s="2"/>
      <c r="Y231" s="2"/>
      <c r="Z231" s="2"/>
      <c r="AA231" s="2"/>
      <c r="AB231" s="2"/>
      <c r="AC231" s="2"/>
      <c r="AD231" s="2"/>
      <c r="AE231" s="2"/>
      <c r="AF231" s="2"/>
      <c r="AG231" s="6"/>
      <c r="AH231" s="6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</row>
    <row r="232" spans="2:72" x14ac:dyDescent="0.15">
      <c r="B232" s="10"/>
      <c r="C232" s="10"/>
      <c r="D232" s="10"/>
      <c r="E232" s="10"/>
      <c r="F232" s="11"/>
      <c r="G232" s="2"/>
      <c r="H232" s="3"/>
      <c r="I232" s="3"/>
      <c r="J232" s="13"/>
      <c r="K232" s="12"/>
      <c r="L232" s="14"/>
      <c r="M232" s="12"/>
      <c r="N232" s="13"/>
      <c r="O232" s="12"/>
      <c r="P232" s="11"/>
      <c r="Q232" s="11"/>
      <c r="R232" s="12"/>
      <c r="S232" s="13"/>
      <c r="T232" s="12"/>
      <c r="U232" s="10"/>
      <c r="V232" s="10"/>
      <c r="W232" s="10"/>
      <c r="X232" s="2"/>
      <c r="Y232" s="2"/>
      <c r="Z232" s="2"/>
      <c r="AA232" s="2"/>
      <c r="AB232" s="2"/>
      <c r="AC232" s="2"/>
      <c r="AD232" s="2"/>
      <c r="AE232" s="2"/>
      <c r="AF232" s="2"/>
      <c r="AG232" s="6"/>
      <c r="AH232" s="6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</row>
    <row r="233" spans="2:72" x14ac:dyDescent="0.15">
      <c r="B233" s="10"/>
      <c r="C233" s="10"/>
      <c r="D233" s="10"/>
      <c r="E233" s="10"/>
      <c r="F233" s="11"/>
      <c r="G233" s="2"/>
      <c r="H233" s="3"/>
      <c r="I233" s="3"/>
      <c r="J233" s="13"/>
      <c r="K233" s="12"/>
      <c r="L233" s="14"/>
      <c r="M233" s="12"/>
      <c r="N233" s="13"/>
      <c r="O233" s="12"/>
      <c r="P233" s="11"/>
      <c r="Q233" s="11"/>
      <c r="R233" s="12"/>
      <c r="S233" s="13"/>
      <c r="T233" s="12"/>
      <c r="U233" s="10"/>
      <c r="V233" s="10"/>
      <c r="W233" s="10"/>
      <c r="X233" s="2"/>
      <c r="Y233" s="2"/>
      <c r="Z233" s="2"/>
      <c r="AA233" s="2"/>
      <c r="AB233" s="2"/>
      <c r="AC233" s="2"/>
      <c r="AD233" s="2"/>
      <c r="AE233" s="2"/>
      <c r="AF233" s="2"/>
      <c r="AG233" s="6"/>
      <c r="AH233" s="6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</row>
    <row r="234" spans="2:72" x14ac:dyDescent="0.15">
      <c r="B234" s="10"/>
      <c r="C234" s="10"/>
      <c r="D234" s="10"/>
      <c r="E234" s="10"/>
      <c r="F234" s="11"/>
      <c r="G234" s="2"/>
      <c r="H234" s="3"/>
      <c r="I234" s="3"/>
      <c r="J234" s="13"/>
      <c r="K234" s="12"/>
      <c r="L234" s="14"/>
      <c r="M234" s="12"/>
      <c r="N234" s="13"/>
      <c r="O234" s="12"/>
      <c r="P234" s="11"/>
      <c r="Q234" s="11"/>
      <c r="R234" s="12"/>
      <c r="S234" s="13"/>
      <c r="T234" s="12"/>
      <c r="U234" s="10"/>
      <c r="V234" s="10"/>
      <c r="W234" s="10"/>
      <c r="X234" s="2"/>
      <c r="Y234" s="2"/>
      <c r="Z234" s="2"/>
      <c r="AA234" s="2"/>
      <c r="AB234" s="2"/>
      <c r="AC234" s="2"/>
      <c r="AD234" s="2"/>
      <c r="AE234" s="2"/>
      <c r="AF234" s="2"/>
      <c r="AG234" s="6"/>
      <c r="AH234" s="6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</row>
    <row r="235" spans="2:72" x14ac:dyDescent="0.15">
      <c r="B235" s="10"/>
      <c r="C235" s="10"/>
      <c r="D235" s="10"/>
      <c r="E235" s="10"/>
      <c r="F235" s="11"/>
      <c r="G235" s="2"/>
      <c r="H235" s="3"/>
      <c r="I235" s="3"/>
      <c r="J235" s="13"/>
      <c r="K235" s="12"/>
      <c r="L235" s="14"/>
      <c r="M235" s="12"/>
      <c r="N235" s="13"/>
      <c r="O235" s="12"/>
      <c r="P235" s="11"/>
      <c r="Q235" s="11"/>
      <c r="R235" s="12"/>
      <c r="S235" s="13"/>
      <c r="T235" s="12"/>
      <c r="U235" s="10"/>
      <c r="V235" s="10"/>
      <c r="W235" s="10"/>
      <c r="X235" s="2"/>
      <c r="Y235" s="2"/>
      <c r="Z235" s="2"/>
      <c r="AA235" s="2"/>
      <c r="AB235" s="2"/>
      <c r="AC235" s="2"/>
      <c r="AD235" s="2"/>
      <c r="AE235" s="2"/>
      <c r="AF235" s="2"/>
      <c r="AG235" s="6"/>
      <c r="AH235" s="6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</row>
    <row r="236" spans="2:72" x14ac:dyDescent="0.15">
      <c r="B236" s="10"/>
      <c r="C236" s="10"/>
      <c r="D236" s="10"/>
      <c r="E236" s="10"/>
      <c r="F236" s="11"/>
      <c r="G236" s="2"/>
      <c r="H236" s="3"/>
      <c r="I236" s="3"/>
      <c r="J236" s="13"/>
      <c r="K236" s="12"/>
      <c r="L236" s="14"/>
      <c r="M236" s="12"/>
      <c r="N236" s="13"/>
      <c r="O236" s="12"/>
      <c r="P236" s="11"/>
      <c r="Q236" s="11"/>
      <c r="R236" s="12"/>
      <c r="S236" s="13"/>
      <c r="T236" s="12"/>
      <c r="U236" s="10"/>
      <c r="V236" s="10"/>
      <c r="W236" s="10"/>
      <c r="X236" s="2"/>
      <c r="Y236" s="2"/>
      <c r="Z236" s="2"/>
      <c r="AA236" s="2"/>
      <c r="AB236" s="2"/>
      <c r="AC236" s="2"/>
      <c r="AD236" s="2"/>
      <c r="AE236" s="2"/>
      <c r="AF236" s="2"/>
      <c r="AG236" s="6"/>
      <c r="AH236" s="6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</row>
    <row r="237" spans="2:72" x14ac:dyDescent="0.15">
      <c r="B237" s="10"/>
      <c r="C237" s="10"/>
      <c r="D237" s="10"/>
      <c r="E237" s="10"/>
      <c r="F237" s="11"/>
      <c r="G237" s="2"/>
      <c r="H237" s="3"/>
      <c r="I237" s="3"/>
      <c r="J237" s="13"/>
      <c r="K237" s="12"/>
      <c r="L237" s="14"/>
      <c r="M237" s="12"/>
      <c r="N237" s="13"/>
      <c r="O237" s="12"/>
      <c r="P237" s="11"/>
      <c r="Q237" s="11"/>
      <c r="R237" s="12"/>
      <c r="S237" s="13"/>
      <c r="T237" s="12"/>
      <c r="U237" s="10"/>
      <c r="V237" s="10"/>
      <c r="W237" s="10"/>
      <c r="X237" s="2"/>
      <c r="Y237" s="2"/>
      <c r="Z237" s="2"/>
      <c r="AA237" s="2"/>
      <c r="AB237" s="2"/>
      <c r="AC237" s="2"/>
      <c r="AD237" s="2"/>
      <c r="AE237" s="2"/>
      <c r="AF237" s="2"/>
      <c r="AG237" s="6"/>
      <c r="AH237" s="6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</row>
    <row r="238" spans="2:72" x14ac:dyDescent="0.15">
      <c r="B238" s="10"/>
      <c r="C238" s="10"/>
      <c r="D238" s="10"/>
      <c r="E238" s="10"/>
      <c r="F238" s="11"/>
      <c r="G238" s="2"/>
      <c r="H238" s="3"/>
      <c r="I238" s="3"/>
      <c r="J238" s="13"/>
      <c r="K238" s="12"/>
      <c r="L238" s="14"/>
      <c r="M238" s="12"/>
      <c r="N238" s="13"/>
      <c r="O238" s="12"/>
      <c r="P238" s="11"/>
      <c r="Q238" s="11"/>
      <c r="R238" s="12"/>
      <c r="S238" s="13"/>
      <c r="T238" s="12"/>
      <c r="U238" s="10"/>
      <c r="V238" s="10"/>
      <c r="W238" s="10"/>
      <c r="X238" s="2"/>
      <c r="Y238" s="2"/>
      <c r="Z238" s="2"/>
      <c r="AA238" s="2"/>
      <c r="AB238" s="2"/>
      <c r="AC238" s="2"/>
      <c r="AD238" s="2"/>
      <c r="AE238" s="2"/>
      <c r="AF238" s="2"/>
      <c r="AG238" s="6"/>
      <c r="AH238" s="6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</row>
    <row r="239" spans="2:72" x14ac:dyDescent="0.15">
      <c r="B239" s="10"/>
      <c r="C239" s="10"/>
      <c r="D239" s="10"/>
      <c r="E239" s="10"/>
      <c r="F239" s="11"/>
      <c r="G239" s="2"/>
      <c r="H239" s="3"/>
      <c r="I239" s="3"/>
      <c r="J239" s="13"/>
      <c r="K239" s="12"/>
      <c r="L239" s="14"/>
      <c r="M239" s="12"/>
      <c r="N239" s="13"/>
      <c r="O239" s="12"/>
      <c r="P239" s="11"/>
      <c r="Q239" s="11"/>
      <c r="R239" s="12"/>
      <c r="S239" s="13"/>
      <c r="T239" s="12"/>
      <c r="U239" s="10"/>
      <c r="V239" s="10"/>
      <c r="W239" s="10"/>
      <c r="X239" s="2"/>
      <c r="Y239" s="2"/>
      <c r="Z239" s="2"/>
      <c r="AA239" s="2"/>
      <c r="AB239" s="2"/>
      <c r="AC239" s="2"/>
      <c r="AD239" s="2"/>
      <c r="AE239" s="2"/>
      <c r="AF239" s="2"/>
      <c r="AG239" s="6"/>
      <c r="AH239" s="6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</row>
    <row r="240" spans="2:72" x14ac:dyDescent="0.15">
      <c r="B240" s="10"/>
      <c r="C240" s="10"/>
      <c r="D240" s="10"/>
      <c r="E240" s="10"/>
      <c r="F240" s="11"/>
      <c r="G240" s="2"/>
      <c r="H240" s="3"/>
      <c r="I240" s="3"/>
      <c r="J240" s="13"/>
      <c r="K240" s="12"/>
      <c r="L240" s="14"/>
      <c r="M240" s="12"/>
      <c r="N240" s="13"/>
      <c r="O240" s="12"/>
      <c r="P240" s="11"/>
      <c r="Q240" s="11"/>
      <c r="R240" s="12"/>
      <c r="S240" s="13"/>
      <c r="T240" s="12"/>
      <c r="U240" s="10"/>
      <c r="V240" s="10"/>
      <c r="W240" s="10"/>
      <c r="X240" s="2"/>
      <c r="Y240" s="2"/>
      <c r="Z240" s="2"/>
      <c r="AA240" s="2"/>
      <c r="AB240" s="2"/>
      <c r="AC240" s="2"/>
      <c r="AD240" s="2"/>
      <c r="AE240" s="2"/>
      <c r="AF240" s="2"/>
      <c r="AG240" s="6"/>
      <c r="AH240" s="6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</row>
    <row r="241" spans="2:72" x14ac:dyDescent="0.15">
      <c r="B241" s="10"/>
      <c r="C241" s="10"/>
      <c r="D241" s="10"/>
      <c r="E241" s="10"/>
      <c r="F241" s="11"/>
      <c r="G241" s="2"/>
      <c r="H241" s="3"/>
      <c r="I241" s="3"/>
      <c r="J241" s="13"/>
      <c r="K241" s="12"/>
      <c r="L241" s="14"/>
      <c r="M241" s="12"/>
      <c r="N241" s="13"/>
      <c r="O241" s="12"/>
      <c r="P241" s="11"/>
      <c r="Q241" s="11"/>
      <c r="R241" s="12"/>
      <c r="S241" s="13"/>
      <c r="T241" s="12"/>
      <c r="U241" s="10"/>
      <c r="V241" s="10"/>
      <c r="W241" s="10"/>
      <c r="X241" s="2"/>
      <c r="Y241" s="2"/>
      <c r="Z241" s="2"/>
      <c r="AA241" s="2"/>
      <c r="AB241" s="2"/>
      <c r="AC241" s="2"/>
      <c r="AD241" s="2"/>
      <c r="AE241" s="2"/>
      <c r="AF241" s="2"/>
      <c r="AG241" s="6"/>
      <c r="AH241" s="6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</row>
    <row r="242" spans="2:72" x14ac:dyDescent="0.15">
      <c r="B242" s="10"/>
      <c r="C242" s="10"/>
      <c r="D242" s="10"/>
      <c r="E242" s="10"/>
      <c r="F242" s="11"/>
      <c r="G242" s="2"/>
      <c r="H242" s="3"/>
      <c r="I242" s="3"/>
      <c r="J242" s="13"/>
      <c r="K242" s="12"/>
      <c r="L242" s="14"/>
      <c r="M242" s="12"/>
      <c r="N242" s="13"/>
      <c r="O242" s="12"/>
      <c r="P242" s="11"/>
      <c r="Q242" s="11"/>
      <c r="R242" s="12"/>
      <c r="S242" s="13"/>
      <c r="T242" s="12"/>
      <c r="U242" s="10"/>
      <c r="V242" s="10"/>
      <c r="W242" s="10"/>
      <c r="X242" s="2"/>
      <c r="Y242" s="2"/>
      <c r="Z242" s="2"/>
      <c r="AA242" s="2"/>
      <c r="AB242" s="2"/>
      <c r="AC242" s="2"/>
      <c r="AD242" s="2"/>
      <c r="AE242" s="2"/>
      <c r="AF242" s="2"/>
      <c r="AG242" s="6"/>
      <c r="AH242" s="6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</row>
    <row r="243" spans="2:72" x14ac:dyDescent="0.15">
      <c r="B243" s="10"/>
      <c r="C243" s="10"/>
      <c r="D243" s="10"/>
      <c r="E243" s="10"/>
      <c r="F243" s="11"/>
      <c r="G243" s="2"/>
      <c r="H243" s="3"/>
      <c r="I243" s="3"/>
      <c r="J243" s="13"/>
      <c r="K243" s="12"/>
      <c r="L243" s="14"/>
      <c r="M243" s="12"/>
      <c r="N243" s="13"/>
      <c r="O243" s="12"/>
      <c r="P243" s="11"/>
      <c r="Q243" s="11"/>
      <c r="R243" s="12"/>
      <c r="S243" s="13"/>
      <c r="T243" s="12"/>
      <c r="U243" s="10"/>
      <c r="V243" s="10"/>
      <c r="W243" s="10"/>
      <c r="X243" s="2"/>
      <c r="Y243" s="2"/>
      <c r="Z243" s="2"/>
      <c r="AA243" s="2"/>
      <c r="AB243" s="2"/>
      <c r="AC243" s="2"/>
      <c r="AD243" s="2"/>
      <c r="AE243" s="2"/>
      <c r="AF243" s="2"/>
      <c r="AG243" s="6"/>
      <c r="AH243" s="6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</row>
    <row r="244" spans="2:72" x14ac:dyDescent="0.15">
      <c r="B244" s="10"/>
      <c r="C244" s="10"/>
      <c r="D244" s="10"/>
      <c r="E244" s="10"/>
      <c r="F244" s="11"/>
      <c r="G244" s="2"/>
      <c r="H244" s="3"/>
      <c r="I244" s="3"/>
      <c r="J244" s="13"/>
      <c r="K244" s="12"/>
      <c r="L244" s="14"/>
      <c r="M244" s="12"/>
      <c r="N244" s="13"/>
      <c r="O244" s="12"/>
      <c r="P244" s="11"/>
      <c r="Q244" s="11"/>
      <c r="R244" s="12"/>
      <c r="S244" s="13"/>
      <c r="T244" s="12"/>
      <c r="U244" s="10"/>
      <c r="V244" s="10"/>
      <c r="W244" s="10"/>
      <c r="X244" s="2"/>
      <c r="Y244" s="2"/>
      <c r="Z244" s="2"/>
      <c r="AA244" s="2"/>
      <c r="AB244" s="2"/>
      <c r="AC244" s="2"/>
      <c r="AD244" s="2"/>
      <c r="AE244" s="2"/>
      <c r="AF244" s="2"/>
      <c r="AG244" s="6"/>
      <c r="AH244" s="6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</row>
    <row r="245" spans="2:72" x14ac:dyDescent="0.15">
      <c r="B245" s="10"/>
      <c r="C245" s="10"/>
      <c r="D245" s="10"/>
      <c r="E245" s="10"/>
      <c r="F245" s="11"/>
      <c r="G245" s="2"/>
      <c r="H245" s="3"/>
      <c r="I245" s="3"/>
      <c r="J245" s="13"/>
      <c r="K245" s="12"/>
      <c r="L245" s="14"/>
      <c r="M245" s="12"/>
      <c r="N245" s="13"/>
      <c r="O245" s="12"/>
      <c r="P245" s="11"/>
      <c r="Q245" s="11"/>
      <c r="R245" s="12"/>
      <c r="S245" s="13"/>
      <c r="T245" s="12"/>
      <c r="U245" s="10"/>
      <c r="V245" s="10"/>
      <c r="W245" s="10"/>
      <c r="X245" s="2"/>
      <c r="Y245" s="2"/>
      <c r="Z245" s="2"/>
      <c r="AA245" s="2"/>
      <c r="AB245" s="2"/>
      <c r="AC245" s="2"/>
      <c r="AD245" s="2"/>
      <c r="AE245" s="2"/>
      <c r="AF245" s="2"/>
      <c r="AG245" s="6"/>
      <c r="AH245" s="6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</row>
    <row r="246" spans="2:72" x14ac:dyDescent="0.15">
      <c r="B246" s="10"/>
      <c r="C246" s="10"/>
      <c r="D246" s="10"/>
      <c r="E246" s="10"/>
      <c r="F246" s="11"/>
      <c r="G246" s="2"/>
      <c r="H246" s="3"/>
      <c r="I246" s="3"/>
      <c r="J246" s="13"/>
      <c r="K246" s="12"/>
      <c r="L246" s="14"/>
      <c r="M246" s="12"/>
      <c r="N246" s="13"/>
      <c r="O246" s="12"/>
      <c r="P246" s="11"/>
      <c r="Q246" s="11"/>
      <c r="R246" s="12"/>
      <c r="S246" s="13"/>
      <c r="T246" s="12"/>
      <c r="U246" s="10"/>
      <c r="V246" s="10"/>
      <c r="W246" s="10"/>
      <c r="X246" s="2"/>
      <c r="Y246" s="2"/>
      <c r="Z246" s="2"/>
      <c r="AA246" s="2"/>
      <c r="AB246" s="2"/>
      <c r="AC246" s="2"/>
      <c r="AD246" s="2"/>
      <c r="AE246" s="2"/>
      <c r="AF246" s="2"/>
      <c r="AG246" s="6"/>
      <c r="AH246" s="6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</row>
    <row r="247" spans="2:72" x14ac:dyDescent="0.15">
      <c r="B247" s="10"/>
      <c r="C247" s="10"/>
      <c r="D247" s="10"/>
      <c r="E247" s="10"/>
      <c r="F247" s="11"/>
      <c r="G247" s="2"/>
      <c r="H247" s="3"/>
      <c r="I247" s="3"/>
      <c r="J247" s="13"/>
      <c r="K247" s="12"/>
      <c r="L247" s="14"/>
      <c r="M247" s="12"/>
      <c r="N247" s="13"/>
      <c r="O247" s="12"/>
      <c r="P247" s="11"/>
      <c r="Q247" s="11"/>
      <c r="R247" s="12"/>
      <c r="S247" s="13"/>
      <c r="T247" s="12"/>
      <c r="U247" s="10"/>
      <c r="V247" s="10"/>
      <c r="W247" s="10"/>
      <c r="X247" s="2"/>
      <c r="Y247" s="2"/>
      <c r="Z247" s="2"/>
      <c r="AA247" s="2"/>
      <c r="AB247" s="2"/>
      <c r="AC247" s="2"/>
      <c r="AD247" s="2"/>
      <c r="AE247" s="2"/>
      <c r="AF247" s="2"/>
      <c r="AG247" s="6"/>
      <c r="AH247" s="6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</row>
    <row r="248" spans="2:72" x14ac:dyDescent="0.15">
      <c r="B248" s="10"/>
      <c r="C248" s="10"/>
      <c r="D248" s="10"/>
      <c r="E248" s="10"/>
      <c r="F248" s="11"/>
      <c r="G248" s="2"/>
      <c r="H248" s="3"/>
      <c r="I248" s="3"/>
      <c r="J248" s="13"/>
      <c r="K248" s="12"/>
      <c r="L248" s="14"/>
      <c r="M248" s="12"/>
      <c r="N248" s="13"/>
      <c r="O248" s="12"/>
      <c r="P248" s="11"/>
      <c r="Q248" s="11"/>
      <c r="R248" s="12"/>
      <c r="S248" s="13"/>
      <c r="T248" s="12"/>
      <c r="U248" s="10"/>
      <c r="V248" s="10"/>
      <c r="W248" s="10"/>
      <c r="X248" s="2"/>
      <c r="Y248" s="2"/>
      <c r="Z248" s="2"/>
      <c r="AA248" s="2"/>
      <c r="AB248" s="2"/>
      <c r="AC248" s="2"/>
      <c r="AD248" s="2"/>
      <c r="AE248" s="2"/>
      <c r="AF248" s="2"/>
      <c r="AG248" s="6"/>
      <c r="AH248" s="6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</row>
    <row r="249" spans="2:72" x14ac:dyDescent="0.15">
      <c r="B249" s="10"/>
      <c r="C249" s="10"/>
      <c r="D249" s="10"/>
      <c r="E249" s="10"/>
      <c r="F249" s="11"/>
      <c r="G249" s="2"/>
      <c r="H249" s="3"/>
      <c r="I249" s="3"/>
      <c r="J249" s="13"/>
      <c r="K249" s="12"/>
      <c r="L249" s="14"/>
      <c r="M249" s="12"/>
      <c r="N249" s="13"/>
      <c r="O249" s="12"/>
      <c r="P249" s="11"/>
      <c r="Q249" s="11"/>
      <c r="R249" s="12"/>
      <c r="S249" s="13"/>
      <c r="T249" s="12"/>
      <c r="U249" s="10"/>
      <c r="V249" s="10"/>
      <c r="W249" s="10"/>
      <c r="X249" s="2"/>
      <c r="Y249" s="2"/>
      <c r="Z249" s="2"/>
      <c r="AA249" s="2"/>
      <c r="AB249" s="2"/>
      <c r="AC249" s="2"/>
      <c r="AD249" s="2"/>
      <c r="AE249" s="2"/>
      <c r="AF249" s="2"/>
      <c r="AG249" s="6"/>
      <c r="AH249" s="6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</row>
    <row r="250" spans="2:72" x14ac:dyDescent="0.15">
      <c r="B250" s="10"/>
      <c r="C250" s="10"/>
      <c r="D250" s="10"/>
      <c r="E250" s="10"/>
      <c r="F250" s="11"/>
      <c r="G250" s="2"/>
      <c r="H250" s="3"/>
      <c r="I250" s="3"/>
      <c r="J250" s="13"/>
      <c r="K250" s="12"/>
      <c r="L250" s="14"/>
      <c r="M250" s="12"/>
      <c r="N250" s="13"/>
      <c r="O250" s="12"/>
      <c r="P250" s="11"/>
      <c r="Q250" s="11"/>
      <c r="R250" s="12"/>
      <c r="S250" s="13"/>
      <c r="T250" s="12"/>
      <c r="U250" s="10"/>
      <c r="V250" s="10"/>
      <c r="W250" s="10"/>
      <c r="X250" s="2"/>
      <c r="Y250" s="2"/>
      <c r="Z250" s="2"/>
      <c r="AA250" s="2"/>
      <c r="AB250" s="2"/>
      <c r="AC250" s="2"/>
      <c r="AD250" s="2"/>
      <c r="AE250" s="2"/>
      <c r="AF250" s="2"/>
      <c r="AG250" s="6"/>
      <c r="AH250" s="6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</row>
    <row r="251" spans="2:72" x14ac:dyDescent="0.15">
      <c r="B251" s="10"/>
      <c r="C251" s="10"/>
      <c r="D251" s="10"/>
      <c r="E251" s="10"/>
      <c r="F251" s="11"/>
      <c r="G251" s="2"/>
      <c r="H251" s="3"/>
      <c r="I251" s="3"/>
      <c r="J251" s="13"/>
      <c r="K251" s="12"/>
      <c r="L251" s="14"/>
      <c r="M251" s="12"/>
      <c r="N251" s="13"/>
      <c r="O251" s="12"/>
      <c r="P251" s="11"/>
      <c r="Q251" s="11"/>
      <c r="R251" s="12"/>
      <c r="S251" s="13"/>
      <c r="T251" s="12"/>
      <c r="U251" s="10"/>
      <c r="V251" s="10"/>
      <c r="W251" s="10"/>
      <c r="X251" s="2"/>
      <c r="Y251" s="2"/>
      <c r="Z251" s="2"/>
      <c r="AA251" s="2"/>
      <c r="AB251" s="2"/>
      <c r="AC251" s="2"/>
      <c r="AD251" s="2"/>
      <c r="AE251" s="2"/>
      <c r="AF251" s="2"/>
      <c r="AG251" s="6"/>
      <c r="AH251" s="6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</row>
    <row r="252" spans="2:72" x14ac:dyDescent="0.15">
      <c r="B252" s="10"/>
      <c r="C252" s="10"/>
      <c r="D252" s="10"/>
      <c r="E252" s="10"/>
      <c r="F252" s="11"/>
      <c r="G252" s="2"/>
      <c r="H252" s="3"/>
      <c r="I252" s="3"/>
      <c r="J252" s="13"/>
      <c r="K252" s="12"/>
      <c r="L252" s="14"/>
      <c r="M252" s="12"/>
      <c r="N252" s="13"/>
      <c r="O252" s="12"/>
      <c r="P252" s="11"/>
      <c r="Q252" s="11"/>
      <c r="R252" s="12"/>
      <c r="S252" s="13"/>
      <c r="T252" s="12"/>
      <c r="U252" s="10"/>
      <c r="V252" s="10"/>
      <c r="W252" s="10"/>
      <c r="X252" s="2"/>
      <c r="Y252" s="2"/>
      <c r="Z252" s="2"/>
      <c r="AA252" s="2"/>
      <c r="AB252" s="2"/>
      <c r="AC252" s="2"/>
      <c r="AD252" s="2"/>
      <c r="AE252" s="2"/>
      <c r="AF252" s="2"/>
      <c r="AG252" s="6"/>
      <c r="AH252" s="6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</row>
    <row r="253" spans="2:72" x14ac:dyDescent="0.15">
      <c r="B253" s="10"/>
      <c r="C253" s="10"/>
      <c r="D253" s="10"/>
      <c r="E253" s="10"/>
      <c r="F253" s="11"/>
      <c r="G253" s="2"/>
      <c r="H253" s="3"/>
      <c r="I253" s="3"/>
      <c r="J253" s="13"/>
      <c r="K253" s="12"/>
      <c r="L253" s="14"/>
      <c r="M253" s="12"/>
      <c r="N253" s="13"/>
      <c r="O253" s="12"/>
      <c r="P253" s="11"/>
      <c r="Q253" s="11"/>
      <c r="R253" s="12"/>
      <c r="S253" s="13"/>
      <c r="T253" s="12"/>
      <c r="U253" s="10"/>
      <c r="V253" s="10"/>
      <c r="W253" s="10"/>
      <c r="X253" s="2"/>
      <c r="Y253" s="2"/>
      <c r="Z253" s="2"/>
      <c r="AA253" s="2"/>
      <c r="AB253" s="2"/>
      <c r="AC253" s="2"/>
      <c r="AD253" s="2"/>
      <c r="AE253" s="2"/>
      <c r="AF253" s="2"/>
      <c r="AG253" s="6"/>
      <c r="AH253" s="6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</row>
    <row r="254" spans="2:72" x14ac:dyDescent="0.15">
      <c r="B254" s="10"/>
      <c r="C254" s="10"/>
      <c r="D254" s="10"/>
      <c r="E254" s="10"/>
      <c r="F254" s="11"/>
      <c r="G254" s="2"/>
      <c r="H254" s="3"/>
      <c r="I254" s="3"/>
      <c r="J254" s="13"/>
      <c r="K254" s="12"/>
      <c r="L254" s="14"/>
      <c r="M254" s="12"/>
      <c r="N254" s="13"/>
      <c r="O254" s="12"/>
      <c r="P254" s="11"/>
      <c r="Q254" s="11"/>
      <c r="R254" s="12"/>
      <c r="S254" s="13"/>
      <c r="T254" s="12"/>
      <c r="U254" s="10"/>
      <c r="V254" s="10"/>
      <c r="W254" s="10"/>
      <c r="X254" s="2"/>
      <c r="Y254" s="2"/>
      <c r="Z254" s="2"/>
      <c r="AA254" s="2"/>
      <c r="AB254" s="2"/>
      <c r="AC254" s="2"/>
      <c r="AD254" s="2"/>
      <c r="AE254" s="2"/>
      <c r="AF254" s="2"/>
      <c r="AG254" s="6"/>
      <c r="AH254" s="6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</row>
    <row r="255" spans="2:72" x14ac:dyDescent="0.15">
      <c r="B255" s="10"/>
      <c r="C255" s="10"/>
      <c r="D255" s="10"/>
      <c r="E255" s="10"/>
      <c r="F255" s="11"/>
      <c r="G255" s="2"/>
      <c r="H255" s="3"/>
      <c r="I255" s="3"/>
      <c r="J255" s="13"/>
      <c r="K255" s="12"/>
      <c r="L255" s="14"/>
      <c r="M255" s="12"/>
      <c r="N255" s="13"/>
      <c r="O255" s="12"/>
      <c r="P255" s="11"/>
      <c r="Q255" s="11"/>
      <c r="R255" s="12"/>
      <c r="S255" s="13"/>
      <c r="T255" s="12"/>
      <c r="U255" s="10"/>
      <c r="V255" s="10"/>
      <c r="W255" s="10"/>
      <c r="X255" s="2"/>
      <c r="Y255" s="2"/>
      <c r="Z255" s="2"/>
      <c r="AA255" s="2"/>
      <c r="AB255" s="2"/>
      <c r="AC255" s="2"/>
      <c r="AD255" s="2"/>
      <c r="AE255" s="2"/>
      <c r="AF255" s="2"/>
      <c r="AG255" s="6"/>
      <c r="AH255" s="6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</row>
    <row r="256" spans="2:72" x14ac:dyDescent="0.15">
      <c r="B256" s="10"/>
      <c r="C256" s="10"/>
      <c r="D256" s="10"/>
      <c r="E256" s="10"/>
      <c r="F256" s="11"/>
      <c r="G256" s="2"/>
      <c r="H256" s="3"/>
      <c r="I256" s="3"/>
      <c r="J256" s="13"/>
      <c r="K256" s="12"/>
      <c r="L256" s="14"/>
      <c r="M256" s="12"/>
      <c r="N256" s="13"/>
      <c r="O256" s="12"/>
      <c r="P256" s="11"/>
      <c r="Q256" s="11"/>
      <c r="R256" s="12"/>
      <c r="S256" s="13"/>
      <c r="T256" s="12"/>
      <c r="U256" s="10"/>
      <c r="V256" s="10"/>
      <c r="W256" s="10"/>
      <c r="X256" s="2"/>
      <c r="Y256" s="2"/>
      <c r="Z256" s="2"/>
      <c r="AA256" s="2"/>
      <c r="AB256" s="2"/>
      <c r="AC256" s="2"/>
      <c r="AD256" s="2"/>
      <c r="AE256" s="2"/>
      <c r="AF256" s="2"/>
      <c r="AG256" s="6"/>
      <c r="AH256" s="6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</row>
    <row r="257" spans="2:72" x14ac:dyDescent="0.15">
      <c r="B257" s="10"/>
      <c r="C257" s="10"/>
      <c r="D257" s="10"/>
      <c r="E257" s="10"/>
      <c r="F257" s="11"/>
      <c r="G257" s="2"/>
      <c r="H257" s="3"/>
      <c r="I257" s="3"/>
      <c r="J257" s="13"/>
      <c r="K257" s="12"/>
      <c r="L257" s="14"/>
      <c r="M257" s="12"/>
      <c r="N257" s="13"/>
      <c r="O257" s="12"/>
      <c r="P257" s="11"/>
      <c r="Q257" s="11"/>
      <c r="R257" s="12"/>
      <c r="S257" s="13"/>
      <c r="T257" s="12"/>
      <c r="U257" s="10"/>
      <c r="V257" s="10"/>
      <c r="W257" s="10"/>
      <c r="X257" s="2"/>
      <c r="Y257" s="2"/>
      <c r="Z257" s="2"/>
      <c r="AA257" s="2"/>
      <c r="AB257" s="2"/>
      <c r="AC257" s="2"/>
      <c r="AD257" s="2"/>
      <c r="AE257" s="2"/>
      <c r="AF257" s="2"/>
      <c r="AG257" s="6"/>
      <c r="AH257" s="6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</row>
    <row r="258" spans="2:72" x14ac:dyDescent="0.15">
      <c r="B258" s="10"/>
      <c r="C258" s="10"/>
      <c r="D258" s="10"/>
      <c r="E258" s="10"/>
      <c r="F258" s="11"/>
      <c r="G258" s="2"/>
      <c r="H258" s="3"/>
      <c r="I258" s="3"/>
      <c r="J258" s="13"/>
      <c r="K258" s="12"/>
      <c r="L258" s="14"/>
      <c r="M258" s="12"/>
      <c r="N258" s="13"/>
      <c r="O258" s="12"/>
      <c r="P258" s="11"/>
      <c r="Q258" s="11"/>
      <c r="R258" s="12"/>
      <c r="S258" s="13"/>
      <c r="T258" s="12"/>
      <c r="U258" s="10"/>
      <c r="V258" s="10"/>
      <c r="W258" s="10"/>
      <c r="X258" s="2"/>
      <c r="Y258" s="2"/>
      <c r="Z258" s="2"/>
      <c r="AA258" s="2"/>
      <c r="AB258" s="2"/>
      <c r="AC258" s="2"/>
      <c r="AD258" s="2"/>
      <c r="AE258" s="2"/>
      <c r="AF258" s="2"/>
      <c r="AG258" s="6"/>
      <c r="AH258" s="6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</row>
    <row r="259" spans="2:72" x14ac:dyDescent="0.15">
      <c r="B259" s="10"/>
      <c r="C259" s="10"/>
      <c r="D259" s="10"/>
      <c r="E259" s="10"/>
      <c r="F259" s="11"/>
      <c r="G259" s="2"/>
      <c r="H259" s="3"/>
      <c r="I259" s="3"/>
      <c r="J259" s="13"/>
      <c r="K259" s="12"/>
      <c r="L259" s="14"/>
      <c r="M259" s="12"/>
      <c r="N259" s="13"/>
      <c r="O259" s="12"/>
      <c r="P259" s="11"/>
      <c r="Q259" s="11"/>
      <c r="R259" s="12"/>
      <c r="S259" s="13"/>
      <c r="T259" s="12"/>
      <c r="U259" s="10"/>
      <c r="V259" s="10"/>
      <c r="W259" s="10"/>
      <c r="X259" s="2"/>
      <c r="Y259" s="2"/>
      <c r="Z259" s="2"/>
      <c r="AA259" s="2"/>
      <c r="AB259" s="2"/>
      <c r="AC259" s="2"/>
      <c r="AD259" s="2"/>
      <c r="AE259" s="2"/>
      <c r="AF259" s="2"/>
      <c r="AG259" s="6"/>
      <c r="AH259" s="6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</row>
    <row r="260" spans="2:72" x14ac:dyDescent="0.15">
      <c r="B260" s="10"/>
      <c r="C260" s="10"/>
      <c r="D260" s="10"/>
      <c r="E260" s="10"/>
      <c r="F260" s="11"/>
      <c r="G260" s="2"/>
      <c r="H260" s="3"/>
      <c r="I260" s="3"/>
      <c r="J260" s="13"/>
      <c r="K260" s="12"/>
      <c r="L260" s="14"/>
      <c r="M260" s="12"/>
      <c r="N260" s="13"/>
      <c r="O260" s="12"/>
      <c r="P260" s="11"/>
      <c r="Q260" s="11"/>
      <c r="R260" s="12"/>
      <c r="S260" s="13"/>
      <c r="T260" s="12"/>
      <c r="U260" s="10"/>
      <c r="V260" s="10"/>
      <c r="W260" s="10"/>
      <c r="X260" s="2"/>
      <c r="Y260" s="2"/>
      <c r="Z260" s="2"/>
      <c r="AA260" s="2"/>
      <c r="AB260" s="2"/>
      <c r="AC260" s="2"/>
      <c r="AD260" s="2"/>
      <c r="AE260" s="2"/>
      <c r="AF260" s="2"/>
      <c r="AG260" s="6"/>
      <c r="AH260" s="6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</row>
    <row r="261" spans="2:72" x14ac:dyDescent="0.15">
      <c r="B261" s="10"/>
      <c r="C261" s="10"/>
      <c r="D261" s="10"/>
      <c r="E261" s="10"/>
      <c r="F261" s="11"/>
      <c r="G261" s="2"/>
      <c r="H261" s="3"/>
      <c r="I261" s="3"/>
      <c r="J261" s="13"/>
      <c r="K261" s="12"/>
      <c r="L261" s="14"/>
      <c r="M261" s="12"/>
      <c r="N261" s="13"/>
      <c r="O261" s="12"/>
      <c r="P261" s="11"/>
      <c r="Q261" s="11"/>
      <c r="R261" s="12"/>
      <c r="S261" s="13"/>
      <c r="T261" s="12"/>
      <c r="U261" s="10"/>
      <c r="V261" s="10"/>
      <c r="W261" s="10"/>
      <c r="X261" s="2"/>
      <c r="Y261" s="2"/>
      <c r="Z261" s="2"/>
      <c r="AA261" s="2"/>
      <c r="AB261" s="2"/>
      <c r="AC261" s="2"/>
      <c r="AD261" s="2"/>
      <c r="AE261" s="2"/>
      <c r="AF261" s="2"/>
      <c r="AG261" s="6"/>
      <c r="AH261" s="6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</row>
    <row r="262" spans="2:72" x14ac:dyDescent="0.15">
      <c r="B262" s="10"/>
      <c r="C262" s="10"/>
      <c r="D262" s="10"/>
      <c r="E262" s="10"/>
      <c r="F262" s="11"/>
      <c r="G262" s="2"/>
      <c r="H262" s="3"/>
      <c r="I262" s="3"/>
      <c r="J262" s="13"/>
      <c r="K262" s="12"/>
      <c r="L262" s="14"/>
      <c r="M262" s="12"/>
      <c r="N262" s="13"/>
      <c r="O262" s="12"/>
      <c r="P262" s="11"/>
      <c r="Q262" s="11"/>
      <c r="R262" s="12"/>
      <c r="S262" s="13"/>
      <c r="T262" s="12"/>
      <c r="U262" s="10"/>
      <c r="V262" s="10"/>
      <c r="W262" s="10"/>
      <c r="X262" s="2"/>
      <c r="Y262" s="2"/>
      <c r="Z262" s="2"/>
      <c r="AA262" s="2"/>
      <c r="AB262" s="2"/>
      <c r="AC262" s="2"/>
      <c r="AD262" s="2"/>
      <c r="AE262" s="2"/>
      <c r="AF262" s="2"/>
      <c r="AG262" s="6"/>
      <c r="AH262" s="6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</row>
    <row r="263" spans="2:72" x14ac:dyDescent="0.15">
      <c r="B263" s="10"/>
      <c r="C263" s="10"/>
      <c r="D263" s="10"/>
      <c r="E263" s="10"/>
      <c r="F263" s="11"/>
      <c r="G263" s="2"/>
      <c r="H263" s="3"/>
      <c r="I263" s="3"/>
      <c r="J263" s="13"/>
      <c r="K263" s="12"/>
      <c r="L263" s="14"/>
      <c r="M263" s="12"/>
      <c r="N263" s="13"/>
      <c r="O263" s="12"/>
      <c r="P263" s="11"/>
      <c r="Q263" s="11"/>
      <c r="R263" s="12"/>
      <c r="S263" s="13"/>
      <c r="T263" s="12"/>
      <c r="U263" s="10"/>
      <c r="V263" s="10"/>
      <c r="W263" s="10"/>
      <c r="X263" s="2"/>
      <c r="Y263" s="2"/>
      <c r="Z263" s="2"/>
      <c r="AA263" s="2"/>
      <c r="AB263" s="2"/>
      <c r="AC263" s="2"/>
      <c r="AD263" s="2"/>
      <c r="AE263" s="2"/>
      <c r="AF263" s="2"/>
      <c r="AG263" s="6"/>
      <c r="AH263" s="6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</row>
    <row r="264" spans="2:72" x14ac:dyDescent="0.15">
      <c r="B264" s="10"/>
      <c r="C264" s="10"/>
      <c r="D264" s="10"/>
      <c r="E264" s="10"/>
      <c r="F264" s="11"/>
      <c r="G264" s="2"/>
      <c r="H264" s="3"/>
      <c r="I264" s="3"/>
      <c r="J264" s="13"/>
      <c r="K264" s="12"/>
      <c r="L264" s="14"/>
      <c r="M264" s="12"/>
      <c r="N264" s="13"/>
      <c r="O264" s="12"/>
      <c r="P264" s="11"/>
      <c r="Q264" s="11"/>
      <c r="R264" s="12"/>
      <c r="S264" s="13"/>
      <c r="T264" s="12"/>
      <c r="U264" s="10"/>
      <c r="V264" s="10"/>
      <c r="W264" s="10"/>
      <c r="X264" s="2"/>
      <c r="Y264" s="2"/>
      <c r="Z264" s="2"/>
      <c r="AA264" s="2"/>
      <c r="AB264" s="2"/>
      <c r="AC264" s="2"/>
      <c r="AD264" s="2"/>
      <c r="AE264" s="2"/>
      <c r="AF264" s="2"/>
      <c r="AG264" s="6"/>
      <c r="AH264" s="6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</row>
    <row r="265" spans="2:72" x14ac:dyDescent="0.15">
      <c r="B265" s="10"/>
      <c r="C265" s="10"/>
      <c r="D265" s="10"/>
      <c r="E265" s="10"/>
      <c r="F265" s="11"/>
      <c r="G265" s="2"/>
      <c r="H265" s="3"/>
      <c r="I265" s="3"/>
      <c r="J265" s="13"/>
      <c r="K265" s="12"/>
      <c r="L265" s="14"/>
      <c r="M265" s="12"/>
      <c r="N265" s="13"/>
      <c r="O265" s="12"/>
      <c r="P265" s="11"/>
      <c r="Q265" s="11"/>
      <c r="R265" s="12"/>
      <c r="S265" s="13"/>
      <c r="T265" s="12"/>
      <c r="U265" s="10"/>
      <c r="V265" s="10"/>
      <c r="W265" s="10"/>
      <c r="X265" s="2"/>
      <c r="Y265" s="2"/>
      <c r="Z265" s="2"/>
      <c r="AA265" s="2"/>
      <c r="AB265" s="2"/>
      <c r="AC265" s="2"/>
      <c r="AD265" s="2"/>
      <c r="AE265" s="2"/>
      <c r="AF265" s="2"/>
      <c r="AG265" s="6"/>
      <c r="AH265" s="6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</row>
    <row r="266" spans="2:72" x14ac:dyDescent="0.15">
      <c r="B266" s="10"/>
      <c r="C266" s="10"/>
      <c r="D266" s="10"/>
      <c r="E266" s="10"/>
      <c r="F266" s="11"/>
      <c r="G266" s="2"/>
      <c r="H266" s="3"/>
      <c r="I266" s="3"/>
      <c r="J266" s="13"/>
      <c r="K266" s="12"/>
      <c r="L266" s="14"/>
      <c r="M266" s="12"/>
      <c r="N266" s="13"/>
      <c r="O266" s="12"/>
      <c r="P266" s="11"/>
      <c r="Q266" s="11"/>
      <c r="R266" s="12"/>
      <c r="S266" s="13"/>
      <c r="T266" s="12"/>
      <c r="U266" s="10"/>
      <c r="V266" s="10"/>
      <c r="W266" s="10"/>
      <c r="X266" s="2"/>
      <c r="Y266" s="2"/>
      <c r="Z266" s="2"/>
      <c r="AA266" s="2"/>
      <c r="AB266" s="2"/>
      <c r="AC266" s="2"/>
      <c r="AD266" s="2"/>
      <c r="AE266" s="2"/>
      <c r="AF266" s="2"/>
      <c r="AG266" s="6"/>
      <c r="AH266" s="6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</row>
    <row r="267" spans="2:72" x14ac:dyDescent="0.15">
      <c r="B267" s="10"/>
      <c r="C267" s="10"/>
      <c r="D267" s="10"/>
      <c r="E267" s="10"/>
      <c r="F267" s="11"/>
      <c r="G267" s="2"/>
      <c r="H267" s="3"/>
      <c r="I267" s="3"/>
      <c r="J267" s="13"/>
      <c r="K267" s="12"/>
      <c r="L267" s="14"/>
      <c r="M267" s="12"/>
      <c r="N267" s="13"/>
      <c r="O267" s="12"/>
      <c r="P267" s="11"/>
      <c r="Q267" s="11"/>
      <c r="R267" s="12"/>
      <c r="S267" s="13"/>
      <c r="T267" s="12"/>
      <c r="U267" s="10"/>
      <c r="V267" s="10"/>
      <c r="W267" s="10"/>
      <c r="X267" s="2"/>
      <c r="Y267" s="2"/>
      <c r="Z267" s="2"/>
      <c r="AA267" s="2"/>
      <c r="AB267" s="2"/>
      <c r="AC267" s="2"/>
      <c r="AD267" s="2"/>
      <c r="AE267" s="2"/>
      <c r="AF267" s="2"/>
      <c r="AG267" s="6"/>
      <c r="AH267" s="6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</row>
    <row r="268" spans="2:72" x14ac:dyDescent="0.15">
      <c r="B268" s="10"/>
      <c r="C268" s="10"/>
      <c r="D268" s="10"/>
      <c r="E268" s="10"/>
      <c r="F268" s="11"/>
      <c r="G268" s="2"/>
      <c r="H268" s="3"/>
      <c r="I268" s="3"/>
      <c r="J268" s="13"/>
      <c r="K268" s="12"/>
      <c r="L268" s="14"/>
      <c r="M268" s="12"/>
      <c r="N268" s="13"/>
      <c r="O268" s="12"/>
      <c r="P268" s="11"/>
      <c r="Q268" s="11"/>
      <c r="R268" s="12"/>
      <c r="S268" s="13"/>
      <c r="T268" s="12"/>
      <c r="U268" s="10"/>
      <c r="V268" s="10"/>
      <c r="W268" s="10"/>
      <c r="X268" s="2"/>
      <c r="Y268" s="2"/>
      <c r="Z268" s="2"/>
      <c r="AA268" s="2"/>
      <c r="AB268" s="2"/>
      <c r="AC268" s="2"/>
      <c r="AD268" s="2"/>
      <c r="AE268" s="2"/>
      <c r="AF268" s="2"/>
      <c r="AG268" s="6"/>
      <c r="AH268" s="6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</row>
    <row r="269" spans="2:72" x14ac:dyDescent="0.15">
      <c r="B269" s="10"/>
      <c r="C269" s="10"/>
      <c r="D269" s="10"/>
      <c r="E269" s="10"/>
      <c r="F269" s="11"/>
      <c r="G269" s="2"/>
      <c r="H269" s="3"/>
      <c r="I269" s="3"/>
      <c r="J269" s="13"/>
      <c r="K269" s="12"/>
      <c r="L269" s="14"/>
      <c r="M269" s="12"/>
      <c r="N269" s="13"/>
      <c r="O269" s="12"/>
      <c r="P269" s="11"/>
      <c r="Q269" s="11"/>
      <c r="R269" s="12"/>
      <c r="S269" s="13"/>
      <c r="T269" s="12"/>
      <c r="U269" s="10"/>
      <c r="V269" s="10"/>
      <c r="W269" s="10"/>
      <c r="X269" s="2"/>
      <c r="Y269" s="2"/>
      <c r="Z269" s="2"/>
      <c r="AA269" s="2"/>
      <c r="AB269" s="2"/>
      <c r="AC269" s="2"/>
      <c r="AD269" s="2"/>
      <c r="AE269" s="2"/>
      <c r="AF269" s="2"/>
      <c r="AG269" s="6"/>
      <c r="AH269" s="6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</row>
    <row r="270" spans="2:72" x14ac:dyDescent="0.15">
      <c r="B270" s="10"/>
      <c r="C270" s="10"/>
      <c r="D270" s="10"/>
      <c r="E270" s="10"/>
      <c r="F270" s="11"/>
      <c r="G270" s="2"/>
      <c r="H270" s="3"/>
      <c r="I270" s="3"/>
      <c r="J270" s="13"/>
      <c r="K270" s="12"/>
      <c r="L270" s="14"/>
      <c r="M270" s="12"/>
      <c r="N270" s="13"/>
      <c r="O270" s="12"/>
      <c r="P270" s="11"/>
      <c r="Q270" s="11"/>
      <c r="R270" s="12"/>
      <c r="S270" s="13"/>
      <c r="T270" s="12"/>
      <c r="U270" s="10"/>
      <c r="V270" s="10"/>
      <c r="W270" s="10"/>
      <c r="X270" s="2"/>
      <c r="Y270" s="2"/>
      <c r="Z270" s="2"/>
      <c r="AA270" s="2"/>
      <c r="AB270" s="2"/>
      <c r="AC270" s="2"/>
      <c r="AD270" s="2"/>
      <c r="AE270" s="2"/>
      <c r="AF270" s="2"/>
      <c r="AG270" s="6"/>
      <c r="AH270" s="6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</row>
    <row r="271" spans="2:72" x14ac:dyDescent="0.15">
      <c r="B271" s="10"/>
      <c r="C271" s="10"/>
      <c r="D271" s="10"/>
      <c r="E271" s="10"/>
      <c r="F271" s="11"/>
      <c r="G271" s="2"/>
      <c r="H271" s="3"/>
      <c r="I271" s="3"/>
      <c r="J271" s="13"/>
      <c r="K271" s="12"/>
      <c r="L271" s="14"/>
      <c r="M271" s="12"/>
      <c r="N271" s="13"/>
      <c r="O271" s="12"/>
      <c r="P271" s="11"/>
      <c r="Q271" s="11"/>
      <c r="R271" s="12"/>
      <c r="S271" s="13"/>
      <c r="T271" s="12"/>
      <c r="U271" s="10"/>
      <c r="V271" s="10"/>
      <c r="W271" s="10"/>
      <c r="X271" s="2"/>
      <c r="Y271" s="2"/>
      <c r="Z271" s="2"/>
      <c r="AA271" s="2"/>
      <c r="AB271" s="2"/>
      <c r="AC271" s="2"/>
      <c r="AD271" s="2"/>
      <c r="AE271" s="2"/>
      <c r="AF271" s="2"/>
      <c r="AG271" s="6"/>
      <c r="AH271" s="6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</row>
    <row r="272" spans="2:72" x14ac:dyDescent="0.15">
      <c r="B272" s="10"/>
      <c r="C272" s="10"/>
      <c r="D272" s="10"/>
      <c r="E272" s="10"/>
      <c r="F272" s="11"/>
      <c r="G272" s="2"/>
      <c r="H272" s="3"/>
      <c r="I272" s="3"/>
      <c r="J272" s="13"/>
      <c r="K272" s="12"/>
      <c r="L272" s="14"/>
      <c r="M272" s="12"/>
      <c r="N272" s="13"/>
      <c r="O272" s="12"/>
      <c r="P272" s="11"/>
      <c r="Q272" s="11"/>
      <c r="R272" s="12"/>
      <c r="S272" s="13"/>
      <c r="T272" s="12"/>
      <c r="U272" s="10"/>
      <c r="V272" s="10"/>
      <c r="W272" s="10"/>
      <c r="X272" s="2"/>
      <c r="Y272" s="2"/>
      <c r="Z272" s="2"/>
      <c r="AA272" s="2"/>
      <c r="AB272" s="2"/>
      <c r="AC272" s="2"/>
      <c r="AD272" s="2"/>
      <c r="AE272" s="2"/>
      <c r="AF272" s="2"/>
      <c r="AG272" s="6"/>
      <c r="AH272" s="6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</row>
    <row r="273" spans="2:72" x14ac:dyDescent="0.15">
      <c r="B273" s="10"/>
      <c r="C273" s="10"/>
      <c r="D273" s="10"/>
      <c r="E273" s="10"/>
      <c r="F273" s="11"/>
      <c r="G273" s="2"/>
      <c r="H273" s="3"/>
      <c r="I273" s="3"/>
      <c r="J273" s="13"/>
      <c r="K273" s="12"/>
      <c r="L273" s="14"/>
      <c r="M273" s="12"/>
      <c r="N273" s="13"/>
      <c r="O273" s="12"/>
      <c r="P273" s="11"/>
      <c r="Q273" s="11"/>
      <c r="R273" s="12"/>
      <c r="S273" s="13"/>
      <c r="T273" s="12"/>
      <c r="U273" s="10"/>
      <c r="V273" s="10"/>
      <c r="W273" s="10"/>
      <c r="X273" s="2"/>
      <c r="Y273" s="2"/>
      <c r="Z273" s="2"/>
      <c r="AA273" s="2"/>
      <c r="AB273" s="2"/>
      <c r="AC273" s="2"/>
      <c r="AD273" s="2"/>
      <c r="AE273" s="2"/>
      <c r="AF273" s="2"/>
      <c r="AG273" s="6"/>
      <c r="AH273" s="6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</row>
    <row r="274" spans="2:72" x14ac:dyDescent="0.15">
      <c r="B274" s="10"/>
      <c r="C274" s="10"/>
      <c r="D274" s="10"/>
      <c r="E274" s="10"/>
      <c r="F274" s="11"/>
      <c r="G274" s="2"/>
      <c r="H274" s="3"/>
      <c r="I274" s="3"/>
      <c r="J274" s="13"/>
      <c r="K274" s="12"/>
      <c r="L274" s="14"/>
      <c r="M274" s="12"/>
      <c r="N274" s="13"/>
      <c r="O274" s="12"/>
      <c r="P274" s="11"/>
      <c r="Q274" s="11"/>
      <c r="R274" s="12"/>
      <c r="S274" s="13"/>
      <c r="T274" s="12"/>
      <c r="U274" s="10"/>
      <c r="V274" s="10"/>
      <c r="W274" s="10"/>
      <c r="X274" s="2"/>
      <c r="Y274" s="2"/>
      <c r="Z274" s="2"/>
      <c r="AA274" s="2"/>
      <c r="AB274" s="2"/>
      <c r="AC274" s="2"/>
      <c r="AD274" s="2"/>
      <c r="AE274" s="2"/>
      <c r="AF274" s="2"/>
      <c r="AG274" s="6"/>
      <c r="AH274" s="6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</row>
    <row r="275" spans="2:72" x14ac:dyDescent="0.15">
      <c r="B275" s="10"/>
      <c r="C275" s="10"/>
      <c r="D275" s="10"/>
      <c r="E275" s="10"/>
      <c r="F275" s="11"/>
      <c r="G275" s="2"/>
      <c r="H275" s="3"/>
      <c r="I275" s="3"/>
      <c r="J275" s="13"/>
      <c r="K275" s="12"/>
      <c r="L275" s="14"/>
      <c r="M275" s="12"/>
      <c r="N275" s="13"/>
      <c r="O275" s="12"/>
      <c r="P275" s="11"/>
      <c r="Q275" s="11"/>
      <c r="R275" s="12"/>
      <c r="S275" s="13"/>
      <c r="T275" s="12"/>
      <c r="U275" s="10"/>
      <c r="V275" s="10"/>
      <c r="W275" s="10"/>
      <c r="X275" s="2"/>
      <c r="Y275" s="2"/>
      <c r="Z275" s="2"/>
      <c r="AA275" s="2"/>
      <c r="AB275" s="2"/>
      <c r="AC275" s="2"/>
      <c r="AD275" s="2"/>
      <c r="AE275" s="2"/>
      <c r="AF275" s="2"/>
      <c r="AG275" s="6"/>
      <c r="AH275" s="6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</row>
    <row r="276" spans="2:72" x14ac:dyDescent="0.15">
      <c r="B276" s="10"/>
      <c r="C276" s="10"/>
      <c r="D276" s="10"/>
      <c r="E276" s="10"/>
      <c r="F276" s="11"/>
      <c r="G276" s="2"/>
      <c r="H276" s="3"/>
      <c r="I276" s="3"/>
      <c r="J276" s="13"/>
      <c r="K276" s="12"/>
      <c r="L276" s="14"/>
      <c r="M276" s="12"/>
      <c r="N276" s="13"/>
      <c r="O276" s="12"/>
      <c r="P276" s="11"/>
      <c r="Q276" s="11"/>
      <c r="R276" s="12"/>
      <c r="S276" s="13"/>
      <c r="T276" s="12"/>
      <c r="U276" s="10"/>
      <c r="V276" s="10"/>
      <c r="W276" s="10"/>
      <c r="X276" s="2"/>
      <c r="Y276" s="2"/>
      <c r="Z276" s="2"/>
      <c r="AA276" s="2"/>
      <c r="AB276" s="2"/>
      <c r="AC276" s="2"/>
      <c r="AD276" s="2"/>
      <c r="AE276" s="2"/>
      <c r="AF276" s="2"/>
      <c r="AG276" s="6"/>
      <c r="AH276" s="6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</row>
    <row r="277" spans="2:72" x14ac:dyDescent="0.15">
      <c r="B277" s="10"/>
      <c r="C277" s="10"/>
      <c r="D277" s="10"/>
      <c r="E277" s="10"/>
      <c r="F277" s="11"/>
      <c r="G277" s="2"/>
      <c r="H277" s="3"/>
      <c r="I277" s="3"/>
      <c r="J277" s="13"/>
      <c r="K277" s="12"/>
      <c r="L277" s="14"/>
      <c r="M277" s="12"/>
      <c r="N277" s="13"/>
      <c r="O277" s="12"/>
      <c r="P277" s="11"/>
      <c r="Q277" s="11"/>
      <c r="R277" s="12"/>
      <c r="S277" s="13"/>
      <c r="T277" s="12"/>
      <c r="U277" s="10"/>
      <c r="V277" s="10"/>
      <c r="W277" s="10"/>
      <c r="X277" s="2"/>
      <c r="Y277" s="2"/>
      <c r="Z277" s="2"/>
      <c r="AA277" s="2"/>
      <c r="AB277" s="2"/>
      <c r="AC277" s="2"/>
      <c r="AD277" s="2"/>
      <c r="AE277" s="2"/>
      <c r="AF277" s="2"/>
      <c r="AG277" s="6"/>
      <c r="AH277" s="6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</row>
    <row r="278" spans="2:72" x14ac:dyDescent="0.15">
      <c r="B278" s="10"/>
      <c r="C278" s="10"/>
      <c r="D278" s="10"/>
      <c r="E278" s="10"/>
      <c r="F278" s="11"/>
      <c r="G278" s="2"/>
      <c r="H278" s="3"/>
      <c r="I278" s="3"/>
      <c r="J278" s="13"/>
      <c r="K278" s="12"/>
      <c r="L278" s="14"/>
      <c r="M278" s="12"/>
      <c r="N278" s="13"/>
      <c r="O278" s="12"/>
      <c r="P278" s="11"/>
      <c r="Q278" s="11"/>
      <c r="R278" s="12"/>
      <c r="S278" s="13"/>
      <c r="T278" s="12"/>
      <c r="U278" s="10"/>
      <c r="V278" s="10"/>
      <c r="W278" s="10"/>
      <c r="X278" s="2"/>
      <c r="Y278" s="2"/>
      <c r="Z278" s="2"/>
      <c r="AA278" s="2"/>
      <c r="AB278" s="2"/>
      <c r="AC278" s="2"/>
      <c r="AD278" s="2"/>
      <c r="AE278" s="2"/>
      <c r="AF278" s="2"/>
      <c r="AG278" s="6"/>
      <c r="AH278" s="6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</row>
    <row r="279" spans="2:72" x14ac:dyDescent="0.15">
      <c r="B279" s="10"/>
      <c r="C279" s="10"/>
      <c r="D279" s="10"/>
      <c r="E279" s="10"/>
      <c r="F279" s="11"/>
      <c r="G279" s="2"/>
      <c r="H279" s="3"/>
      <c r="I279" s="3"/>
      <c r="J279" s="13"/>
      <c r="K279" s="12"/>
      <c r="L279" s="14"/>
      <c r="M279" s="12"/>
      <c r="N279" s="13"/>
      <c r="O279" s="12"/>
      <c r="P279" s="11"/>
      <c r="Q279" s="11"/>
      <c r="R279" s="12"/>
      <c r="S279" s="13"/>
      <c r="T279" s="12"/>
      <c r="U279" s="10"/>
      <c r="V279" s="10"/>
      <c r="W279" s="10"/>
      <c r="X279" s="2"/>
      <c r="Y279" s="2"/>
      <c r="Z279" s="2"/>
      <c r="AA279" s="2"/>
      <c r="AB279" s="2"/>
      <c r="AC279" s="2"/>
      <c r="AD279" s="2"/>
      <c r="AE279" s="2"/>
      <c r="AF279" s="2"/>
      <c r="AG279" s="6"/>
      <c r="AH279" s="6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</row>
    <row r="280" spans="2:72" x14ac:dyDescent="0.15">
      <c r="B280" s="10"/>
      <c r="C280" s="10"/>
      <c r="D280" s="10"/>
      <c r="E280" s="10"/>
      <c r="F280" s="11"/>
      <c r="G280" s="2"/>
      <c r="H280" s="3"/>
      <c r="I280" s="3"/>
      <c r="J280" s="13"/>
      <c r="K280" s="12"/>
      <c r="L280" s="14"/>
      <c r="M280" s="12"/>
      <c r="N280" s="13"/>
      <c r="O280" s="12"/>
      <c r="P280" s="11"/>
      <c r="Q280" s="11"/>
      <c r="R280" s="12"/>
      <c r="S280" s="13"/>
      <c r="T280" s="12"/>
      <c r="U280" s="10"/>
      <c r="V280" s="10"/>
      <c r="W280" s="10"/>
      <c r="X280" s="2"/>
      <c r="Y280" s="2"/>
      <c r="Z280" s="2"/>
      <c r="AA280" s="2"/>
      <c r="AB280" s="2"/>
      <c r="AC280" s="2"/>
      <c r="AD280" s="2"/>
      <c r="AE280" s="2"/>
      <c r="AF280" s="2"/>
      <c r="AG280" s="6"/>
      <c r="AH280" s="6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</row>
    <row r="281" spans="2:72" x14ac:dyDescent="0.15">
      <c r="B281" s="10"/>
      <c r="C281" s="10"/>
      <c r="D281" s="10"/>
      <c r="E281" s="10"/>
      <c r="F281" s="11"/>
      <c r="G281" s="2"/>
      <c r="H281" s="3"/>
      <c r="I281" s="3"/>
      <c r="J281" s="13"/>
      <c r="K281" s="12"/>
      <c r="L281" s="14"/>
      <c r="M281" s="12"/>
      <c r="N281" s="13"/>
      <c r="O281" s="12"/>
      <c r="P281" s="11"/>
      <c r="Q281" s="11"/>
      <c r="R281" s="12"/>
      <c r="S281" s="13"/>
      <c r="T281" s="12"/>
      <c r="U281" s="10"/>
      <c r="V281" s="10"/>
      <c r="W281" s="10"/>
      <c r="X281" s="2"/>
      <c r="Y281" s="2"/>
      <c r="Z281" s="2"/>
      <c r="AA281" s="2"/>
      <c r="AB281" s="2"/>
      <c r="AC281" s="2"/>
      <c r="AD281" s="2"/>
      <c r="AE281" s="2"/>
      <c r="AF281" s="2"/>
      <c r="AG281" s="6"/>
      <c r="AH281" s="6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</row>
    <row r="282" spans="2:72" x14ac:dyDescent="0.15">
      <c r="B282" s="10"/>
      <c r="C282" s="10"/>
      <c r="D282" s="10"/>
      <c r="E282" s="10"/>
      <c r="F282" s="11"/>
      <c r="G282" s="2"/>
      <c r="H282" s="3"/>
      <c r="I282" s="3"/>
      <c r="J282" s="13"/>
      <c r="K282" s="12"/>
      <c r="L282" s="14"/>
      <c r="M282" s="12"/>
      <c r="N282" s="13"/>
      <c r="O282" s="12"/>
      <c r="P282" s="11"/>
      <c r="Q282" s="11"/>
      <c r="R282" s="12"/>
      <c r="S282" s="13"/>
      <c r="T282" s="12"/>
      <c r="U282" s="10"/>
      <c r="V282" s="10"/>
      <c r="W282" s="10"/>
      <c r="X282" s="2"/>
      <c r="Y282" s="2"/>
      <c r="Z282" s="2"/>
      <c r="AA282" s="2"/>
      <c r="AB282" s="2"/>
      <c r="AC282" s="2"/>
      <c r="AD282" s="2"/>
      <c r="AE282" s="2"/>
      <c r="AF282" s="2"/>
      <c r="AG282" s="6"/>
      <c r="AH282" s="6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</row>
    <row r="283" spans="2:72" x14ac:dyDescent="0.15">
      <c r="B283" s="10"/>
      <c r="C283" s="10"/>
      <c r="D283" s="10"/>
      <c r="E283" s="10"/>
      <c r="F283" s="11"/>
      <c r="G283" s="2"/>
      <c r="H283" s="3"/>
      <c r="I283" s="3"/>
      <c r="J283" s="13"/>
      <c r="K283" s="12"/>
      <c r="L283" s="14"/>
      <c r="M283" s="12"/>
      <c r="N283" s="13"/>
      <c r="O283" s="12"/>
      <c r="P283" s="11"/>
      <c r="Q283" s="11"/>
      <c r="R283" s="12"/>
      <c r="S283" s="13"/>
      <c r="T283" s="12"/>
      <c r="U283" s="10"/>
      <c r="V283" s="10"/>
      <c r="W283" s="10"/>
      <c r="X283" s="2"/>
      <c r="Y283" s="2"/>
      <c r="Z283" s="2"/>
      <c r="AA283" s="2"/>
      <c r="AB283" s="2"/>
      <c r="AC283" s="2"/>
      <c r="AD283" s="2"/>
      <c r="AE283" s="2"/>
      <c r="AF283" s="2"/>
      <c r="AG283" s="6"/>
      <c r="AH283" s="6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</row>
    <row r="284" spans="2:72" x14ac:dyDescent="0.15">
      <c r="B284" s="10"/>
      <c r="C284" s="10"/>
      <c r="D284" s="10"/>
      <c r="E284" s="10"/>
      <c r="F284" s="11"/>
      <c r="G284" s="2"/>
      <c r="H284" s="3"/>
      <c r="I284" s="3"/>
      <c r="J284" s="13"/>
      <c r="K284" s="12"/>
      <c r="L284" s="14"/>
      <c r="M284" s="12"/>
      <c r="N284" s="13"/>
      <c r="O284" s="12"/>
      <c r="P284" s="11"/>
      <c r="Q284" s="11"/>
      <c r="R284" s="12"/>
      <c r="S284" s="13"/>
      <c r="T284" s="12"/>
      <c r="U284" s="10"/>
      <c r="V284" s="10"/>
      <c r="W284" s="10"/>
      <c r="X284" s="2"/>
      <c r="Y284" s="2"/>
      <c r="Z284" s="2"/>
      <c r="AA284" s="2"/>
      <c r="AB284" s="2"/>
      <c r="AC284" s="2"/>
      <c r="AD284" s="2"/>
      <c r="AE284" s="2"/>
      <c r="AF284" s="2"/>
      <c r="AG284" s="6"/>
      <c r="AH284" s="6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</row>
    <row r="285" spans="2:72" x14ac:dyDescent="0.15">
      <c r="B285" s="10"/>
      <c r="C285" s="10"/>
      <c r="D285" s="10"/>
      <c r="E285" s="10"/>
      <c r="F285" s="11"/>
      <c r="G285" s="2"/>
      <c r="H285" s="3"/>
      <c r="I285" s="3"/>
      <c r="J285" s="13"/>
      <c r="K285" s="12"/>
      <c r="L285" s="14"/>
      <c r="M285" s="12"/>
      <c r="N285" s="13"/>
      <c r="O285" s="12"/>
      <c r="P285" s="11"/>
      <c r="Q285" s="11"/>
      <c r="R285" s="12"/>
      <c r="S285" s="13"/>
      <c r="T285" s="12"/>
      <c r="U285" s="10"/>
      <c r="V285" s="10"/>
      <c r="W285" s="10"/>
      <c r="X285" s="2"/>
      <c r="Y285" s="2"/>
      <c r="Z285" s="2"/>
      <c r="AA285" s="2"/>
      <c r="AB285" s="2"/>
      <c r="AC285" s="2"/>
      <c r="AD285" s="2"/>
      <c r="AE285" s="2"/>
      <c r="AF285" s="2"/>
      <c r="AG285" s="6"/>
      <c r="AH285" s="6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</row>
    <row r="286" spans="2:72" x14ac:dyDescent="0.15">
      <c r="B286" s="10"/>
      <c r="C286" s="10"/>
      <c r="D286" s="10"/>
      <c r="E286" s="10"/>
      <c r="F286" s="11"/>
      <c r="G286" s="2"/>
      <c r="H286" s="3"/>
      <c r="I286" s="3"/>
      <c r="J286" s="13"/>
      <c r="K286" s="12"/>
      <c r="L286" s="14"/>
      <c r="M286" s="12"/>
      <c r="N286" s="13"/>
      <c r="O286" s="12"/>
      <c r="P286" s="11"/>
      <c r="Q286" s="11"/>
      <c r="R286" s="12"/>
      <c r="S286" s="13"/>
      <c r="T286" s="12"/>
      <c r="U286" s="10"/>
      <c r="V286" s="10"/>
      <c r="W286" s="10"/>
      <c r="X286" s="2"/>
      <c r="Y286" s="2"/>
      <c r="Z286" s="2"/>
      <c r="AA286" s="2"/>
      <c r="AB286" s="2"/>
      <c r="AC286" s="2"/>
      <c r="AD286" s="2"/>
      <c r="AE286" s="2"/>
      <c r="AF286" s="2"/>
      <c r="AG286" s="6"/>
      <c r="AH286" s="6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</row>
    <row r="287" spans="2:72" x14ac:dyDescent="0.15">
      <c r="B287" s="10"/>
      <c r="C287" s="10"/>
      <c r="D287" s="10"/>
      <c r="E287" s="10"/>
      <c r="F287" s="11"/>
      <c r="G287" s="2"/>
      <c r="H287" s="3"/>
      <c r="I287" s="3"/>
      <c r="J287" s="13"/>
      <c r="K287" s="12"/>
      <c r="L287" s="14"/>
      <c r="M287" s="12"/>
      <c r="N287" s="13"/>
      <c r="O287" s="12"/>
      <c r="P287" s="11"/>
      <c r="Q287" s="11"/>
      <c r="R287" s="12"/>
      <c r="S287" s="13"/>
      <c r="T287" s="12"/>
      <c r="U287" s="10"/>
      <c r="V287" s="10"/>
      <c r="W287" s="10"/>
      <c r="X287" s="2"/>
      <c r="Y287" s="2"/>
      <c r="Z287" s="2"/>
      <c r="AA287" s="2"/>
      <c r="AB287" s="2"/>
      <c r="AC287" s="2"/>
      <c r="AD287" s="2"/>
      <c r="AE287" s="2"/>
      <c r="AF287" s="2"/>
      <c r="AG287" s="6"/>
      <c r="AH287" s="6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</row>
    <row r="288" spans="2:72" x14ac:dyDescent="0.15">
      <c r="B288" s="10"/>
      <c r="C288" s="10"/>
      <c r="D288" s="10"/>
      <c r="E288" s="10"/>
      <c r="F288" s="11"/>
      <c r="G288" s="2"/>
      <c r="H288" s="3"/>
      <c r="I288" s="3"/>
      <c r="J288" s="13"/>
      <c r="K288" s="12"/>
      <c r="L288" s="14"/>
      <c r="M288" s="12"/>
      <c r="N288" s="13"/>
      <c r="O288" s="12"/>
      <c r="P288" s="11"/>
      <c r="Q288" s="11"/>
      <c r="R288" s="12"/>
      <c r="S288" s="13"/>
      <c r="T288" s="12"/>
      <c r="U288" s="10"/>
      <c r="V288" s="10"/>
      <c r="W288" s="10"/>
      <c r="X288" s="2"/>
      <c r="Y288" s="2"/>
      <c r="Z288" s="2"/>
      <c r="AA288" s="2"/>
      <c r="AB288" s="2"/>
      <c r="AC288" s="2"/>
      <c r="AD288" s="2"/>
      <c r="AE288" s="2"/>
      <c r="AF288" s="2"/>
      <c r="AG288" s="6"/>
      <c r="AH288" s="6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</row>
    <row r="289" spans="2:72" x14ac:dyDescent="0.15">
      <c r="B289" s="10"/>
      <c r="C289" s="10"/>
      <c r="D289" s="10"/>
      <c r="E289" s="10"/>
      <c r="F289" s="11"/>
      <c r="G289" s="2"/>
      <c r="H289" s="3"/>
      <c r="I289" s="3"/>
      <c r="J289" s="13"/>
      <c r="K289" s="12"/>
      <c r="L289" s="14"/>
      <c r="M289" s="12"/>
      <c r="N289" s="13"/>
      <c r="O289" s="12"/>
      <c r="P289" s="11"/>
      <c r="Q289" s="11"/>
      <c r="R289" s="12"/>
      <c r="S289" s="13"/>
      <c r="T289" s="12"/>
      <c r="U289" s="10"/>
      <c r="V289" s="10"/>
      <c r="W289" s="10"/>
      <c r="X289" s="2"/>
      <c r="Y289" s="2"/>
      <c r="Z289" s="2"/>
      <c r="AA289" s="2"/>
      <c r="AB289" s="2"/>
      <c r="AC289" s="2"/>
      <c r="AD289" s="2"/>
      <c r="AE289" s="2"/>
      <c r="AF289" s="2"/>
      <c r="AG289" s="6"/>
      <c r="AH289" s="6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</row>
    <row r="290" spans="2:72" x14ac:dyDescent="0.15">
      <c r="B290" s="10"/>
      <c r="C290" s="10"/>
      <c r="D290" s="10"/>
      <c r="E290" s="10"/>
      <c r="F290" s="11"/>
      <c r="G290" s="2"/>
      <c r="H290" s="3"/>
      <c r="I290" s="3"/>
      <c r="J290" s="13"/>
      <c r="K290" s="12"/>
      <c r="L290" s="14"/>
      <c r="M290" s="12"/>
      <c r="N290" s="13"/>
      <c r="O290" s="12"/>
      <c r="P290" s="11"/>
      <c r="Q290" s="11"/>
      <c r="R290" s="12"/>
      <c r="S290" s="13"/>
      <c r="T290" s="12"/>
      <c r="U290" s="10"/>
      <c r="V290" s="10"/>
      <c r="W290" s="10"/>
      <c r="X290" s="2"/>
      <c r="Y290" s="2"/>
      <c r="Z290" s="2"/>
      <c r="AA290" s="2"/>
      <c r="AB290" s="2"/>
      <c r="AC290" s="2"/>
      <c r="AD290" s="2"/>
      <c r="AE290" s="2"/>
      <c r="AF290" s="2"/>
      <c r="AG290" s="6"/>
      <c r="AH290" s="6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</row>
    <row r="291" spans="2:72" x14ac:dyDescent="0.15">
      <c r="B291" s="10"/>
      <c r="C291" s="10"/>
      <c r="D291" s="10"/>
      <c r="E291" s="10"/>
      <c r="F291" s="11"/>
      <c r="G291" s="2"/>
      <c r="H291" s="3"/>
      <c r="I291" s="3"/>
      <c r="J291" s="13"/>
      <c r="K291" s="12"/>
      <c r="L291" s="14"/>
      <c r="M291" s="12"/>
      <c r="N291" s="13"/>
      <c r="O291" s="12"/>
      <c r="P291" s="11"/>
      <c r="Q291" s="11"/>
      <c r="R291" s="12"/>
      <c r="S291" s="13"/>
      <c r="T291" s="12"/>
      <c r="U291" s="10"/>
      <c r="V291" s="10"/>
      <c r="W291" s="10"/>
      <c r="X291" s="2"/>
      <c r="Y291" s="2"/>
      <c r="Z291" s="2"/>
      <c r="AA291" s="2"/>
      <c r="AB291" s="2"/>
      <c r="AC291" s="2"/>
      <c r="AD291" s="2"/>
      <c r="AE291" s="2"/>
      <c r="AF291" s="2"/>
      <c r="AG291" s="6"/>
      <c r="AH291" s="6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</row>
    <row r="292" spans="2:72" x14ac:dyDescent="0.15">
      <c r="B292" s="10"/>
      <c r="C292" s="10"/>
      <c r="D292" s="10"/>
      <c r="E292" s="10"/>
      <c r="F292" s="11"/>
      <c r="G292" s="2"/>
      <c r="H292" s="3"/>
      <c r="I292" s="3"/>
      <c r="J292" s="13"/>
      <c r="K292" s="12"/>
      <c r="L292" s="14"/>
      <c r="M292" s="12"/>
      <c r="N292" s="13"/>
      <c r="O292" s="12"/>
      <c r="P292" s="11"/>
      <c r="Q292" s="11"/>
      <c r="R292" s="12"/>
      <c r="S292" s="13"/>
      <c r="T292" s="12"/>
      <c r="U292" s="10"/>
      <c r="V292" s="10"/>
      <c r="W292" s="10"/>
      <c r="X292" s="2"/>
      <c r="Y292" s="2"/>
      <c r="Z292" s="2"/>
      <c r="AA292" s="2"/>
      <c r="AB292" s="2"/>
      <c r="AC292" s="2"/>
      <c r="AD292" s="2"/>
      <c r="AE292" s="2"/>
      <c r="AF292" s="2"/>
      <c r="AG292" s="6"/>
      <c r="AH292" s="6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</row>
    <row r="293" spans="2:72" x14ac:dyDescent="0.15">
      <c r="B293" s="10"/>
      <c r="C293" s="10"/>
      <c r="D293" s="10"/>
      <c r="E293" s="10"/>
      <c r="F293" s="11"/>
      <c r="G293" s="2"/>
      <c r="H293" s="3"/>
      <c r="I293" s="3"/>
      <c r="J293" s="13"/>
      <c r="K293" s="12"/>
      <c r="L293" s="14"/>
      <c r="M293" s="12"/>
      <c r="N293" s="13"/>
      <c r="O293" s="12"/>
      <c r="P293" s="11"/>
      <c r="Q293" s="11"/>
      <c r="R293" s="12"/>
      <c r="S293" s="13"/>
      <c r="T293" s="12"/>
      <c r="U293" s="10"/>
      <c r="V293" s="10"/>
      <c r="W293" s="10"/>
      <c r="X293" s="2"/>
      <c r="Y293" s="2"/>
      <c r="Z293" s="2"/>
      <c r="AA293" s="2"/>
      <c r="AB293" s="2"/>
      <c r="AC293" s="2"/>
      <c r="AD293" s="2"/>
      <c r="AE293" s="2"/>
      <c r="AF293" s="2"/>
      <c r="AG293" s="6"/>
      <c r="AH293" s="6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</row>
    <row r="294" spans="2:72" x14ac:dyDescent="0.15">
      <c r="B294" s="10"/>
      <c r="C294" s="10"/>
      <c r="D294" s="10"/>
      <c r="E294" s="10"/>
      <c r="F294" s="11"/>
      <c r="G294" s="2"/>
      <c r="H294" s="3"/>
      <c r="I294" s="3"/>
      <c r="J294" s="13"/>
      <c r="K294" s="12"/>
      <c r="L294" s="14"/>
      <c r="M294" s="12"/>
      <c r="N294" s="13"/>
      <c r="O294" s="12"/>
      <c r="P294" s="11"/>
      <c r="Q294" s="11"/>
      <c r="R294" s="12"/>
      <c r="S294" s="13"/>
      <c r="T294" s="12"/>
      <c r="U294" s="10"/>
      <c r="V294" s="10"/>
      <c r="W294" s="10"/>
      <c r="X294" s="2"/>
      <c r="Y294" s="2"/>
      <c r="Z294" s="2"/>
      <c r="AA294" s="2"/>
      <c r="AB294" s="2"/>
      <c r="AC294" s="2"/>
      <c r="AD294" s="2"/>
      <c r="AE294" s="2"/>
      <c r="AF294" s="2"/>
      <c r="AG294" s="6"/>
      <c r="AH294" s="6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</row>
    <row r="295" spans="2:72" x14ac:dyDescent="0.15">
      <c r="B295" s="10"/>
      <c r="C295" s="10"/>
      <c r="D295" s="10"/>
      <c r="E295" s="10"/>
      <c r="F295" s="11"/>
      <c r="G295" s="2"/>
      <c r="H295" s="3"/>
      <c r="I295" s="3"/>
      <c r="J295" s="13"/>
      <c r="K295" s="12"/>
      <c r="L295" s="14"/>
      <c r="M295" s="12"/>
      <c r="N295" s="13"/>
      <c r="O295" s="12"/>
      <c r="P295" s="11"/>
      <c r="Q295" s="11"/>
      <c r="R295" s="12"/>
      <c r="S295" s="13"/>
      <c r="T295" s="12"/>
      <c r="U295" s="10"/>
      <c r="V295" s="10"/>
      <c r="W295" s="10"/>
      <c r="X295" s="2"/>
      <c r="Y295" s="2"/>
      <c r="Z295" s="2"/>
      <c r="AA295" s="2"/>
      <c r="AB295" s="2"/>
      <c r="AC295" s="2"/>
      <c r="AD295" s="2"/>
      <c r="AE295" s="2"/>
      <c r="AF295" s="2"/>
      <c r="AG295" s="6"/>
      <c r="AH295" s="6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</row>
    <row r="296" spans="2:72" x14ac:dyDescent="0.15">
      <c r="B296" s="10"/>
      <c r="C296" s="10"/>
      <c r="D296" s="10"/>
      <c r="E296" s="10"/>
      <c r="F296" s="11"/>
      <c r="G296" s="2"/>
      <c r="H296" s="3"/>
      <c r="I296" s="3"/>
      <c r="J296" s="13"/>
      <c r="K296" s="12"/>
      <c r="L296" s="14"/>
      <c r="M296" s="12"/>
      <c r="N296" s="13"/>
      <c r="O296" s="12"/>
      <c r="P296" s="11"/>
      <c r="Q296" s="11"/>
      <c r="R296" s="12"/>
      <c r="S296" s="13"/>
      <c r="T296" s="12"/>
      <c r="U296" s="10"/>
      <c r="V296" s="10"/>
      <c r="W296" s="10"/>
      <c r="X296" s="2"/>
      <c r="Y296" s="2"/>
      <c r="Z296" s="2"/>
      <c r="AA296" s="2"/>
      <c r="AB296" s="2"/>
      <c r="AC296" s="2"/>
      <c r="AD296" s="2"/>
      <c r="AE296" s="2"/>
      <c r="AF296" s="2"/>
      <c r="AG296" s="6"/>
      <c r="AH296" s="6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</row>
    <row r="297" spans="2:72" x14ac:dyDescent="0.15">
      <c r="B297" s="10"/>
      <c r="C297" s="10"/>
      <c r="D297" s="10"/>
      <c r="E297" s="10"/>
      <c r="F297" s="11"/>
      <c r="G297" s="2"/>
      <c r="H297" s="3"/>
      <c r="I297" s="3"/>
      <c r="J297" s="13"/>
      <c r="K297" s="12"/>
      <c r="L297" s="14"/>
      <c r="M297" s="12"/>
      <c r="N297" s="13"/>
      <c r="O297" s="12"/>
      <c r="P297" s="11"/>
      <c r="Q297" s="11"/>
      <c r="R297" s="12"/>
      <c r="S297" s="13"/>
      <c r="T297" s="12"/>
      <c r="U297" s="10"/>
      <c r="V297" s="10"/>
      <c r="W297" s="10"/>
      <c r="X297" s="2"/>
      <c r="Y297" s="2"/>
      <c r="Z297" s="2"/>
      <c r="AA297" s="2"/>
      <c r="AB297" s="2"/>
      <c r="AC297" s="2"/>
      <c r="AD297" s="2"/>
      <c r="AE297" s="2"/>
      <c r="AF297" s="2"/>
      <c r="AG297" s="6"/>
      <c r="AH297" s="6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</row>
    <row r="298" spans="2:72" x14ac:dyDescent="0.15">
      <c r="B298" s="10"/>
      <c r="C298" s="10"/>
      <c r="D298" s="10"/>
      <c r="E298" s="10"/>
      <c r="F298" s="11"/>
      <c r="G298" s="2"/>
      <c r="H298" s="3"/>
      <c r="I298" s="3"/>
      <c r="J298" s="13"/>
      <c r="K298" s="12"/>
      <c r="L298" s="14"/>
      <c r="M298" s="12"/>
      <c r="N298" s="13"/>
      <c r="O298" s="12"/>
      <c r="P298" s="11"/>
      <c r="Q298" s="11"/>
      <c r="R298" s="12"/>
      <c r="S298" s="13"/>
      <c r="T298" s="12"/>
      <c r="U298" s="10"/>
      <c r="V298" s="10"/>
      <c r="W298" s="10"/>
      <c r="X298" s="2"/>
      <c r="Y298" s="2"/>
      <c r="Z298" s="2"/>
      <c r="AA298" s="2"/>
      <c r="AB298" s="2"/>
      <c r="AC298" s="2"/>
      <c r="AD298" s="2"/>
      <c r="AE298" s="2"/>
      <c r="AF298" s="2"/>
      <c r="AG298" s="6"/>
      <c r="AH298" s="6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</row>
    <row r="299" spans="2:72" x14ac:dyDescent="0.15">
      <c r="B299" s="10"/>
      <c r="C299" s="10"/>
      <c r="D299" s="10"/>
      <c r="E299" s="10"/>
      <c r="F299" s="11"/>
      <c r="G299" s="2"/>
      <c r="H299" s="3"/>
      <c r="I299" s="3"/>
      <c r="J299" s="13"/>
      <c r="K299" s="12"/>
      <c r="L299" s="14"/>
      <c r="M299" s="12"/>
      <c r="N299" s="13"/>
      <c r="O299" s="12"/>
      <c r="P299" s="11"/>
      <c r="Q299" s="11"/>
      <c r="R299" s="12"/>
      <c r="S299" s="13"/>
      <c r="T299" s="12"/>
      <c r="U299" s="10"/>
      <c r="V299" s="10"/>
      <c r="W299" s="10"/>
      <c r="X299" s="2"/>
      <c r="Y299" s="2"/>
      <c r="Z299" s="2"/>
      <c r="AA299" s="2"/>
      <c r="AB299" s="2"/>
      <c r="AC299" s="2"/>
      <c r="AD299" s="2"/>
      <c r="AE299" s="2"/>
      <c r="AF299" s="2"/>
      <c r="AG299" s="6"/>
      <c r="AH299" s="6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</row>
    <row r="300" spans="2:72" x14ac:dyDescent="0.15">
      <c r="B300" s="10"/>
      <c r="C300" s="10"/>
      <c r="D300" s="10"/>
      <c r="E300" s="10"/>
      <c r="F300" s="11"/>
      <c r="G300" s="2"/>
      <c r="H300" s="3"/>
      <c r="I300" s="3"/>
      <c r="J300" s="13"/>
      <c r="K300" s="12"/>
      <c r="L300" s="14"/>
      <c r="M300" s="12"/>
      <c r="N300" s="13"/>
      <c r="O300" s="12"/>
      <c r="P300" s="11"/>
      <c r="Q300" s="11"/>
      <c r="R300" s="12"/>
      <c r="S300" s="13"/>
      <c r="T300" s="12"/>
      <c r="U300" s="10"/>
      <c r="V300" s="10"/>
      <c r="W300" s="10"/>
      <c r="X300" s="2"/>
      <c r="Y300" s="2"/>
      <c r="Z300" s="2"/>
      <c r="AA300" s="2"/>
      <c r="AB300" s="2"/>
      <c r="AC300" s="2"/>
      <c r="AD300" s="2"/>
      <c r="AE300" s="2"/>
      <c r="AF300" s="2"/>
      <c r="AG300" s="6"/>
      <c r="AH300" s="6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</row>
    <row r="301" spans="2:72" x14ac:dyDescent="0.15">
      <c r="B301" s="10"/>
      <c r="C301" s="10"/>
      <c r="D301" s="10"/>
      <c r="E301" s="10"/>
      <c r="F301" s="11"/>
      <c r="G301" s="2"/>
      <c r="H301" s="3"/>
      <c r="I301" s="3"/>
      <c r="J301" s="13"/>
      <c r="K301" s="12"/>
      <c r="L301" s="14"/>
      <c r="M301" s="12"/>
      <c r="N301" s="13"/>
      <c r="O301" s="12"/>
      <c r="P301" s="11"/>
      <c r="Q301" s="11"/>
      <c r="R301" s="12"/>
      <c r="S301" s="13"/>
      <c r="T301" s="12"/>
      <c r="U301" s="10"/>
      <c r="V301" s="10"/>
      <c r="W301" s="10"/>
      <c r="X301" s="2"/>
      <c r="Y301" s="2"/>
      <c r="Z301" s="2"/>
      <c r="AA301" s="2"/>
      <c r="AB301" s="2"/>
      <c r="AC301" s="2"/>
      <c r="AD301" s="2"/>
      <c r="AE301" s="2"/>
      <c r="AF301" s="2"/>
      <c r="AG301" s="6"/>
      <c r="AH301" s="6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</row>
    <row r="302" spans="2:72" x14ac:dyDescent="0.15">
      <c r="B302" s="10"/>
      <c r="C302" s="10"/>
      <c r="D302" s="10"/>
      <c r="E302" s="10"/>
      <c r="F302" s="11"/>
      <c r="G302" s="2"/>
      <c r="H302" s="3"/>
      <c r="I302" s="3"/>
      <c r="J302" s="13"/>
      <c r="K302" s="12"/>
      <c r="L302" s="14"/>
      <c r="M302" s="12"/>
      <c r="N302" s="13"/>
      <c r="O302" s="12"/>
      <c r="P302" s="11"/>
      <c r="Q302" s="11"/>
      <c r="R302" s="12"/>
      <c r="S302" s="13"/>
      <c r="T302" s="12"/>
      <c r="U302" s="10"/>
      <c r="V302" s="10"/>
      <c r="W302" s="10"/>
      <c r="X302" s="2"/>
      <c r="Y302" s="2"/>
      <c r="Z302" s="2"/>
      <c r="AA302" s="2"/>
      <c r="AB302" s="2"/>
      <c r="AC302" s="2"/>
      <c r="AD302" s="2"/>
      <c r="AE302" s="2"/>
      <c r="AF302" s="2"/>
      <c r="AG302" s="6"/>
      <c r="AH302" s="6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</row>
    <row r="303" spans="2:72" x14ac:dyDescent="0.15">
      <c r="B303" s="10"/>
      <c r="C303" s="10"/>
      <c r="D303" s="10"/>
      <c r="E303" s="10"/>
      <c r="F303" s="11"/>
      <c r="G303" s="2"/>
      <c r="H303" s="3"/>
      <c r="I303" s="3"/>
      <c r="J303" s="13"/>
      <c r="K303" s="12"/>
      <c r="L303" s="14"/>
      <c r="M303" s="12"/>
      <c r="N303" s="13"/>
      <c r="O303" s="12"/>
      <c r="P303" s="11"/>
      <c r="Q303" s="11"/>
      <c r="R303" s="12"/>
      <c r="S303" s="13"/>
      <c r="T303" s="12"/>
      <c r="U303" s="10"/>
      <c r="V303" s="10"/>
      <c r="W303" s="10"/>
      <c r="X303" s="2"/>
      <c r="Y303" s="2"/>
      <c r="Z303" s="2"/>
      <c r="AA303" s="2"/>
      <c r="AB303" s="2"/>
      <c r="AC303" s="2"/>
      <c r="AD303" s="2"/>
      <c r="AE303" s="2"/>
      <c r="AF303" s="2"/>
      <c r="AG303" s="6"/>
      <c r="AH303" s="6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</row>
    <row r="304" spans="2:72" x14ac:dyDescent="0.15">
      <c r="B304" s="10"/>
      <c r="C304" s="10"/>
      <c r="D304" s="10"/>
      <c r="E304" s="10"/>
      <c r="F304" s="11"/>
      <c r="G304" s="2"/>
      <c r="H304" s="3"/>
      <c r="I304" s="3"/>
      <c r="J304" s="13"/>
      <c r="K304" s="12"/>
      <c r="L304" s="14"/>
      <c r="M304" s="12"/>
      <c r="N304" s="13"/>
      <c r="O304" s="12"/>
      <c r="P304" s="11"/>
      <c r="Q304" s="11"/>
      <c r="R304" s="12"/>
      <c r="S304" s="13"/>
      <c r="T304" s="12"/>
      <c r="U304" s="10"/>
      <c r="V304" s="10"/>
      <c r="W304" s="10"/>
      <c r="X304" s="2"/>
      <c r="Y304" s="2"/>
      <c r="Z304" s="2"/>
      <c r="AA304" s="2"/>
      <c r="AB304" s="2"/>
      <c r="AC304" s="2"/>
      <c r="AD304" s="2"/>
      <c r="AE304" s="2"/>
      <c r="AF304" s="2"/>
      <c r="AG304" s="6"/>
      <c r="AH304" s="6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</row>
    <row r="305" spans="2:72" x14ac:dyDescent="0.15">
      <c r="B305" s="10"/>
      <c r="C305" s="10"/>
      <c r="D305" s="10"/>
      <c r="E305" s="10"/>
      <c r="F305" s="11"/>
      <c r="G305" s="2"/>
      <c r="H305" s="3"/>
      <c r="I305" s="3"/>
      <c r="J305" s="13"/>
      <c r="K305" s="12"/>
      <c r="L305" s="14"/>
      <c r="M305" s="12"/>
      <c r="N305" s="13"/>
      <c r="O305" s="12"/>
      <c r="P305" s="11"/>
      <c r="Q305" s="11"/>
      <c r="R305" s="12"/>
      <c r="S305" s="13"/>
      <c r="T305" s="12"/>
      <c r="U305" s="10"/>
      <c r="V305" s="10"/>
      <c r="W305" s="10"/>
      <c r="X305" s="2"/>
      <c r="Y305" s="2"/>
      <c r="Z305" s="2"/>
      <c r="AA305" s="2"/>
      <c r="AB305" s="2"/>
      <c r="AC305" s="2"/>
      <c r="AD305" s="2"/>
      <c r="AE305" s="2"/>
      <c r="AF305" s="2"/>
      <c r="AG305" s="6"/>
      <c r="AH305" s="6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</row>
    <row r="306" spans="2:72" x14ac:dyDescent="0.15">
      <c r="B306" s="10"/>
      <c r="C306" s="10"/>
      <c r="D306" s="10"/>
      <c r="E306" s="10"/>
      <c r="F306" s="11"/>
      <c r="G306" s="2"/>
      <c r="H306" s="3"/>
      <c r="I306" s="3"/>
      <c r="J306" s="13"/>
      <c r="K306" s="12"/>
      <c r="L306" s="14"/>
      <c r="M306" s="12"/>
      <c r="N306" s="13"/>
      <c r="O306" s="12"/>
      <c r="P306" s="11"/>
      <c r="Q306" s="11"/>
      <c r="R306" s="12"/>
      <c r="S306" s="13"/>
      <c r="T306" s="12"/>
      <c r="U306" s="10"/>
      <c r="V306" s="10"/>
      <c r="W306" s="10"/>
      <c r="X306" s="2"/>
      <c r="Y306" s="2"/>
      <c r="Z306" s="2"/>
      <c r="AA306" s="2"/>
      <c r="AB306" s="2"/>
      <c r="AC306" s="2"/>
      <c r="AD306" s="2"/>
      <c r="AE306" s="2"/>
      <c r="AF306" s="2"/>
      <c r="AG306" s="6"/>
      <c r="AH306" s="6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</row>
    <row r="307" spans="2:72" x14ac:dyDescent="0.15">
      <c r="B307" s="10"/>
      <c r="C307" s="10"/>
      <c r="D307" s="10"/>
      <c r="E307" s="10"/>
      <c r="F307" s="11"/>
      <c r="G307" s="2"/>
      <c r="H307" s="3"/>
      <c r="I307" s="3"/>
      <c r="J307" s="13"/>
      <c r="K307" s="12"/>
      <c r="L307" s="14"/>
      <c r="M307" s="12"/>
      <c r="N307" s="13"/>
      <c r="O307" s="12"/>
      <c r="P307" s="11"/>
      <c r="Q307" s="11"/>
      <c r="R307" s="12"/>
      <c r="S307" s="13"/>
      <c r="T307" s="12"/>
      <c r="U307" s="10"/>
      <c r="V307" s="10"/>
      <c r="W307" s="10"/>
      <c r="X307" s="2"/>
      <c r="Y307" s="2"/>
      <c r="Z307" s="2"/>
      <c r="AA307" s="2"/>
      <c r="AB307" s="2"/>
      <c r="AC307" s="2"/>
      <c r="AD307" s="2"/>
      <c r="AE307" s="2"/>
      <c r="AF307" s="2"/>
      <c r="AG307" s="6"/>
      <c r="AH307" s="6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</row>
    <row r="308" spans="2:72" x14ac:dyDescent="0.15">
      <c r="B308" s="10"/>
      <c r="C308" s="10"/>
      <c r="D308" s="10"/>
      <c r="E308" s="10"/>
      <c r="F308" s="11"/>
      <c r="G308" s="2"/>
      <c r="H308" s="3"/>
      <c r="I308" s="3"/>
      <c r="J308" s="13"/>
      <c r="K308" s="12"/>
      <c r="L308" s="14"/>
      <c r="M308" s="12"/>
      <c r="N308" s="13"/>
      <c r="O308" s="12"/>
      <c r="P308" s="11"/>
      <c r="Q308" s="11"/>
      <c r="R308" s="12"/>
      <c r="S308" s="13"/>
      <c r="T308" s="12"/>
      <c r="U308" s="10"/>
      <c r="V308" s="10"/>
      <c r="W308" s="10"/>
      <c r="X308" s="2"/>
      <c r="Y308" s="2"/>
      <c r="Z308" s="2"/>
      <c r="AA308" s="2"/>
      <c r="AB308" s="2"/>
      <c r="AC308" s="2"/>
      <c r="AD308" s="2"/>
      <c r="AE308" s="2"/>
      <c r="AF308" s="2"/>
      <c r="AG308" s="6"/>
      <c r="AH308" s="6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</row>
    <row r="309" spans="2:72" x14ac:dyDescent="0.15">
      <c r="B309" s="10"/>
      <c r="C309" s="10"/>
      <c r="D309" s="10"/>
      <c r="E309" s="10"/>
      <c r="F309" s="11"/>
      <c r="G309" s="2"/>
      <c r="H309" s="3"/>
      <c r="I309" s="3"/>
      <c r="J309" s="13"/>
      <c r="K309" s="12"/>
      <c r="L309" s="14"/>
      <c r="M309" s="12"/>
      <c r="N309" s="13"/>
      <c r="O309" s="12"/>
      <c r="P309" s="11"/>
      <c r="Q309" s="11"/>
      <c r="R309" s="12"/>
      <c r="S309" s="13"/>
      <c r="T309" s="12"/>
      <c r="U309" s="10"/>
      <c r="V309" s="10"/>
      <c r="W309" s="10"/>
      <c r="X309" s="2"/>
      <c r="Y309" s="2"/>
      <c r="Z309" s="2"/>
      <c r="AA309" s="2"/>
      <c r="AB309" s="2"/>
      <c r="AC309" s="2"/>
      <c r="AD309" s="2"/>
      <c r="AE309" s="2"/>
      <c r="AF309" s="2"/>
      <c r="AG309" s="6"/>
      <c r="AH309" s="6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</row>
    <row r="310" spans="2:72" x14ac:dyDescent="0.15">
      <c r="B310" s="10"/>
      <c r="C310" s="10"/>
      <c r="D310" s="10"/>
      <c r="E310" s="10"/>
      <c r="F310" s="11"/>
      <c r="G310" s="2"/>
      <c r="H310" s="3"/>
      <c r="I310" s="3"/>
      <c r="J310" s="13"/>
      <c r="K310" s="12"/>
      <c r="L310" s="14"/>
      <c r="M310" s="12"/>
      <c r="N310" s="13"/>
      <c r="O310" s="12"/>
      <c r="P310" s="11"/>
      <c r="Q310" s="11"/>
      <c r="R310" s="12"/>
      <c r="S310" s="13"/>
      <c r="T310" s="12"/>
      <c r="U310" s="10"/>
      <c r="V310" s="10"/>
      <c r="W310" s="10"/>
      <c r="X310" s="2"/>
      <c r="Y310" s="2"/>
      <c r="Z310" s="2"/>
      <c r="AA310" s="2"/>
      <c r="AB310" s="2"/>
      <c r="AC310" s="2"/>
      <c r="AD310" s="2"/>
      <c r="AE310" s="2"/>
      <c r="AF310" s="2"/>
      <c r="AG310" s="6"/>
      <c r="AH310" s="6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</row>
    <row r="311" spans="2:72" x14ac:dyDescent="0.15">
      <c r="B311" s="10"/>
      <c r="C311" s="10"/>
      <c r="D311" s="10"/>
      <c r="E311" s="10"/>
      <c r="F311" s="11"/>
      <c r="G311" s="2"/>
      <c r="H311" s="3"/>
      <c r="I311" s="3"/>
      <c r="J311" s="13"/>
      <c r="K311" s="12"/>
      <c r="L311" s="14"/>
      <c r="M311" s="12"/>
      <c r="N311" s="13"/>
      <c r="O311" s="12"/>
      <c r="P311" s="11"/>
      <c r="Q311" s="11"/>
      <c r="R311" s="12"/>
      <c r="S311" s="13"/>
      <c r="T311" s="12"/>
      <c r="U311" s="10"/>
      <c r="V311" s="10"/>
      <c r="W311" s="10"/>
      <c r="X311" s="2"/>
      <c r="Y311" s="2"/>
      <c r="Z311" s="2"/>
      <c r="AA311" s="2"/>
      <c r="AB311" s="2"/>
      <c r="AC311" s="2"/>
      <c r="AD311" s="2"/>
      <c r="AE311" s="2"/>
      <c r="AF311" s="2"/>
      <c r="AG311" s="6"/>
      <c r="AH311" s="6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</row>
    <row r="312" spans="2:72" x14ac:dyDescent="0.15">
      <c r="B312" s="10"/>
      <c r="C312" s="10"/>
      <c r="D312" s="10"/>
      <c r="E312" s="10"/>
      <c r="F312" s="11"/>
      <c r="G312" s="2"/>
      <c r="H312" s="3"/>
      <c r="I312" s="3"/>
      <c r="J312" s="13"/>
      <c r="K312" s="12"/>
      <c r="L312" s="14"/>
      <c r="M312" s="12"/>
      <c r="N312" s="13"/>
      <c r="O312" s="12"/>
      <c r="P312" s="11"/>
      <c r="Q312" s="11"/>
      <c r="R312" s="12"/>
      <c r="S312" s="13"/>
      <c r="T312" s="12"/>
      <c r="U312" s="10"/>
      <c r="V312" s="10"/>
      <c r="W312" s="10"/>
      <c r="X312" s="2"/>
      <c r="Y312" s="2"/>
      <c r="Z312" s="2"/>
      <c r="AA312" s="2"/>
      <c r="AB312" s="2"/>
      <c r="AC312" s="2"/>
      <c r="AD312" s="2"/>
      <c r="AE312" s="2"/>
      <c r="AF312" s="2"/>
      <c r="AG312" s="6"/>
      <c r="AH312" s="6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</row>
    <row r="313" spans="2:72" x14ac:dyDescent="0.15">
      <c r="B313" s="10"/>
      <c r="C313" s="10"/>
      <c r="D313" s="10"/>
      <c r="E313" s="10"/>
      <c r="F313" s="11"/>
      <c r="G313" s="2"/>
      <c r="H313" s="3"/>
      <c r="I313" s="3"/>
      <c r="J313" s="13"/>
      <c r="K313" s="12"/>
      <c r="L313" s="14"/>
      <c r="M313" s="12"/>
      <c r="N313" s="13"/>
      <c r="O313" s="12"/>
      <c r="P313" s="11"/>
      <c r="Q313" s="11"/>
      <c r="R313" s="12"/>
      <c r="S313" s="13"/>
      <c r="T313" s="12"/>
      <c r="U313" s="10"/>
      <c r="V313" s="10"/>
      <c r="W313" s="10"/>
      <c r="X313" s="2"/>
      <c r="Y313" s="2"/>
      <c r="Z313" s="2"/>
      <c r="AA313" s="2"/>
      <c r="AB313" s="2"/>
      <c r="AC313" s="2"/>
      <c r="AD313" s="2"/>
      <c r="AE313" s="2"/>
      <c r="AF313" s="2"/>
      <c r="AG313" s="6"/>
      <c r="AH313" s="6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</row>
    <row r="314" spans="2:72" x14ac:dyDescent="0.15">
      <c r="B314" s="10"/>
      <c r="C314" s="10"/>
      <c r="D314" s="10"/>
      <c r="E314" s="10"/>
      <c r="F314" s="11"/>
      <c r="G314" s="2"/>
      <c r="H314" s="3"/>
      <c r="I314" s="3"/>
      <c r="J314" s="13"/>
      <c r="K314" s="12"/>
      <c r="L314" s="14"/>
      <c r="M314" s="12"/>
      <c r="N314" s="13"/>
      <c r="O314" s="12"/>
      <c r="P314" s="11"/>
      <c r="Q314" s="11"/>
      <c r="R314" s="12"/>
      <c r="S314" s="13"/>
      <c r="T314" s="12"/>
      <c r="U314" s="10"/>
      <c r="V314" s="10"/>
      <c r="W314" s="10"/>
      <c r="X314" s="2"/>
      <c r="Y314" s="2"/>
      <c r="Z314" s="2"/>
      <c r="AA314" s="2"/>
      <c r="AB314" s="2"/>
      <c r="AC314" s="2"/>
      <c r="AD314" s="2"/>
      <c r="AE314" s="2"/>
      <c r="AF314" s="2"/>
      <c r="AG314" s="6"/>
      <c r="AH314" s="6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</row>
    <row r="315" spans="2:72" x14ac:dyDescent="0.15">
      <c r="B315" s="10"/>
      <c r="C315" s="10"/>
      <c r="D315" s="10"/>
      <c r="E315" s="10"/>
      <c r="F315" s="11"/>
      <c r="G315" s="2"/>
      <c r="H315" s="3"/>
      <c r="I315" s="3"/>
      <c r="J315" s="13"/>
      <c r="K315" s="12"/>
      <c r="L315" s="14"/>
      <c r="M315" s="12"/>
      <c r="N315" s="13"/>
      <c r="O315" s="12"/>
      <c r="P315" s="11"/>
      <c r="Q315" s="11"/>
      <c r="R315" s="12"/>
      <c r="S315" s="13"/>
      <c r="T315" s="12"/>
      <c r="U315" s="10"/>
      <c r="V315" s="10"/>
      <c r="W315" s="10"/>
      <c r="X315" s="2"/>
      <c r="Y315" s="2"/>
      <c r="Z315" s="2"/>
      <c r="AA315" s="2"/>
      <c r="AB315" s="2"/>
      <c r="AC315" s="2"/>
      <c r="AD315" s="2"/>
      <c r="AE315" s="2"/>
      <c r="AF315" s="2"/>
      <c r="AG315" s="6"/>
      <c r="AH315" s="6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</row>
    <row r="316" spans="2:72" x14ac:dyDescent="0.15">
      <c r="B316" s="10"/>
      <c r="C316" s="10"/>
      <c r="D316" s="10"/>
      <c r="E316" s="10"/>
      <c r="F316" s="11"/>
      <c r="G316" s="2"/>
      <c r="H316" s="3"/>
      <c r="I316" s="3"/>
      <c r="J316" s="13"/>
      <c r="K316" s="12"/>
      <c r="L316" s="14"/>
      <c r="M316" s="12"/>
      <c r="N316" s="13"/>
      <c r="O316" s="12"/>
      <c r="P316" s="11"/>
      <c r="Q316" s="11"/>
      <c r="R316" s="12"/>
      <c r="S316" s="13"/>
      <c r="T316" s="12"/>
      <c r="U316" s="10"/>
      <c r="V316" s="10"/>
      <c r="W316" s="10"/>
      <c r="X316" s="2"/>
      <c r="Y316" s="2"/>
      <c r="Z316" s="2"/>
      <c r="AA316" s="2"/>
      <c r="AB316" s="2"/>
      <c r="AC316" s="2"/>
      <c r="AD316" s="2"/>
      <c r="AE316" s="2"/>
      <c r="AF316" s="2"/>
      <c r="AG316" s="6"/>
      <c r="AH316" s="6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</row>
    <row r="317" spans="2:72" x14ac:dyDescent="0.15">
      <c r="B317" s="10"/>
      <c r="C317" s="10"/>
      <c r="D317" s="10"/>
      <c r="E317" s="10"/>
      <c r="F317" s="11"/>
      <c r="G317" s="2"/>
      <c r="H317" s="3"/>
      <c r="I317" s="3"/>
      <c r="J317" s="13"/>
      <c r="K317" s="12"/>
      <c r="L317" s="14"/>
      <c r="M317" s="12"/>
      <c r="N317" s="13"/>
      <c r="O317" s="12"/>
      <c r="P317" s="11"/>
      <c r="Q317" s="11"/>
      <c r="R317" s="12"/>
      <c r="S317" s="13"/>
      <c r="T317" s="12"/>
      <c r="U317" s="10"/>
      <c r="V317" s="10"/>
      <c r="W317" s="10"/>
      <c r="X317" s="2"/>
      <c r="Y317" s="2"/>
      <c r="Z317" s="2"/>
      <c r="AA317" s="2"/>
      <c r="AB317" s="2"/>
      <c r="AC317" s="2"/>
      <c r="AD317" s="2"/>
      <c r="AE317" s="2"/>
      <c r="AF317" s="2"/>
      <c r="AG317" s="6"/>
      <c r="AH317" s="6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</row>
    <row r="318" spans="2:72" x14ac:dyDescent="0.15">
      <c r="B318" s="10"/>
      <c r="C318" s="10"/>
      <c r="D318" s="10"/>
      <c r="E318" s="10"/>
      <c r="F318" s="11"/>
      <c r="G318" s="2"/>
      <c r="H318" s="3"/>
      <c r="I318" s="3"/>
      <c r="J318" s="13"/>
      <c r="K318" s="12"/>
      <c r="L318" s="14"/>
      <c r="M318" s="12"/>
      <c r="N318" s="13"/>
      <c r="O318" s="12"/>
      <c r="P318" s="11"/>
      <c r="Q318" s="11"/>
      <c r="R318" s="12"/>
      <c r="S318" s="13"/>
      <c r="T318" s="12"/>
      <c r="U318" s="10"/>
      <c r="V318" s="10"/>
      <c r="W318" s="10"/>
      <c r="X318" s="2"/>
      <c r="Y318" s="2"/>
      <c r="Z318" s="2"/>
      <c r="AA318" s="2"/>
      <c r="AB318" s="2"/>
      <c r="AC318" s="2"/>
      <c r="AD318" s="2"/>
      <c r="AE318" s="2"/>
      <c r="AF318" s="2"/>
      <c r="AG318" s="6"/>
      <c r="AH318" s="6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</row>
    <row r="319" spans="2:72" x14ac:dyDescent="0.15">
      <c r="B319" s="10"/>
      <c r="C319" s="10"/>
      <c r="D319" s="10"/>
      <c r="E319" s="10"/>
      <c r="F319" s="11"/>
      <c r="G319" s="2"/>
      <c r="H319" s="3"/>
      <c r="I319" s="3"/>
      <c r="J319" s="13"/>
      <c r="K319" s="12"/>
      <c r="L319" s="14"/>
      <c r="M319" s="12"/>
      <c r="N319" s="13"/>
      <c r="O319" s="12"/>
      <c r="P319" s="11"/>
      <c r="Q319" s="11"/>
      <c r="R319" s="12"/>
      <c r="S319" s="13"/>
      <c r="T319" s="12"/>
      <c r="U319" s="10"/>
      <c r="V319" s="10"/>
      <c r="W319" s="10"/>
      <c r="X319" s="2"/>
      <c r="Y319" s="2"/>
      <c r="Z319" s="2"/>
      <c r="AA319" s="2"/>
      <c r="AB319" s="2"/>
      <c r="AC319" s="2"/>
      <c r="AD319" s="2"/>
      <c r="AE319" s="2"/>
      <c r="AF319" s="2"/>
      <c r="AG319" s="6"/>
      <c r="AH319" s="6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</row>
    <row r="320" spans="2:72" x14ac:dyDescent="0.15">
      <c r="B320" s="10"/>
      <c r="C320" s="10"/>
      <c r="D320" s="10"/>
      <c r="E320" s="10"/>
      <c r="F320" s="11"/>
      <c r="G320" s="2"/>
      <c r="H320" s="3"/>
      <c r="I320" s="3"/>
      <c r="J320" s="13"/>
      <c r="K320" s="12"/>
      <c r="L320" s="14"/>
      <c r="M320" s="12"/>
      <c r="N320" s="13"/>
      <c r="O320" s="12"/>
      <c r="P320" s="11"/>
      <c r="Q320" s="11"/>
      <c r="R320" s="12"/>
      <c r="S320" s="13"/>
      <c r="T320" s="12"/>
      <c r="U320" s="10"/>
      <c r="V320" s="10"/>
      <c r="W320" s="10"/>
      <c r="X320" s="2"/>
      <c r="Y320" s="2"/>
      <c r="Z320" s="2"/>
      <c r="AA320" s="2"/>
      <c r="AB320" s="2"/>
      <c r="AC320" s="2"/>
      <c r="AD320" s="2"/>
      <c r="AE320" s="2"/>
      <c r="AF320" s="2"/>
      <c r="AG320" s="6"/>
      <c r="AH320" s="6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</row>
    <row r="321" spans="2:72" x14ac:dyDescent="0.15">
      <c r="B321" s="10"/>
      <c r="C321" s="10"/>
      <c r="D321" s="10"/>
      <c r="E321" s="10"/>
      <c r="F321" s="11"/>
      <c r="G321" s="2"/>
      <c r="H321" s="3"/>
      <c r="I321" s="3"/>
      <c r="J321" s="13"/>
      <c r="K321" s="12"/>
      <c r="L321" s="14"/>
      <c r="M321" s="12"/>
      <c r="N321" s="13"/>
      <c r="O321" s="12"/>
      <c r="P321" s="11"/>
      <c r="Q321" s="11"/>
      <c r="R321" s="12"/>
      <c r="S321" s="13"/>
      <c r="T321" s="12"/>
      <c r="U321" s="10"/>
      <c r="V321" s="10"/>
      <c r="W321" s="10"/>
      <c r="X321" s="2"/>
      <c r="Y321" s="2"/>
      <c r="Z321" s="2"/>
      <c r="AA321" s="2"/>
      <c r="AB321" s="2"/>
      <c r="AC321" s="2"/>
      <c r="AD321" s="2"/>
      <c r="AE321" s="2"/>
      <c r="AF321" s="2"/>
      <c r="AG321" s="6"/>
      <c r="AH321" s="6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</row>
    <row r="322" spans="2:72" x14ac:dyDescent="0.15">
      <c r="B322" s="10"/>
      <c r="C322" s="10"/>
      <c r="D322" s="10"/>
      <c r="E322" s="10"/>
      <c r="F322" s="11"/>
      <c r="G322" s="2"/>
      <c r="H322" s="3"/>
      <c r="I322" s="3"/>
      <c r="J322" s="13"/>
      <c r="K322" s="12"/>
      <c r="L322" s="14"/>
      <c r="M322" s="12"/>
      <c r="N322" s="13"/>
      <c r="O322" s="12"/>
      <c r="P322" s="11"/>
      <c r="Q322" s="11"/>
      <c r="R322" s="12"/>
      <c r="S322" s="13"/>
      <c r="T322" s="12"/>
      <c r="U322" s="10"/>
      <c r="V322" s="10"/>
      <c r="W322" s="10"/>
      <c r="X322" s="2"/>
      <c r="Y322" s="2"/>
      <c r="Z322" s="2"/>
      <c r="AA322" s="2"/>
      <c r="AB322" s="2"/>
      <c r="AC322" s="2"/>
      <c r="AD322" s="2"/>
      <c r="AE322" s="2"/>
      <c r="AF322" s="2"/>
      <c r="AG322" s="6"/>
      <c r="AH322" s="6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</row>
    <row r="323" spans="2:72" x14ac:dyDescent="0.15">
      <c r="B323" s="10"/>
      <c r="C323" s="10"/>
      <c r="D323" s="10"/>
      <c r="E323" s="10"/>
      <c r="F323" s="11"/>
      <c r="G323" s="2"/>
      <c r="H323" s="3"/>
      <c r="I323" s="3"/>
      <c r="J323" s="13"/>
      <c r="K323" s="12"/>
      <c r="L323" s="14"/>
      <c r="M323" s="12"/>
      <c r="N323" s="13"/>
      <c r="O323" s="12"/>
      <c r="P323" s="11"/>
      <c r="Q323" s="11"/>
      <c r="R323" s="12"/>
      <c r="S323" s="13"/>
      <c r="T323" s="12"/>
      <c r="U323" s="10"/>
      <c r="V323" s="10"/>
      <c r="W323" s="10"/>
      <c r="X323" s="2"/>
      <c r="Y323" s="2"/>
      <c r="Z323" s="2"/>
      <c r="AA323" s="2"/>
      <c r="AB323" s="2"/>
      <c r="AC323" s="2"/>
      <c r="AD323" s="2"/>
      <c r="AE323" s="2"/>
      <c r="AF323" s="2"/>
      <c r="AG323" s="6"/>
      <c r="AH323" s="6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</row>
    <row r="324" spans="2:72" x14ac:dyDescent="0.15">
      <c r="B324" s="10"/>
      <c r="C324" s="10"/>
      <c r="D324" s="10"/>
      <c r="E324" s="10"/>
      <c r="F324" s="11"/>
      <c r="G324" s="2"/>
      <c r="H324" s="3"/>
      <c r="I324" s="3"/>
      <c r="J324" s="13"/>
      <c r="K324" s="12"/>
      <c r="L324" s="14"/>
      <c r="M324" s="12"/>
      <c r="N324" s="13"/>
      <c r="O324" s="12"/>
      <c r="P324" s="11"/>
      <c r="Q324" s="11"/>
      <c r="R324" s="12"/>
      <c r="S324" s="13"/>
      <c r="T324" s="12"/>
      <c r="U324" s="10"/>
      <c r="V324" s="10"/>
      <c r="W324" s="10"/>
      <c r="X324" s="2"/>
      <c r="Y324" s="2"/>
      <c r="Z324" s="2"/>
      <c r="AA324" s="2"/>
      <c r="AB324" s="2"/>
      <c r="AC324" s="2"/>
      <c r="AD324" s="2"/>
      <c r="AE324" s="2"/>
      <c r="AF324" s="2"/>
      <c r="AG324" s="6"/>
      <c r="AH324" s="6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</row>
    <row r="325" spans="2:72" x14ac:dyDescent="0.15">
      <c r="B325" s="10"/>
      <c r="C325" s="10"/>
      <c r="D325" s="10"/>
      <c r="E325" s="10"/>
      <c r="F325" s="11"/>
      <c r="G325" s="2"/>
      <c r="H325" s="3"/>
      <c r="I325" s="3"/>
      <c r="J325" s="13"/>
      <c r="K325" s="12"/>
      <c r="L325" s="14"/>
      <c r="M325" s="12"/>
      <c r="N325" s="13"/>
      <c r="O325" s="12"/>
      <c r="P325" s="11"/>
      <c r="Q325" s="11"/>
      <c r="R325" s="12"/>
      <c r="S325" s="13"/>
      <c r="T325" s="12"/>
      <c r="U325" s="10"/>
      <c r="V325" s="10"/>
      <c r="W325" s="10"/>
      <c r="X325" s="2"/>
      <c r="Y325" s="2"/>
      <c r="Z325" s="2"/>
      <c r="AA325" s="2"/>
      <c r="AB325" s="2"/>
      <c r="AC325" s="2"/>
      <c r="AD325" s="2"/>
      <c r="AE325" s="2"/>
      <c r="AF325" s="2"/>
      <c r="AG325" s="6"/>
      <c r="AH325" s="6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</row>
    <row r="326" spans="2:72" x14ac:dyDescent="0.15">
      <c r="B326" s="10"/>
      <c r="C326" s="10"/>
      <c r="D326" s="10"/>
      <c r="E326" s="10"/>
      <c r="F326" s="11"/>
      <c r="G326" s="2"/>
      <c r="H326" s="3"/>
      <c r="I326" s="3"/>
      <c r="J326" s="13"/>
      <c r="K326" s="12"/>
      <c r="L326" s="14"/>
      <c r="M326" s="12"/>
      <c r="N326" s="13"/>
      <c r="O326" s="12"/>
      <c r="P326" s="11"/>
      <c r="Q326" s="11"/>
      <c r="R326" s="12"/>
      <c r="S326" s="13"/>
      <c r="T326" s="12"/>
      <c r="U326" s="10"/>
      <c r="V326" s="10"/>
      <c r="W326" s="10"/>
      <c r="X326" s="2"/>
      <c r="Y326" s="2"/>
      <c r="Z326" s="2"/>
      <c r="AA326" s="2"/>
      <c r="AB326" s="2"/>
      <c r="AC326" s="2"/>
      <c r="AD326" s="2"/>
      <c r="AE326" s="2"/>
      <c r="AF326" s="2"/>
      <c r="AG326" s="6"/>
      <c r="AH326" s="6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</row>
    <row r="327" spans="2:72" x14ac:dyDescent="0.15">
      <c r="B327" s="10"/>
      <c r="C327" s="10"/>
      <c r="D327" s="10"/>
      <c r="E327" s="10"/>
      <c r="F327" s="11"/>
      <c r="G327" s="2"/>
      <c r="H327" s="3"/>
      <c r="I327" s="3"/>
      <c r="J327" s="13"/>
      <c r="K327" s="12"/>
      <c r="L327" s="14"/>
      <c r="M327" s="12"/>
      <c r="N327" s="13"/>
      <c r="O327" s="12"/>
      <c r="P327" s="11"/>
      <c r="Q327" s="11"/>
      <c r="R327" s="12"/>
      <c r="S327" s="13"/>
      <c r="T327" s="12"/>
      <c r="U327" s="10"/>
      <c r="V327" s="10"/>
      <c r="W327" s="10"/>
      <c r="X327" s="2"/>
      <c r="Y327" s="2"/>
      <c r="Z327" s="2"/>
      <c r="AA327" s="2"/>
      <c r="AB327" s="2"/>
      <c r="AC327" s="2"/>
      <c r="AD327" s="2"/>
      <c r="AE327" s="2"/>
      <c r="AF327" s="2"/>
      <c r="AG327" s="6"/>
      <c r="AH327" s="6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</row>
    <row r="328" spans="2:72" x14ac:dyDescent="0.15">
      <c r="B328" s="10"/>
      <c r="C328" s="10"/>
      <c r="D328" s="10"/>
      <c r="E328" s="10"/>
      <c r="F328" s="11"/>
      <c r="G328" s="2"/>
      <c r="H328" s="3"/>
      <c r="I328" s="3"/>
      <c r="J328" s="13"/>
      <c r="K328" s="12"/>
      <c r="L328" s="14"/>
      <c r="M328" s="12"/>
      <c r="N328" s="13"/>
      <c r="O328" s="12"/>
      <c r="P328" s="11"/>
      <c r="Q328" s="11"/>
      <c r="R328" s="12"/>
      <c r="S328" s="13"/>
      <c r="T328" s="12"/>
      <c r="U328" s="10"/>
      <c r="V328" s="10"/>
      <c r="W328" s="10"/>
      <c r="X328" s="2"/>
      <c r="Y328" s="2"/>
      <c r="Z328" s="2"/>
      <c r="AA328" s="2"/>
      <c r="AB328" s="2"/>
      <c r="AC328" s="2"/>
      <c r="AD328" s="2"/>
      <c r="AE328" s="2"/>
      <c r="AF328" s="2"/>
      <c r="AG328" s="6"/>
      <c r="AH328" s="6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</row>
    <row r="329" spans="2:72" x14ac:dyDescent="0.15">
      <c r="B329" s="10"/>
      <c r="C329" s="10"/>
      <c r="D329" s="10"/>
      <c r="E329" s="10"/>
      <c r="F329" s="11"/>
      <c r="G329" s="2"/>
      <c r="H329" s="3"/>
      <c r="I329" s="3"/>
      <c r="J329" s="13"/>
      <c r="K329" s="12"/>
      <c r="L329" s="14"/>
      <c r="M329" s="12"/>
      <c r="N329" s="13"/>
      <c r="O329" s="12"/>
      <c r="P329" s="11"/>
      <c r="Q329" s="11"/>
      <c r="R329" s="12"/>
      <c r="S329" s="13"/>
      <c r="T329" s="12"/>
      <c r="U329" s="10"/>
      <c r="V329" s="10"/>
      <c r="W329" s="10"/>
      <c r="X329" s="2"/>
      <c r="Y329" s="2"/>
      <c r="Z329" s="2"/>
      <c r="AA329" s="2"/>
      <c r="AB329" s="2"/>
      <c r="AC329" s="2"/>
      <c r="AD329" s="2"/>
      <c r="AE329" s="2"/>
      <c r="AF329" s="2"/>
      <c r="AG329" s="6"/>
      <c r="AH329" s="6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</row>
    <row r="330" spans="2:72" x14ac:dyDescent="0.15">
      <c r="B330" s="10"/>
      <c r="C330" s="10"/>
      <c r="D330" s="10"/>
      <c r="E330" s="10"/>
      <c r="F330" s="11"/>
      <c r="G330" s="2"/>
      <c r="H330" s="3"/>
      <c r="I330" s="3"/>
      <c r="J330" s="13"/>
      <c r="K330" s="12"/>
      <c r="L330" s="14"/>
      <c r="M330" s="12"/>
      <c r="N330" s="13"/>
      <c r="O330" s="12"/>
      <c r="P330" s="11"/>
      <c r="Q330" s="11"/>
      <c r="R330" s="12"/>
      <c r="S330" s="13"/>
      <c r="T330" s="12"/>
      <c r="U330" s="10"/>
      <c r="V330" s="10"/>
      <c r="W330" s="10"/>
      <c r="X330" s="2"/>
      <c r="Y330" s="2"/>
      <c r="Z330" s="2"/>
      <c r="AA330" s="2"/>
      <c r="AB330" s="2"/>
      <c r="AC330" s="2"/>
      <c r="AD330" s="2"/>
      <c r="AE330" s="2"/>
      <c r="AF330" s="2"/>
      <c r="AG330" s="6"/>
      <c r="AH330" s="6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</row>
    <row r="331" spans="2:72" x14ac:dyDescent="0.15">
      <c r="B331" s="10"/>
      <c r="C331" s="10"/>
      <c r="D331" s="10"/>
      <c r="E331" s="10"/>
      <c r="F331" s="11"/>
      <c r="G331" s="2"/>
      <c r="H331" s="3"/>
      <c r="I331" s="3"/>
      <c r="J331" s="13"/>
      <c r="K331" s="12"/>
      <c r="L331" s="14"/>
      <c r="M331" s="12"/>
      <c r="N331" s="13"/>
      <c r="O331" s="12"/>
      <c r="P331" s="11"/>
      <c r="Q331" s="11"/>
      <c r="R331" s="12"/>
      <c r="S331" s="13"/>
      <c r="T331" s="12"/>
      <c r="U331" s="10"/>
      <c r="V331" s="10"/>
      <c r="W331" s="10"/>
      <c r="X331" s="2"/>
      <c r="Y331" s="2"/>
      <c r="Z331" s="2"/>
      <c r="AA331" s="2"/>
      <c r="AB331" s="2"/>
      <c r="AC331" s="2"/>
      <c r="AD331" s="2"/>
      <c r="AE331" s="2"/>
      <c r="AF331" s="2"/>
      <c r="AG331" s="6"/>
      <c r="AH331" s="6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</row>
    <row r="332" spans="2:72" x14ac:dyDescent="0.15">
      <c r="B332" s="10"/>
      <c r="C332" s="10"/>
      <c r="D332" s="10"/>
      <c r="E332" s="10"/>
      <c r="F332" s="11"/>
      <c r="G332" s="2"/>
      <c r="H332" s="3"/>
      <c r="I332" s="3"/>
      <c r="J332" s="13"/>
      <c r="K332" s="12"/>
      <c r="L332" s="14"/>
      <c r="M332" s="12"/>
      <c r="N332" s="13"/>
      <c r="O332" s="12"/>
      <c r="P332" s="11"/>
      <c r="Q332" s="11"/>
      <c r="R332" s="12"/>
      <c r="S332" s="13"/>
      <c r="T332" s="12"/>
      <c r="U332" s="10"/>
      <c r="V332" s="10"/>
      <c r="W332" s="10"/>
      <c r="X332" s="2"/>
      <c r="Y332" s="2"/>
      <c r="Z332" s="2"/>
      <c r="AA332" s="2"/>
      <c r="AB332" s="2"/>
      <c r="AC332" s="2"/>
      <c r="AD332" s="2"/>
      <c r="AE332" s="2"/>
      <c r="AF332" s="2"/>
      <c r="AG332" s="6"/>
      <c r="AH332" s="6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</row>
    <row r="333" spans="2:72" x14ac:dyDescent="0.15">
      <c r="B333" s="10"/>
      <c r="C333" s="10"/>
      <c r="D333" s="10"/>
      <c r="E333" s="10"/>
      <c r="F333" s="11"/>
      <c r="G333" s="2"/>
      <c r="H333" s="3"/>
      <c r="I333" s="3"/>
      <c r="J333" s="13"/>
      <c r="K333" s="12"/>
      <c r="L333" s="14"/>
      <c r="M333" s="12"/>
      <c r="N333" s="13"/>
      <c r="O333" s="12"/>
      <c r="P333" s="11"/>
      <c r="Q333" s="11"/>
      <c r="R333" s="12"/>
      <c r="S333" s="13"/>
      <c r="T333" s="12"/>
      <c r="U333" s="10"/>
      <c r="V333" s="10"/>
      <c r="W333" s="10"/>
      <c r="X333" s="2"/>
      <c r="Y333" s="2"/>
      <c r="Z333" s="2"/>
      <c r="AA333" s="2"/>
      <c r="AB333" s="2"/>
      <c r="AC333" s="2"/>
      <c r="AD333" s="2"/>
      <c r="AE333" s="2"/>
      <c r="AF333" s="2"/>
      <c r="AG333" s="6"/>
      <c r="AH333" s="6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</row>
    <row r="334" spans="2:72" x14ac:dyDescent="0.15">
      <c r="B334" s="10"/>
      <c r="C334" s="10"/>
      <c r="D334" s="10"/>
      <c r="E334" s="10"/>
      <c r="F334" s="11"/>
      <c r="G334" s="2"/>
      <c r="H334" s="3"/>
      <c r="I334" s="3"/>
      <c r="J334" s="13"/>
      <c r="K334" s="12"/>
      <c r="L334" s="14"/>
      <c r="M334" s="12"/>
      <c r="N334" s="13"/>
      <c r="O334" s="12"/>
      <c r="P334" s="11"/>
      <c r="Q334" s="11"/>
      <c r="R334" s="12"/>
      <c r="S334" s="13"/>
      <c r="T334" s="12"/>
      <c r="U334" s="10"/>
      <c r="V334" s="10"/>
      <c r="W334" s="10"/>
      <c r="X334" s="2"/>
      <c r="Y334" s="2"/>
      <c r="Z334" s="2"/>
      <c r="AA334" s="2"/>
      <c r="AB334" s="2"/>
      <c r="AC334" s="2"/>
      <c r="AD334" s="2"/>
      <c r="AE334" s="2"/>
      <c r="AF334" s="2"/>
      <c r="AG334" s="6"/>
      <c r="AH334" s="6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</row>
    <row r="335" spans="2:72" x14ac:dyDescent="0.15">
      <c r="B335" s="10"/>
      <c r="C335" s="10"/>
      <c r="D335" s="10"/>
      <c r="E335" s="10"/>
      <c r="F335" s="11"/>
      <c r="G335" s="2"/>
      <c r="H335" s="3"/>
      <c r="I335" s="3"/>
      <c r="J335" s="13"/>
      <c r="K335" s="12"/>
      <c r="L335" s="14"/>
      <c r="M335" s="12"/>
      <c r="N335" s="13"/>
      <c r="O335" s="12"/>
      <c r="P335" s="11"/>
      <c r="Q335" s="11"/>
      <c r="R335" s="12"/>
      <c r="S335" s="13"/>
      <c r="T335" s="12"/>
      <c r="U335" s="10"/>
      <c r="V335" s="10"/>
      <c r="W335" s="10"/>
      <c r="X335" s="2"/>
      <c r="Y335" s="2"/>
      <c r="Z335" s="2"/>
      <c r="AA335" s="2"/>
      <c r="AB335" s="2"/>
      <c r="AC335" s="2"/>
      <c r="AD335" s="2"/>
      <c r="AE335" s="2"/>
      <c r="AF335" s="2"/>
      <c r="AG335" s="6"/>
      <c r="AH335" s="6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</row>
    <row r="336" spans="2:72" x14ac:dyDescent="0.15">
      <c r="B336" s="10"/>
      <c r="C336" s="10"/>
      <c r="D336" s="10"/>
      <c r="E336" s="10"/>
      <c r="F336" s="11"/>
      <c r="G336" s="2"/>
      <c r="H336" s="3"/>
      <c r="I336" s="3"/>
      <c r="J336" s="13"/>
      <c r="K336" s="12"/>
      <c r="L336" s="14"/>
      <c r="M336" s="12"/>
      <c r="N336" s="13"/>
      <c r="O336" s="12"/>
      <c r="P336" s="11"/>
      <c r="Q336" s="11"/>
      <c r="R336" s="12"/>
      <c r="S336" s="13"/>
      <c r="T336" s="12"/>
      <c r="U336" s="10"/>
      <c r="V336" s="10"/>
      <c r="W336" s="10"/>
      <c r="X336" s="2"/>
      <c r="Y336" s="2"/>
      <c r="Z336" s="2"/>
      <c r="AA336" s="2"/>
      <c r="AB336" s="2"/>
      <c r="AC336" s="2"/>
      <c r="AD336" s="2"/>
      <c r="AE336" s="2"/>
      <c r="AF336" s="2"/>
      <c r="AG336" s="6"/>
      <c r="AH336" s="6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</row>
    <row r="337" spans="2:72" x14ac:dyDescent="0.15">
      <c r="B337" s="10"/>
      <c r="C337" s="10"/>
      <c r="D337" s="10"/>
      <c r="E337" s="10"/>
      <c r="F337" s="11"/>
      <c r="G337" s="2"/>
      <c r="H337" s="3"/>
      <c r="I337" s="3"/>
      <c r="J337" s="13"/>
      <c r="K337" s="12"/>
      <c r="L337" s="14"/>
      <c r="M337" s="12"/>
      <c r="N337" s="13"/>
      <c r="O337" s="12"/>
      <c r="P337" s="11"/>
      <c r="Q337" s="11"/>
      <c r="R337" s="12"/>
      <c r="S337" s="13"/>
      <c r="T337" s="12"/>
      <c r="U337" s="10"/>
      <c r="V337" s="10"/>
      <c r="W337" s="10"/>
      <c r="X337" s="2"/>
      <c r="Y337" s="2"/>
      <c r="Z337" s="2"/>
      <c r="AA337" s="2"/>
      <c r="AB337" s="2"/>
      <c r="AC337" s="2"/>
      <c r="AD337" s="2"/>
      <c r="AE337" s="2"/>
      <c r="AF337" s="2"/>
      <c r="AG337" s="6"/>
      <c r="AH337" s="6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</row>
    <row r="338" spans="2:72" x14ac:dyDescent="0.15">
      <c r="B338" s="10"/>
      <c r="C338" s="10"/>
      <c r="D338" s="10"/>
      <c r="E338" s="10"/>
      <c r="F338" s="11"/>
      <c r="G338" s="2"/>
      <c r="H338" s="3"/>
      <c r="I338" s="3"/>
      <c r="J338" s="13"/>
      <c r="K338" s="12"/>
      <c r="L338" s="14"/>
      <c r="M338" s="12"/>
      <c r="N338" s="13"/>
      <c r="O338" s="12"/>
      <c r="P338" s="11"/>
      <c r="Q338" s="11"/>
      <c r="R338" s="12"/>
      <c r="S338" s="13"/>
      <c r="T338" s="12"/>
      <c r="U338" s="10"/>
      <c r="V338" s="10"/>
      <c r="W338" s="10"/>
      <c r="X338" s="2"/>
      <c r="Y338" s="2"/>
      <c r="Z338" s="2"/>
      <c r="AA338" s="2"/>
      <c r="AB338" s="2"/>
      <c r="AC338" s="2"/>
      <c r="AD338" s="2"/>
      <c r="AE338" s="2"/>
      <c r="AF338" s="2"/>
      <c r="AG338" s="6"/>
      <c r="AH338" s="6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</row>
    <row r="339" spans="2:72" x14ac:dyDescent="0.15">
      <c r="B339" s="10"/>
      <c r="C339" s="10"/>
      <c r="D339" s="10"/>
      <c r="E339" s="10"/>
      <c r="F339" s="11"/>
      <c r="G339" s="2"/>
      <c r="H339" s="3"/>
      <c r="I339" s="3"/>
      <c r="J339" s="13"/>
      <c r="K339" s="12"/>
      <c r="L339" s="14"/>
      <c r="M339" s="12"/>
      <c r="N339" s="13"/>
      <c r="O339" s="12"/>
      <c r="P339" s="11"/>
      <c r="Q339" s="11"/>
      <c r="R339" s="12"/>
      <c r="S339" s="13"/>
      <c r="T339" s="12"/>
      <c r="U339" s="10"/>
      <c r="V339" s="10"/>
      <c r="W339" s="10"/>
      <c r="X339" s="2"/>
      <c r="Y339" s="2"/>
      <c r="Z339" s="2"/>
      <c r="AA339" s="2"/>
      <c r="AB339" s="2"/>
      <c r="AC339" s="2"/>
      <c r="AD339" s="2"/>
      <c r="AE339" s="2"/>
      <c r="AF339" s="2"/>
      <c r="AG339" s="6"/>
      <c r="AH339" s="6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</row>
    <row r="340" spans="2:72" x14ac:dyDescent="0.15">
      <c r="B340" s="10"/>
      <c r="C340" s="10"/>
      <c r="D340" s="10"/>
      <c r="E340" s="10"/>
      <c r="F340" s="11"/>
      <c r="G340" s="2"/>
      <c r="H340" s="3"/>
      <c r="I340" s="3"/>
      <c r="J340" s="13"/>
      <c r="K340" s="12"/>
      <c r="L340" s="14"/>
      <c r="M340" s="12"/>
      <c r="N340" s="13"/>
      <c r="O340" s="12"/>
      <c r="P340" s="11"/>
      <c r="Q340" s="11"/>
      <c r="R340" s="12"/>
      <c r="S340" s="13"/>
      <c r="T340" s="12"/>
      <c r="U340" s="10"/>
      <c r="V340" s="10"/>
      <c r="W340" s="10"/>
      <c r="X340" s="2"/>
      <c r="Y340" s="2"/>
      <c r="Z340" s="2"/>
      <c r="AA340" s="2"/>
      <c r="AB340" s="2"/>
      <c r="AC340" s="2"/>
      <c r="AD340" s="2"/>
      <c r="AE340" s="2"/>
      <c r="AF340" s="2"/>
      <c r="AG340" s="6"/>
      <c r="AH340" s="6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</row>
    <row r="341" spans="2:72" x14ac:dyDescent="0.15">
      <c r="B341" s="10"/>
      <c r="C341" s="10"/>
      <c r="D341" s="10"/>
      <c r="E341" s="10"/>
      <c r="F341" s="11"/>
      <c r="G341" s="2"/>
      <c r="H341" s="3"/>
      <c r="I341" s="3"/>
      <c r="J341" s="13"/>
      <c r="K341" s="12"/>
      <c r="L341" s="14"/>
      <c r="M341" s="12"/>
      <c r="N341" s="13"/>
      <c r="O341" s="12"/>
      <c r="P341" s="11"/>
      <c r="Q341" s="11"/>
      <c r="R341" s="12"/>
      <c r="S341" s="13"/>
      <c r="T341" s="12"/>
      <c r="U341" s="10"/>
      <c r="V341" s="10"/>
      <c r="W341" s="10"/>
      <c r="X341" s="2"/>
      <c r="Y341" s="2"/>
      <c r="Z341" s="2"/>
      <c r="AA341" s="2"/>
      <c r="AB341" s="2"/>
      <c r="AC341" s="2"/>
      <c r="AD341" s="2"/>
      <c r="AE341" s="2"/>
      <c r="AF341" s="2"/>
      <c r="AG341" s="6"/>
      <c r="AH341" s="6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</row>
    <row r="342" spans="2:72" x14ac:dyDescent="0.15">
      <c r="B342" s="10"/>
      <c r="C342" s="10"/>
      <c r="D342" s="10"/>
      <c r="E342" s="10"/>
      <c r="F342" s="11"/>
      <c r="G342" s="2"/>
      <c r="H342" s="3"/>
      <c r="I342" s="3"/>
      <c r="J342" s="13"/>
      <c r="K342" s="12"/>
      <c r="L342" s="14"/>
      <c r="M342" s="12"/>
      <c r="N342" s="13"/>
      <c r="O342" s="12"/>
      <c r="P342" s="11"/>
      <c r="Q342" s="11"/>
      <c r="R342" s="12"/>
      <c r="S342" s="13"/>
      <c r="T342" s="12"/>
      <c r="U342" s="10"/>
      <c r="V342" s="10"/>
      <c r="W342" s="10"/>
      <c r="X342" s="2"/>
      <c r="Y342" s="2"/>
      <c r="Z342" s="2"/>
      <c r="AA342" s="2"/>
      <c r="AB342" s="2"/>
      <c r="AC342" s="2"/>
      <c r="AD342" s="2"/>
      <c r="AE342" s="2"/>
      <c r="AF342" s="2"/>
      <c r="AG342" s="6"/>
      <c r="AH342" s="6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</row>
    <row r="343" spans="2:72" x14ac:dyDescent="0.15">
      <c r="B343" s="10"/>
      <c r="C343" s="10"/>
      <c r="D343" s="10"/>
      <c r="E343" s="10"/>
      <c r="F343" s="11"/>
      <c r="G343" s="2"/>
      <c r="H343" s="3"/>
      <c r="I343" s="3"/>
      <c r="J343" s="13"/>
      <c r="K343" s="12"/>
      <c r="L343" s="14"/>
      <c r="M343" s="12"/>
      <c r="N343" s="13"/>
      <c r="O343" s="12"/>
      <c r="P343" s="11"/>
      <c r="Q343" s="11"/>
      <c r="R343" s="12"/>
      <c r="S343" s="13"/>
      <c r="T343" s="12"/>
      <c r="U343" s="10"/>
      <c r="V343" s="10"/>
      <c r="W343" s="10"/>
      <c r="X343" s="2"/>
      <c r="Y343" s="2"/>
      <c r="Z343" s="2"/>
      <c r="AA343" s="2"/>
      <c r="AB343" s="2"/>
      <c r="AC343" s="2"/>
      <c r="AD343" s="2"/>
      <c r="AE343" s="2"/>
      <c r="AF343" s="2"/>
      <c r="AG343" s="6"/>
      <c r="AH343" s="6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</row>
    <row r="344" spans="2:72" x14ac:dyDescent="0.15">
      <c r="B344" s="10"/>
      <c r="C344" s="10"/>
      <c r="D344" s="10"/>
      <c r="E344" s="10"/>
      <c r="F344" s="11"/>
      <c r="G344" s="2"/>
      <c r="H344" s="3"/>
      <c r="I344" s="3"/>
      <c r="J344" s="13"/>
      <c r="K344" s="12"/>
      <c r="L344" s="14"/>
      <c r="M344" s="12"/>
      <c r="N344" s="13"/>
      <c r="O344" s="12"/>
      <c r="P344" s="11"/>
      <c r="Q344" s="11"/>
      <c r="R344" s="12"/>
      <c r="S344" s="13"/>
      <c r="T344" s="12"/>
      <c r="U344" s="10"/>
      <c r="V344" s="10"/>
      <c r="W344" s="10"/>
      <c r="X344" s="2"/>
      <c r="Y344" s="2"/>
      <c r="Z344" s="2"/>
      <c r="AA344" s="2"/>
      <c r="AB344" s="2"/>
      <c r="AC344" s="2"/>
      <c r="AD344" s="2"/>
      <c r="AE344" s="2"/>
      <c r="AF344" s="2"/>
      <c r="AG344" s="6"/>
      <c r="AH344" s="6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</row>
    <row r="345" spans="2:72" x14ac:dyDescent="0.15">
      <c r="B345" s="10"/>
      <c r="C345" s="10"/>
      <c r="D345" s="10"/>
      <c r="E345" s="10"/>
      <c r="F345" s="11"/>
      <c r="G345" s="2"/>
      <c r="H345" s="3"/>
      <c r="I345" s="3"/>
      <c r="J345" s="13"/>
      <c r="K345" s="12"/>
      <c r="L345" s="14"/>
      <c r="M345" s="12"/>
      <c r="N345" s="13"/>
      <c r="O345" s="12"/>
      <c r="P345" s="11"/>
      <c r="Q345" s="11"/>
      <c r="R345" s="12"/>
      <c r="S345" s="13"/>
      <c r="T345" s="12"/>
      <c r="U345" s="10"/>
      <c r="V345" s="10"/>
      <c r="W345" s="10"/>
      <c r="X345" s="2"/>
      <c r="Y345" s="2"/>
      <c r="Z345" s="2"/>
      <c r="AA345" s="2"/>
      <c r="AB345" s="2"/>
      <c r="AC345" s="2"/>
      <c r="AD345" s="2"/>
      <c r="AE345" s="2"/>
      <c r="AF345" s="2"/>
      <c r="AG345" s="6"/>
      <c r="AH345" s="6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</row>
    <row r="346" spans="2:72" x14ac:dyDescent="0.15">
      <c r="B346" s="10"/>
      <c r="C346" s="10"/>
      <c r="D346" s="10"/>
      <c r="E346" s="10"/>
      <c r="F346" s="11"/>
      <c r="G346" s="2"/>
      <c r="H346" s="3"/>
      <c r="I346" s="3"/>
      <c r="J346" s="13"/>
      <c r="K346" s="12"/>
      <c r="L346" s="14"/>
      <c r="M346" s="12"/>
      <c r="N346" s="13"/>
      <c r="O346" s="12"/>
      <c r="P346" s="11"/>
      <c r="Q346" s="11"/>
      <c r="R346" s="12"/>
      <c r="S346" s="13"/>
      <c r="T346" s="12"/>
      <c r="U346" s="10"/>
      <c r="V346" s="10"/>
      <c r="W346" s="10"/>
      <c r="X346" s="2"/>
      <c r="Y346" s="2"/>
      <c r="Z346" s="2"/>
      <c r="AA346" s="2"/>
      <c r="AB346" s="2"/>
      <c r="AC346" s="2"/>
      <c r="AD346" s="2"/>
      <c r="AE346" s="2"/>
      <c r="AF346" s="2"/>
      <c r="AG346" s="6"/>
      <c r="AH346" s="6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</row>
    <row r="347" spans="2:72" x14ac:dyDescent="0.15">
      <c r="B347" s="10"/>
      <c r="C347" s="10"/>
      <c r="D347" s="10"/>
      <c r="E347" s="10"/>
      <c r="F347" s="11"/>
      <c r="G347" s="2"/>
      <c r="H347" s="3"/>
      <c r="I347" s="3"/>
      <c r="J347" s="13"/>
      <c r="K347" s="12"/>
      <c r="L347" s="14"/>
      <c r="M347" s="12"/>
      <c r="N347" s="13"/>
      <c r="O347" s="12"/>
      <c r="P347" s="11"/>
      <c r="Q347" s="11"/>
      <c r="R347" s="12"/>
      <c r="S347" s="13"/>
      <c r="T347" s="12"/>
      <c r="U347" s="10"/>
      <c r="V347" s="10"/>
      <c r="W347" s="10"/>
      <c r="X347" s="2"/>
      <c r="Y347" s="2"/>
      <c r="Z347" s="2"/>
      <c r="AA347" s="2"/>
      <c r="AB347" s="2"/>
      <c r="AC347" s="2"/>
      <c r="AD347" s="2"/>
      <c r="AE347" s="2"/>
      <c r="AF347" s="2"/>
      <c r="AG347" s="6"/>
      <c r="AH347" s="6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</row>
    <row r="348" spans="2:72" x14ac:dyDescent="0.15">
      <c r="B348" s="10"/>
      <c r="C348" s="10"/>
      <c r="D348" s="10"/>
      <c r="E348" s="10"/>
      <c r="F348" s="11"/>
      <c r="G348" s="2"/>
      <c r="H348" s="3"/>
      <c r="I348" s="3"/>
      <c r="J348" s="13"/>
      <c r="K348" s="12"/>
      <c r="L348" s="14"/>
      <c r="M348" s="12"/>
      <c r="N348" s="13"/>
      <c r="O348" s="12"/>
      <c r="P348" s="11"/>
      <c r="Q348" s="11"/>
      <c r="R348" s="12"/>
      <c r="S348" s="13"/>
      <c r="T348" s="12"/>
      <c r="U348" s="10"/>
      <c r="V348" s="10"/>
      <c r="W348" s="10"/>
      <c r="X348" s="2"/>
      <c r="Y348" s="2"/>
      <c r="Z348" s="2"/>
      <c r="AA348" s="2"/>
      <c r="AB348" s="2"/>
      <c r="AC348" s="2"/>
      <c r="AD348" s="2"/>
      <c r="AE348" s="2"/>
      <c r="AF348" s="2"/>
      <c r="AG348" s="6"/>
      <c r="AH348" s="6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</row>
    <row r="349" spans="2:72" x14ac:dyDescent="0.15">
      <c r="B349" s="10"/>
      <c r="C349" s="10"/>
      <c r="D349" s="10"/>
      <c r="E349" s="10"/>
      <c r="F349" s="11"/>
      <c r="G349" s="2"/>
      <c r="H349" s="3"/>
      <c r="I349" s="3"/>
      <c r="J349" s="13"/>
      <c r="K349" s="12"/>
      <c r="L349" s="14"/>
      <c r="M349" s="12"/>
      <c r="N349" s="13"/>
      <c r="O349" s="12"/>
      <c r="P349" s="11"/>
      <c r="Q349" s="11"/>
      <c r="R349" s="12"/>
      <c r="S349" s="13"/>
      <c r="T349" s="12"/>
      <c r="U349" s="10"/>
      <c r="V349" s="10"/>
      <c r="W349" s="10"/>
      <c r="X349" s="2"/>
      <c r="Y349" s="2"/>
      <c r="Z349" s="2"/>
      <c r="AA349" s="2"/>
      <c r="AB349" s="2"/>
      <c r="AC349" s="2"/>
      <c r="AD349" s="2"/>
      <c r="AE349" s="2"/>
      <c r="AF349" s="2"/>
      <c r="AG349" s="6"/>
      <c r="AH349" s="6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</row>
    <row r="350" spans="2:72" x14ac:dyDescent="0.15">
      <c r="B350" s="10"/>
      <c r="C350" s="10"/>
      <c r="D350" s="10"/>
      <c r="E350" s="10"/>
      <c r="F350" s="11"/>
      <c r="G350" s="2"/>
      <c r="H350" s="3"/>
      <c r="I350" s="3"/>
      <c r="J350" s="13"/>
      <c r="K350" s="12"/>
      <c r="L350" s="14"/>
      <c r="M350" s="12"/>
      <c r="N350" s="13"/>
      <c r="O350" s="12"/>
      <c r="P350" s="11"/>
      <c r="Q350" s="11"/>
      <c r="R350" s="12"/>
      <c r="S350" s="13"/>
      <c r="T350" s="12"/>
      <c r="U350" s="10"/>
      <c r="V350" s="10"/>
      <c r="W350" s="10"/>
      <c r="X350" s="2"/>
      <c r="Y350" s="2"/>
      <c r="Z350" s="2"/>
      <c r="AA350" s="2"/>
      <c r="AB350" s="2"/>
      <c r="AC350" s="2"/>
      <c r="AD350" s="2"/>
      <c r="AE350" s="2"/>
      <c r="AF350" s="2"/>
      <c r="AG350" s="6"/>
      <c r="AH350" s="6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</row>
    <row r="351" spans="2:72" x14ac:dyDescent="0.15">
      <c r="B351" s="10"/>
      <c r="C351" s="10"/>
      <c r="D351" s="10"/>
      <c r="E351" s="10"/>
      <c r="F351" s="11"/>
      <c r="G351" s="2"/>
      <c r="H351" s="3"/>
      <c r="I351" s="3"/>
      <c r="J351" s="13"/>
      <c r="K351" s="12"/>
      <c r="L351" s="14"/>
      <c r="M351" s="12"/>
      <c r="N351" s="13"/>
      <c r="O351" s="12"/>
      <c r="P351" s="11"/>
      <c r="Q351" s="11"/>
      <c r="R351" s="12"/>
      <c r="S351" s="13"/>
      <c r="T351" s="12"/>
      <c r="U351" s="10"/>
      <c r="V351" s="10"/>
      <c r="W351" s="10"/>
      <c r="X351" s="2"/>
      <c r="Y351" s="2"/>
      <c r="Z351" s="2"/>
      <c r="AA351" s="2"/>
      <c r="AB351" s="2"/>
      <c r="AC351" s="2"/>
      <c r="AD351" s="2"/>
      <c r="AE351" s="2"/>
      <c r="AF351" s="2"/>
      <c r="AG351" s="6"/>
      <c r="AH351" s="6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</row>
    <row r="352" spans="2:72" x14ac:dyDescent="0.15">
      <c r="B352" s="10"/>
      <c r="C352" s="10"/>
      <c r="D352" s="10"/>
      <c r="E352" s="10"/>
      <c r="F352" s="11"/>
      <c r="G352" s="2"/>
      <c r="H352" s="3"/>
      <c r="I352" s="3"/>
      <c r="J352" s="13"/>
      <c r="K352" s="12"/>
      <c r="L352" s="14"/>
      <c r="M352" s="12"/>
      <c r="N352" s="13"/>
      <c r="O352" s="12"/>
      <c r="P352" s="11"/>
      <c r="Q352" s="11"/>
      <c r="R352" s="12"/>
      <c r="S352" s="13"/>
      <c r="T352" s="12"/>
      <c r="U352" s="10"/>
      <c r="V352" s="10"/>
      <c r="W352" s="10"/>
      <c r="X352" s="2"/>
      <c r="Y352" s="2"/>
      <c r="Z352" s="2"/>
      <c r="AA352" s="2"/>
      <c r="AB352" s="2"/>
      <c r="AC352" s="2"/>
      <c r="AD352" s="2"/>
      <c r="AE352" s="2"/>
      <c r="AF352" s="2"/>
      <c r="AG352" s="6"/>
      <c r="AH352" s="6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</row>
    <row r="353" spans="2:72" x14ac:dyDescent="0.15">
      <c r="B353" s="10"/>
      <c r="C353" s="10"/>
      <c r="D353" s="10"/>
      <c r="E353" s="10"/>
      <c r="F353" s="11"/>
      <c r="G353" s="2"/>
      <c r="H353" s="3"/>
      <c r="I353" s="3"/>
      <c r="J353" s="13"/>
      <c r="K353" s="12"/>
      <c r="L353" s="14"/>
      <c r="M353" s="12"/>
      <c r="N353" s="13"/>
      <c r="O353" s="12"/>
      <c r="P353" s="11"/>
      <c r="Q353" s="11"/>
      <c r="R353" s="12"/>
      <c r="S353" s="13"/>
      <c r="T353" s="12"/>
      <c r="U353" s="10"/>
      <c r="V353" s="10"/>
      <c r="W353" s="10"/>
      <c r="X353" s="2"/>
      <c r="Y353" s="2"/>
      <c r="Z353" s="2"/>
      <c r="AA353" s="2"/>
      <c r="AB353" s="2"/>
      <c r="AC353" s="2"/>
      <c r="AD353" s="2"/>
      <c r="AE353" s="2"/>
      <c r="AF353" s="2"/>
      <c r="AG353" s="6"/>
      <c r="AH353" s="6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</row>
    <row r="354" spans="2:72" x14ac:dyDescent="0.15">
      <c r="B354" s="10"/>
      <c r="C354" s="10"/>
      <c r="D354" s="10"/>
      <c r="E354" s="10"/>
      <c r="F354" s="11"/>
      <c r="G354" s="2"/>
      <c r="H354" s="3"/>
      <c r="I354" s="3"/>
      <c r="J354" s="13"/>
      <c r="K354" s="12"/>
      <c r="L354" s="14"/>
      <c r="M354" s="12"/>
      <c r="N354" s="13"/>
      <c r="O354" s="12"/>
      <c r="P354" s="11"/>
      <c r="Q354" s="11"/>
      <c r="R354" s="12"/>
      <c r="S354" s="13"/>
      <c r="T354" s="12"/>
      <c r="U354" s="10"/>
      <c r="V354" s="10"/>
      <c r="W354" s="10"/>
      <c r="X354" s="2"/>
      <c r="Y354" s="2"/>
      <c r="Z354" s="2"/>
      <c r="AA354" s="2"/>
      <c r="AB354" s="2"/>
      <c r="AC354" s="2"/>
      <c r="AD354" s="2"/>
      <c r="AE354" s="2"/>
      <c r="AF354" s="2"/>
      <c r="AG354" s="6"/>
      <c r="AH354" s="6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</row>
    <row r="355" spans="2:72" x14ac:dyDescent="0.15">
      <c r="B355" s="10"/>
      <c r="C355" s="10"/>
      <c r="D355" s="10"/>
      <c r="E355" s="10"/>
      <c r="F355" s="11"/>
      <c r="G355" s="2"/>
      <c r="H355" s="3"/>
      <c r="I355" s="3"/>
      <c r="J355" s="13"/>
      <c r="K355" s="12"/>
      <c r="L355" s="14"/>
      <c r="M355" s="12"/>
      <c r="N355" s="13"/>
      <c r="O355" s="12"/>
      <c r="P355" s="11"/>
      <c r="Q355" s="11"/>
      <c r="R355" s="12"/>
      <c r="S355" s="13"/>
      <c r="T355" s="12"/>
      <c r="U355" s="10"/>
      <c r="V355" s="10"/>
      <c r="W355" s="10"/>
      <c r="X355" s="2"/>
      <c r="Y355" s="2"/>
      <c r="Z355" s="2"/>
      <c r="AA355" s="2"/>
      <c r="AB355" s="2"/>
      <c r="AC355" s="2"/>
      <c r="AD355" s="2"/>
      <c r="AE355" s="2"/>
      <c r="AF355" s="2"/>
      <c r="AG355" s="6"/>
      <c r="AH355" s="6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</row>
    <row r="356" spans="2:72" x14ac:dyDescent="0.15">
      <c r="B356" s="10"/>
      <c r="C356" s="10"/>
      <c r="D356" s="10"/>
      <c r="E356" s="10"/>
      <c r="F356" s="11"/>
      <c r="G356" s="2"/>
      <c r="H356" s="3"/>
      <c r="I356" s="3"/>
      <c r="J356" s="13"/>
      <c r="K356" s="12"/>
      <c r="L356" s="14"/>
      <c r="M356" s="12"/>
      <c r="N356" s="13"/>
      <c r="O356" s="12"/>
      <c r="P356" s="11"/>
      <c r="Q356" s="11"/>
      <c r="R356" s="12"/>
      <c r="S356" s="13"/>
      <c r="T356" s="12"/>
      <c r="U356" s="10"/>
      <c r="V356" s="10"/>
      <c r="W356" s="10"/>
      <c r="X356" s="2"/>
      <c r="Y356" s="2"/>
      <c r="Z356" s="2"/>
      <c r="AA356" s="2"/>
      <c r="AB356" s="2"/>
      <c r="AC356" s="2"/>
      <c r="AD356" s="2"/>
      <c r="AE356" s="2"/>
      <c r="AF356" s="2"/>
      <c r="AG356" s="6"/>
      <c r="AH356" s="6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</row>
    <row r="357" spans="2:72" x14ac:dyDescent="0.15">
      <c r="B357" s="10"/>
      <c r="C357" s="10"/>
      <c r="D357" s="10"/>
      <c r="E357" s="10"/>
      <c r="F357" s="11"/>
      <c r="G357" s="2"/>
      <c r="H357" s="3"/>
      <c r="I357" s="3"/>
      <c r="J357" s="13"/>
      <c r="K357" s="12"/>
      <c r="L357" s="14"/>
      <c r="M357" s="12"/>
      <c r="N357" s="13"/>
      <c r="O357" s="12"/>
      <c r="P357" s="11"/>
      <c r="Q357" s="11"/>
      <c r="R357" s="12"/>
      <c r="S357" s="13"/>
      <c r="T357" s="12"/>
      <c r="U357" s="10"/>
      <c r="V357" s="10"/>
      <c r="W357" s="10"/>
      <c r="X357" s="2"/>
      <c r="Y357" s="2"/>
      <c r="Z357" s="2"/>
      <c r="AA357" s="2"/>
      <c r="AB357" s="2"/>
      <c r="AC357" s="2"/>
      <c r="AD357" s="2"/>
      <c r="AE357" s="2"/>
      <c r="AF357" s="2"/>
      <c r="AG357" s="6"/>
      <c r="AH357" s="6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</row>
    <row r="358" spans="2:72" x14ac:dyDescent="0.15">
      <c r="B358" s="10"/>
      <c r="C358" s="10"/>
      <c r="D358" s="10"/>
      <c r="E358" s="10"/>
      <c r="F358" s="11"/>
      <c r="G358" s="2"/>
      <c r="H358" s="3"/>
      <c r="I358" s="3"/>
      <c r="J358" s="13"/>
      <c r="K358" s="12"/>
      <c r="L358" s="14"/>
      <c r="M358" s="12"/>
      <c r="N358" s="13"/>
      <c r="O358" s="12"/>
      <c r="P358" s="11"/>
      <c r="Q358" s="11"/>
      <c r="R358" s="12"/>
      <c r="S358" s="13"/>
      <c r="T358" s="12"/>
      <c r="U358" s="10"/>
      <c r="V358" s="10"/>
      <c r="W358" s="10"/>
      <c r="X358" s="2"/>
      <c r="Y358" s="2"/>
      <c r="Z358" s="2"/>
      <c r="AA358" s="2"/>
      <c r="AB358" s="2"/>
      <c r="AC358" s="2"/>
      <c r="AD358" s="2"/>
      <c r="AE358" s="2"/>
      <c r="AF358" s="2"/>
      <c r="AG358" s="6"/>
      <c r="AH358" s="6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</row>
    <row r="359" spans="2:72" x14ac:dyDescent="0.15">
      <c r="B359" s="10"/>
      <c r="C359" s="10"/>
      <c r="D359" s="10"/>
      <c r="E359" s="10"/>
      <c r="F359" s="11"/>
      <c r="G359" s="2"/>
      <c r="H359" s="3"/>
      <c r="I359" s="3"/>
      <c r="J359" s="13"/>
      <c r="K359" s="12"/>
      <c r="L359" s="14"/>
      <c r="M359" s="12"/>
      <c r="N359" s="13"/>
      <c r="O359" s="12"/>
      <c r="P359" s="11"/>
      <c r="Q359" s="11"/>
      <c r="R359" s="12"/>
      <c r="S359" s="13"/>
      <c r="T359" s="12"/>
      <c r="U359" s="10"/>
      <c r="V359" s="10"/>
      <c r="W359" s="10"/>
      <c r="X359" s="2"/>
      <c r="Y359" s="2"/>
      <c r="Z359" s="2"/>
      <c r="AA359" s="2"/>
      <c r="AB359" s="2"/>
      <c r="AC359" s="2"/>
      <c r="AD359" s="2"/>
      <c r="AE359" s="2"/>
      <c r="AF359" s="2"/>
      <c r="AG359" s="6"/>
      <c r="AH359" s="6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</row>
    <row r="360" spans="2:72" x14ac:dyDescent="0.15">
      <c r="B360" s="10"/>
      <c r="C360" s="10"/>
      <c r="D360" s="10"/>
      <c r="E360" s="10"/>
      <c r="F360" s="11"/>
      <c r="G360" s="2"/>
      <c r="H360" s="3"/>
      <c r="I360" s="3"/>
      <c r="J360" s="13"/>
      <c r="K360" s="12"/>
      <c r="L360" s="14"/>
      <c r="M360" s="12"/>
      <c r="N360" s="13"/>
      <c r="O360" s="12"/>
      <c r="P360" s="11"/>
      <c r="Q360" s="11"/>
      <c r="R360" s="12"/>
      <c r="S360" s="13"/>
      <c r="T360" s="12"/>
      <c r="U360" s="10"/>
      <c r="V360" s="10"/>
      <c r="W360" s="10"/>
      <c r="X360" s="2"/>
      <c r="Y360" s="2"/>
      <c r="Z360" s="2"/>
      <c r="AA360" s="2"/>
      <c r="AB360" s="2"/>
      <c r="AC360" s="2"/>
      <c r="AD360" s="2"/>
      <c r="AE360" s="2"/>
      <c r="AF360" s="2"/>
      <c r="AG360" s="6"/>
      <c r="AH360" s="6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</row>
    <row r="361" spans="2:72" x14ac:dyDescent="0.15">
      <c r="B361" s="10"/>
      <c r="C361" s="10"/>
      <c r="D361" s="10"/>
      <c r="E361" s="10"/>
      <c r="F361" s="11"/>
      <c r="G361" s="2"/>
      <c r="H361" s="3"/>
      <c r="I361" s="3"/>
      <c r="J361" s="13"/>
      <c r="K361" s="12"/>
      <c r="L361" s="14"/>
      <c r="M361" s="12"/>
      <c r="N361" s="13"/>
      <c r="O361" s="12"/>
      <c r="P361" s="11"/>
      <c r="Q361" s="11"/>
      <c r="R361" s="12"/>
      <c r="S361" s="13"/>
      <c r="T361" s="12"/>
      <c r="U361" s="10"/>
      <c r="V361" s="10"/>
      <c r="W361" s="10"/>
      <c r="X361" s="2"/>
      <c r="Y361" s="2"/>
      <c r="Z361" s="2"/>
      <c r="AA361" s="2"/>
      <c r="AB361" s="2"/>
      <c r="AC361" s="2"/>
      <c r="AD361" s="2"/>
      <c r="AE361" s="2"/>
      <c r="AF361" s="2"/>
      <c r="AG361" s="6"/>
      <c r="AH361" s="6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</row>
    <row r="362" spans="2:72" x14ac:dyDescent="0.15">
      <c r="B362" s="10"/>
      <c r="C362" s="10"/>
      <c r="D362" s="10"/>
      <c r="E362" s="10"/>
      <c r="F362" s="11"/>
      <c r="G362" s="2"/>
      <c r="H362" s="3"/>
      <c r="I362" s="3"/>
      <c r="J362" s="13"/>
      <c r="K362" s="12"/>
      <c r="L362" s="14"/>
      <c r="M362" s="12"/>
      <c r="N362" s="13"/>
      <c r="O362" s="12"/>
      <c r="P362" s="11"/>
      <c r="Q362" s="11"/>
      <c r="R362" s="12"/>
      <c r="S362" s="13"/>
      <c r="T362" s="12"/>
      <c r="U362" s="10"/>
      <c r="V362" s="10"/>
      <c r="W362" s="10"/>
      <c r="X362" s="2"/>
      <c r="Y362" s="2"/>
      <c r="Z362" s="2"/>
      <c r="AA362" s="2"/>
      <c r="AB362" s="2"/>
      <c r="AC362" s="2"/>
      <c r="AD362" s="2"/>
      <c r="AE362" s="2"/>
      <c r="AF362" s="2"/>
      <c r="AG362" s="6"/>
      <c r="AH362" s="6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</row>
    <row r="363" spans="2:72" x14ac:dyDescent="0.15">
      <c r="B363" s="10"/>
      <c r="C363" s="10"/>
      <c r="D363" s="10"/>
      <c r="E363" s="10"/>
      <c r="F363" s="11"/>
      <c r="G363" s="2"/>
      <c r="H363" s="3"/>
      <c r="I363" s="3"/>
      <c r="J363" s="13"/>
      <c r="K363" s="12"/>
      <c r="L363" s="14"/>
      <c r="M363" s="12"/>
      <c r="N363" s="13"/>
      <c r="O363" s="12"/>
      <c r="P363" s="11"/>
      <c r="Q363" s="11"/>
      <c r="R363" s="12"/>
      <c r="S363" s="13"/>
      <c r="T363" s="12"/>
      <c r="U363" s="10"/>
      <c r="V363" s="10"/>
      <c r="W363" s="10"/>
      <c r="X363" s="2"/>
      <c r="Y363" s="2"/>
      <c r="Z363" s="2"/>
      <c r="AA363" s="2"/>
      <c r="AB363" s="2"/>
      <c r="AC363" s="2"/>
      <c r="AD363" s="2"/>
      <c r="AE363" s="2"/>
      <c r="AF363" s="2"/>
      <c r="AG363" s="6"/>
      <c r="AH363" s="6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</row>
    <row r="364" spans="2:72" x14ac:dyDescent="0.15">
      <c r="B364" s="10"/>
      <c r="C364" s="10"/>
      <c r="D364" s="10"/>
      <c r="E364" s="10"/>
      <c r="F364" s="11"/>
      <c r="G364" s="2"/>
      <c r="H364" s="3"/>
      <c r="I364" s="3"/>
      <c r="J364" s="13"/>
      <c r="K364" s="12"/>
      <c r="L364" s="14"/>
      <c r="M364" s="12"/>
      <c r="N364" s="13"/>
      <c r="O364" s="12"/>
      <c r="P364" s="11"/>
      <c r="Q364" s="11"/>
      <c r="R364" s="12"/>
      <c r="S364" s="13"/>
      <c r="T364" s="12"/>
      <c r="U364" s="10"/>
      <c r="V364" s="10"/>
      <c r="W364" s="10"/>
      <c r="X364" s="2"/>
      <c r="Y364" s="2"/>
      <c r="Z364" s="2"/>
      <c r="AA364" s="2"/>
      <c r="AB364" s="2"/>
      <c r="AC364" s="2"/>
      <c r="AD364" s="2"/>
      <c r="AE364" s="2"/>
      <c r="AF364" s="2"/>
      <c r="AG364" s="6"/>
      <c r="AH364" s="6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</row>
    <row r="365" spans="2:72" x14ac:dyDescent="0.15">
      <c r="B365" s="10"/>
      <c r="C365" s="10"/>
      <c r="D365" s="10"/>
      <c r="E365" s="10"/>
      <c r="F365" s="11"/>
      <c r="G365" s="2"/>
      <c r="H365" s="3"/>
      <c r="I365" s="3"/>
      <c r="J365" s="13"/>
      <c r="K365" s="12"/>
      <c r="L365" s="14"/>
      <c r="M365" s="12"/>
      <c r="N365" s="13"/>
      <c r="O365" s="12"/>
      <c r="P365" s="11"/>
      <c r="Q365" s="11"/>
      <c r="R365" s="12"/>
      <c r="S365" s="13"/>
      <c r="T365" s="12"/>
      <c r="U365" s="10"/>
      <c r="V365" s="10"/>
      <c r="W365" s="10"/>
      <c r="X365" s="2"/>
      <c r="Y365" s="2"/>
      <c r="Z365" s="2"/>
      <c r="AA365" s="2"/>
      <c r="AB365" s="2"/>
      <c r="AC365" s="2"/>
      <c r="AD365" s="2"/>
      <c r="AE365" s="2"/>
      <c r="AF365" s="2"/>
      <c r="AG365" s="6"/>
      <c r="AH365" s="6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</row>
    <row r="366" spans="2:72" x14ac:dyDescent="0.15">
      <c r="B366" s="10"/>
      <c r="C366" s="10"/>
      <c r="D366" s="10"/>
      <c r="E366" s="10"/>
      <c r="F366" s="11"/>
      <c r="G366" s="2"/>
      <c r="H366" s="3"/>
      <c r="I366" s="3"/>
      <c r="J366" s="13"/>
      <c r="K366" s="12"/>
      <c r="L366" s="14"/>
      <c r="M366" s="12"/>
      <c r="N366" s="13"/>
      <c r="O366" s="12"/>
      <c r="P366" s="11"/>
      <c r="Q366" s="11"/>
      <c r="R366" s="12"/>
      <c r="S366" s="13"/>
      <c r="T366" s="12"/>
      <c r="U366" s="10"/>
      <c r="V366" s="10"/>
      <c r="W366" s="10"/>
      <c r="X366" s="2"/>
      <c r="Y366" s="2"/>
      <c r="Z366" s="2"/>
      <c r="AA366" s="2"/>
      <c r="AB366" s="2"/>
      <c r="AC366" s="2"/>
      <c r="AD366" s="2"/>
      <c r="AE366" s="2"/>
      <c r="AF366" s="2"/>
      <c r="AG366" s="6"/>
      <c r="AH366" s="6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</row>
    <row r="367" spans="2:72" x14ac:dyDescent="0.15">
      <c r="B367" s="10"/>
      <c r="C367" s="10"/>
      <c r="D367" s="10"/>
      <c r="E367" s="10"/>
      <c r="F367" s="11"/>
      <c r="G367" s="2"/>
      <c r="H367" s="3"/>
      <c r="I367" s="3"/>
      <c r="J367" s="13"/>
      <c r="K367" s="12"/>
      <c r="L367" s="14"/>
      <c r="M367" s="12"/>
      <c r="N367" s="13"/>
      <c r="O367" s="12"/>
      <c r="P367" s="11"/>
      <c r="Q367" s="11"/>
      <c r="R367" s="12"/>
      <c r="S367" s="13"/>
      <c r="T367" s="12"/>
      <c r="U367" s="10"/>
      <c r="V367" s="10"/>
      <c r="W367" s="10"/>
      <c r="X367" s="2"/>
      <c r="Y367" s="2"/>
      <c r="Z367" s="2"/>
      <c r="AA367" s="2"/>
      <c r="AB367" s="2"/>
      <c r="AC367" s="2"/>
      <c r="AD367" s="2"/>
      <c r="AE367" s="2"/>
      <c r="AF367" s="2"/>
      <c r="AG367" s="6"/>
      <c r="AH367" s="6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</row>
    <row r="368" spans="2:72" x14ac:dyDescent="0.15">
      <c r="B368" s="10"/>
      <c r="C368" s="10"/>
      <c r="D368" s="10"/>
      <c r="E368" s="10"/>
      <c r="F368" s="11"/>
      <c r="G368" s="2"/>
      <c r="H368" s="3"/>
      <c r="I368" s="3"/>
      <c r="J368" s="13"/>
      <c r="K368" s="12"/>
      <c r="L368" s="14"/>
      <c r="M368" s="12"/>
      <c r="N368" s="13"/>
      <c r="O368" s="12"/>
      <c r="P368" s="11"/>
      <c r="Q368" s="11"/>
      <c r="R368" s="12"/>
      <c r="S368" s="13"/>
      <c r="T368" s="12"/>
      <c r="U368" s="10"/>
      <c r="V368" s="10"/>
      <c r="W368" s="10"/>
      <c r="X368" s="2"/>
      <c r="Y368" s="2"/>
      <c r="Z368" s="2"/>
      <c r="AA368" s="2"/>
      <c r="AB368" s="2"/>
      <c r="AC368" s="2"/>
      <c r="AD368" s="2"/>
      <c r="AE368" s="2"/>
      <c r="AF368" s="2"/>
      <c r="AG368" s="6"/>
      <c r="AH368" s="6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</row>
    <row r="369" spans="2:72" x14ac:dyDescent="0.15">
      <c r="B369" s="10"/>
      <c r="C369" s="10"/>
      <c r="D369" s="10"/>
      <c r="E369" s="10"/>
      <c r="F369" s="11"/>
      <c r="G369" s="2"/>
      <c r="H369" s="3"/>
      <c r="I369" s="3"/>
      <c r="J369" s="13"/>
      <c r="K369" s="12"/>
      <c r="L369" s="14"/>
      <c r="M369" s="12"/>
      <c r="N369" s="13"/>
      <c r="O369" s="12"/>
      <c r="P369" s="11"/>
      <c r="Q369" s="11"/>
      <c r="R369" s="12"/>
      <c r="S369" s="13"/>
      <c r="T369" s="12"/>
      <c r="U369" s="10"/>
      <c r="V369" s="10"/>
      <c r="W369" s="10"/>
      <c r="X369" s="2"/>
      <c r="Y369" s="2"/>
      <c r="Z369" s="2"/>
      <c r="AA369" s="2"/>
      <c r="AB369" s="2"/>
      <c r="AC369" s="2"/>
      <c r="AD369" s="2"/>
      <c r="AE369" s="2"/>
      <c r="AF369" s="2"/>
      <c r="AG369" s="6"/>
      <c r="AH369" s="6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</row>
    <row r="370" spans="2:72" x14ac:dyDescent="0.15">
      <c r="B370" s="10"/>
      <c r="C370" s="10"/>
      <c r="D370" s="10"/>
      <c r="E370" s="10"/>
      <c r="F370" s="11"/>
      <c r="G370" s="2"/>
      <c r="H370" s="3"/>
      <c r="I370" s="3"/>
      <c r="J370" s="13"/>
      <c r="K370" s="12"/>
      <c r="L370" s="14"/>
      <c r="M370" s="12"/>
      <c r="N370" s="13"/>
      <c r="O370" s="12"/>
      <c r="P370" s="11"/>
      <c r="Q370" s="11"/>
      <c r="R370" s="12"/>
      <c r="S370" s="13"/>
      <c r="T370" s="12"/>
      <c r="U370" s="10"/>
      <c r="V370" s="10"/>
      <c r="W370" s="10"/>
      <c r="X370" s="2"/>
      <c r="Y370" s="2"/>
      <c r="Z370" s="2"/>
      <c r="AA370" s="2"/>
      <c r="AB370" s="2"/>
      <c r="AC370" s="2"/>
      <c r="AD370" s="2"/>
      <c r="AE370" s="2"/>
      <c r="AF370" s="2"/>
      <c r="AG370" s="6"/>
      <c r="AH370" s="6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</row>
    <row r="371" spans="2:72" x14ac:dyDescent="0.15">
      <c r="B371" s="10"/>
      <c r="C371" s="10"/>
      <c r="D371" s="10"/>
      <c r="E371" s="10"/>
      <c r="F371" s="11"/>
      <c r="G371" s="2"/>
      <c r="H371" s="3"/>
      <c r="I371" s="3"/>
      <c r="J371" s="13"/>
      <c r="K371" s="12"/>
      <c r="L371" s="14"/>
      <c r="M371" s="12"/>
      <c r="N371" s="13"/>
      <c r="O371" s="12"/>
      <c r="P371" s="11"/>
      <c r="Q371" s="11"/>
      <c r="R371" s="12"/>
      <c r="S371" s="13"/>
      <c r="T371" s="12"/>
      <c r="U371" s="10"/>
      <c r="V371" s="10"/>
      <c r="W371" s="10"/>
      <c r="X371" s="2"/>
      <c r="Y371" s="2"/>
      <c r="Z371" s="2"/>
      <c r="AA371" s="2"/>
      <c r="AB371" s="2"/>
      <c r="AC371" s="2"/>
      <c r="AD371" s="2"/>
      <c r="AE371" s="2"/>
      <c r="AF371" s="2"/>
      <c r="AG371" s="6"/>
      <c r="AH371" s="6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</row>
    <row r="372" spans="2:72" x14ac:dyDescent="0.15">
      <c r="B372" s="10"/>
      <c r="C372" s="10"/>
      <c r="D372" s="10"/>
      <c r="E372" s="10"/>
      <c r="F372" s="11"/>
      <c r="G372" s="2"/>
      <c r="H372" s="3"/>
      <c r="I372" s="3"/>
      <c r="J372" s="13"/>
      <c r="K372" s="12"/>
      <c r="L372" s="14"/>
      <c r="M372" s="12"/>
      <c r="N372" s="13"/>
      <c r="O372" s="12"/>
      <c r="P372" s="11"/>
      <c r="Q372" s="11"/>
      <c r="R372" s="12"/>
      <c r="S372" s="13"/>
      <c r="T372" s="12"/>
      <c r="U372" s="10"/>
      <c r="V372" s="10"/>
      <c r="W372" s="10"/>
      <c r="X372" s="2"/>
      <c r="Y372" s="2"/>
      <c r="Z372" s="2"/>
      <c r="AA372" s="2"/>
      <c r="AB372" s="2"/>
      <c r="AC372" s="2"/>
      <c r="AD372" s="2"/>
      <c r="AE372" s="2"/>
      <c r="AF372" s="2"/>
      <c r="AG372" s="6"/>
      <c r="AH372" s="6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</row>
    <row r="373" spans="2:72" x14ac:dyDescent="0.15">
      <c r="B373" s="10"/>
      <c r="C373" s="10"/>
      <c r="D373" s="10"/>
      <c r="E373" s="10"/>
      <c r="F373" s="11"/>
      <c r="G373" s="2"/>
      <c r="H373" s="3"/>
      <c r="I373" s="3"/>
      <c r="J373" s="13"/>
      <c r="K373" s="12"/>
      <c r="L373" s="14"/>
      <c r="M373" s="12"/>
      <c r="N373" s="13"/>
      <c r="O373" s="12"/>
      <c r="P373" s="11"/>
      <c r="Q373" s="11"/>
      <c r="R373" s="12"/>
      <c r="S373" s="13"/>
      <c r="T373" s="12"/>
      <c r="U373" s="10"/>
      <c r="V373" s="10"/>
      <c r="W373" s="10"/>
      <c r="X373" s="2"/>
      <c r="Y373" s="2"/>
      <c r="Z373" s="2"/>
      <c r="AA373" s="2"/>
      <c r="AB373" s="2"/>
      <c r="AC373" s="2"/>
      <c r="AD373" s="2"/>
      <c r="AE373" s="2"/>
      <c r="AF373" s="2"/>
      <c r="AG373" s="6"/>
      <c r="AH373" s="6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</row>
    <row r="374" spans="2:72" x14ac:dyDescent="0.15">
      <c r="B374" s="10"/>
      <c r="C374" s="10"/>
      <c r="D374" s="10"/>
      <c r="E374" s="10"/>
      <c r="F374" s="11"/>
      <c r="G374" s="2"/>
      <c r="H374" s="3"/>
      <c r="I374" s="3"/>
      <c r="J374" s="13"/>
      <c r="K374" s="12"/>
      <c r="L374" s="14"/>
      <c r="M374" s="12"/>
      <c r="N374" s="13"/>
      <c r="O374" s="12"/>
      <c r="P374" s="11"/>
      <c r="Q374" s="11"/>
      <c r="R374" s="12"/>
      <c r="S374" s="13"/>
      <c r="T374" s="12"/>
      <c r="U374" s="10"/>
      <c r="V374" s="10"/>
      <c r="W374" s="10"/>
      <c r="X374" s="2"/>
      <c r="Y374" s="2"/>
      <c r="Z374" s="2"/>
      <c r="AA374" s="2"/>
      <c r="AB374" s="2"/>
      <c r="AC374" s="2"/>
      <c r="AD374" s="2"/>
      <c r="AE374" s="2"/>
      <c r="AF374" s="2"/>
      <c r="AG374" s="6"/>
      <c r="AH374" s="6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</row>
    <row r="375" spans="2:72" x14ac:dyDescent="0.15">
      <c r="B375" s="10"/>
      <c r="C375" s="10"/>
      <c r="D375" s="10"/>
      <c r="E375" s="10"/>
      <c r="F375" s="11"/>
      <c r="G375" s="2"/>
      <c r="H375" s="3"/>
      <c r="I375" s="3"/>
      <c r="J375" s="13"/>
      <c r="K375" s="12"/>
      <c r="L375" s="14"/>
      <c r="M375" s="12"/>
      <c r="N375" s="13"/>
      <c r="O375" s="12"/>
      <c r="P375" s="11"/>
      <c r="Q375" s="11"/>
      <c r="R375" s="12"/>
      <c r="S375" s="13"/>
      <c r="T375" s="12"/>
      <c r="U375" s="10"/>
      <c r="V375" s="10"/>
      <c r="W375" s="10"/>
      <c r="X375" s="2"/>
      <c r="Y375" s="2"/>
      <c r="Z375" s="2"/>
      <c r="AA375" s="2"/>
      <c r="AB375" s="2"/>
      <c r="AC375" s="2"/>
      <c r="AD375" s="2"/>
      <c r="AE375" s="2"/>
      <c r="AF375" s="2"/>
      <c r="AG375" s="6"/>
      <c r="AH375" s="6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</row>
    <row r="376" spans="2:72" x14ac:dyDescent="0.15">
      <c r="B376" s="10"/>
      <c r="C376" s="10"/>
      <c r="D376" s="10"/>
      <c r="E376" s="10"/>
      <c r="F376" s="11"/>
      <c r="G376" s="2"/>
      <c r="H376" s="3"/>
      <c r="I376" s="3"/>
      <c r="J376" s="13"/>
      <c r="K376" s="12"/>
      <c r="L376" s="14"/>
      <c r="M376" s="12"/>
      <c r="N376" s="13"/>
      <c r="O376" s="12"/>
      <c r="P376" s="11"/>
      <c r="Q376" s="11"/>
      <c r="R376" s="12"/>
      <c r="S376" s="13"/>
      <c r="T376" s="12"/>
      <c r="U376" s="10"/>
      <c r="V376" s="10"/>
      <c r="W376" s="10"/>
      <c r="X376" s="2"/>
      <c r="Y376" s="2"/>
      <c r="Z376" s="2"/>
      <c r="AA376" s="2"/>
      <c r="AB376" s="2"/>
      <c r="AC376" s="2"/>
      <c r="AD376" s="2"/>
      <c r="AE376" s="2"/>
      <c r="AF376" s="2"/>
      <c r="AG376" s="6"/>
      <c r="AH376" s="6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</row>
    <row r="377" spans="2:72" x14ac:dyDescent="0.15">
      <c r="B377" s="10"/>
      <c r="C377" s="10"/>
      <c r="D377" s="10"/>
      <c r="E377" s="10"/>
      <c r="F377" s="11"/>
      <c r="G377" s="2"/>
      <c r="H377" s="3"/>
      <c r="I377" s="3"/>
      <c r="J377" s="13"/>
      <c r="K377" s="12"/>
      <c r="L377" s="14"/>
      <c r="M377" s="12"/>
      <c r="N377" s="13"/>
      <c r="O377" s="12"/>
      <c r="P377" s="11"/>
      <c r="Q377" s="11"/>
      <c r="R377" s="12"/>
      <c r="S377" s="13"/>
      <c r="T377" s="12"/>
      <c r="U377" s="10"/>
      <c r="V377" s="10"/>
      <c r="W377" s="10"/>
      <c r="X377" s="2"/>
      <c r="Y377" s="2"/>
      <c r="Z377" s="2"/>
      <c r="AA377" s="2"/>
      <c r="AB377" s="2"/>
      <c r="AC377" s="2"/>
      <c r="AD377" s="2"/>
      <c r="AE377" s="2"/>
      <c r="AF377" s="2"/>
      <c r="AG377" s="6"/>
      <c r="AH377" s="6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</row>
    <row r="378" spans="2:72" x14ac:dyDescent="0.15">
      <c r="B378" s="10"/>
      <c r="C378" s="10"/>
      <c r="D378" s="10"/>
      <c r="E378" s="10"/>
      <c r="F378" s="11"/>
      <c r="G378" s="2"/>
      <c r="H378" s="3"/>
      <c r="I378" s="3"/>
      <c r="J378" s="13"/>
      <c r="K378" s="12"/>
      <c r="L378" s="14"/>
      <c r="M378" s="12"/>
      <c r="N378" s="13"/>
      <c r="O378" s="12"/>
      <c r="P378" s="11"/>
      <c r="Q378" s="11"/>
      <c r="R378" s="12"/>
      <c r="S378" s="13"/>
      <c r="T378" s="12"/>
      <c r="U378" s="10"/>
      <c r="V378" s="10"/>
      <c r="W378" s="10"/>
      <c r="X378" s="2"/>
      <c r="Y378" s="2"/>
      <c r="Z378" s="2"/>
      <c r="AA378" s="2"/>
      <c r="AB378" s="2"/>
      <c r="AC378" s="2"/>
      <c r="AD378" s="2"/>
      <c r="AE378" s="2"/>
      <c r="AF378" s="2"/>
      <c r="AG378" s="6"/>
      <c r="AH378" s="6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</row>
    <row r="379" spans="2:72" x14ac:dyDescent="0.15">
      <c r="B379" s="10"/>
      <c r="C379" s="10"/>
      <c r="D379" s="10"/>
      <c r="E379" s="10"/>
      <c r="F379" s="11"/>
      <c r="G379" s="2"/>
      <c r="H379" s="3"/>
      <c r="I379" s="3"/>
      <c r="J379" s="13"/>
      <c r="K379" s="12"/>
      <c r="L379" s="14"/>
      <c r="M379" s="12"/>
      <c r="N379" s="13"/>
      <c r="O379" s="12"/>
      <c r="P379" s="11"/>
      <c r="Q379" s="11"/>
      <c r="R379" s="12"/>
      <c r="S379" s="13"/>
      <c r="T379" s="12"/>
      <c r="U379" s="10"/>
      <c r="V379" s="10"/>
      <c r="W379" s="10"/>
      <c r="X379" s="2"/>
      <c r="Y379" s="2"/>
      <c r="Z379" s="2"/>
      <c r="AA379" s="2"/>
      <c r="AB379" s="2"/>
      <c r="AC379" s="2"/>
      <c r="AD379" s="2"/>
      <c r="AE379" s="2"/>
      <c r="AF379" s="2"/>
      <c r="AG379" s="6"/>
      <c r="AH379" s="6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</row>
    <row r="380" spans="2:72" x14ac:dyDescent="0.15">
      <c r="B380" s="10"/>
      <c r="C380" s="10"/>
      <c r="D380" s="10"/>
      <c r="E380" s="10"/>
      <c r="F380" s="11"/>
      <c r="G380" s="2"/>
      <c r="H380" s="3"/>
      <c r="I380" s="3"/>
      <c r="J380" s="13"/>
      <c r="K380" s="12"/>
      <c r="L380" s="14"/>
      <c r="M380" s="12"/>
      <c r="N380" s="13"/>
      <c r="O380" s="12"/>
      <c r="P380" s="11"/>
      <c r="Q380" s="11"/>
      <c r="R380" s="12"/>
      <c r="S380" s="13"/>
      <c r="T380" s="12"/>
      <c r="U380" s="10"/>
      <c r="V380" s="10"/>
      <c r="W380" s="10"/>
      <c r="X380" s="2"/>
      <c r="Y380" s="2"/>
      <c r="Z380" s="2"/>
      <c r="AA380" s="2"/>
      <c r="AB380" s="2"/>
      <c r="AC380" s="2"/>
      <c r="AD380" s="2"/>
      <c r="AE380" s="2"/>
      <c r="AF380" s="2"/>
      <c r="AG380" s="6"/>
      <c r="AH380" s="6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</row>
    <row r="381" spans="2:72" x14ac:dyDescent="0.15">
      <c r="B381" s="10"/>
      <c r="C381" s="10"/>
      <c r="D381" s="10"/>
      <c r="E381" s="10"/>
      <c r="F381" s="11"/>
      <c r="G381" s="2"/>
      <c r="H381" s="3"/>
      <c r="I381" s="3"/>
      <c r="J381" s="13"/>
      <c r="K381" s="12"/>
      <c r="L381" s="14"/>
      <c r="M381" s="12"/>
      <c r="N381" s="13"/>
      <c r="O381" s="12"/>
      <c r="P381" s="11"/>
      <c r="Q381" s="11"/>
      <c r="R381" s="12"/>
      <c r="S381" s="13"/>
      <c r="T381" s="12"/>
      <c r="U381" s="10"/>
      <c r="V381" s="10"/>
      <c r="W381" s="10"/>
      <c r="X381" s="2"/>
      <c r="Y381" s="2"/>
      <c r="Z381" s="2"/>
      <c r="AA381" s="2"/>
      <c r="AB381" s="2"/>
      <c r="AC381" s="2"/>
      <c r="AD381" s="2"/>
      <c r="AE381" s="2"/>
      <c r="AF381" s="2"/>
      <c r="AG381" s="6"/>
      <c r="AH381" s="6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</row>
    <row r="382" spans="2:72" x14ac:dyDescent="0.15">
      <c r="B382" s="10"/>
      <c r="C382" s="10"/>
      <c r="D382" s="10"/>
      <c r="E382" s="10"/>
      <c r="F382" s="11"/>
      <c r="G382" s="2"/>
      <c r="H382" s="3"/>
      <c r="I382" s="3"/>
      <c r="J382" s="13"/>
      <c r="K382" s="12"/>
      <c r="L382" s="14"/>
      <c r="M382" s="12"/>
      <c r="N382" s="13"/>
      <c r="O382" s="12"/>
      <c r="P382" s="11"/>
      <c r="Q382" s="11"/>
      <c r="R382" s="12"/>
      <c r="S382" s="13"/>
      <c r="T382" s="12"/>
      <c r="U382" s="10"/>
      <c r="V382" s="10"/>
      <c r="W382" s="10"/>
      <c r="X382" s="2"/>
      <c r="Y382" s="2"/>
      <c r="Z382" s="2"/>
      <c r="AA382" s="2"/>
      <c r="AB382" s="2"/>
      <c r="AC382" s="2"/>
      <c r="AD382" s="2"/>
      <c r="AE382" s="2"/>
      <c r="AF382" s="2"/>
      <c r="AG382" s="6"/>
      <c r="AH382" s="6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</row>
    <row r="383" spans="2:72" x14ac:dyDescent="0.15">
      <c r="B383" s="10"/>
      <c r="C383" s="10"/>
      <c r="D383" s="10"/>
      <c r="E383" s="10"/>
      <c r="F383" s="11"/>
      <c r="G383" s="2"/>
      <c r="H383" s="3"/>
      <c r="I383" s="3"/>
      <c r="J383" s="13"/>
      <c r="K383" s="12"/>
      <c r="L383" s="14"/>
      <c r="M383" s="12"/>
      <c r="N383" s="13"/>
      <c r="O383" s="12"/>
      <c r="P383" s="11"/>
      <c r="Q383" s="11"/>
      <c r="R383" s="12"/>
      <c r="S383" s="13"/>
      <c r="T383" s="12"/>
      <c r="U383" s="10"/>
      <c r="V383" s="10"/>
      <c r="W383" s="10"/>
      <c r="X383" s="2"/>
      <c r="Y383" s="2"/>
      <c r="Z383" s="2"/>
      <c r="AA383" s="2"/>
      <c r="AB383" s="2"/>
      <c r="AC383" s="2"/>
      <c r="AD383" s="2"/>
      <c r="AE383" s="2"/>
      <c r="AF383" s="2"/>
      <c r="AG383" s="6"/>
      <c r="AH383" s="6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</row>
    <row r="384" spans="2:72" x14ac:dyDescent="0.15">
      <c r="B384" s="10"/>
      <c r="C384" s="10"/>
      <c r="D384" s="10"/>
      <c r="E384" s="10"/>
      <c r="F384" s="11"/>
      <c r="G384" s="2"/>
      <c r="H384" s="3"/>
      <c r="I384" s="3"/>
      <c r="J384" s="13"/>
      <c r="K384" s="12"/>
      <c r="L384" s="14"/>
      <c r="M384" s="12"/>
      <c r="N384" s="13"/>
      <c r="O384" s="12"/>
      <c r="P384" s="11"/>
      <c r="Q384" s="11"/>
      <c r="R384" s="12"/>
      <c r="S384" s="13"/>
      <c r="T384" s="12"/>
      <c r="U384" s="10"/>
      <c r="V384" s="10"/>
      <c r="W384" s="10"/>
      <c r="X384" s="2"/>
      <c r="Y384" s="2"/>
      <c r="Z384" s="2"/>
      <c r="AA384" s="2"/>
      <c r="AB384" s="2"/>
      <c r="AC384" s="2"/>
      <c r="AD384" s="2"/>
      <c r="AE384" s="2"/>
      <c r="AF384" s="2"/>
      <c r="AG384" s="6"/>
      <c r="AH384" s="6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</row>
    <row r="385" spans="2:72" x14ac:dyDescent="0.15">
      <c r="B385" s="10"/>
      <c r="C385" s="10"/>
      <c r="D385" s="10"/>
      <c r="E385" s="10"/>
      <c r="F385" s="11"/>
      <c r="G385" s="2"/>
      <c r="H385" s="3"/>
      <c r="I385" s="3"/>
      <c r="J385" s="13"/>
      <c r="K385" s="12"/>
      <c r="L385" s="14"/>
      <c r="M385" s="12"/>
      <c r="N385" s="13"/>
      <c r="O385" s="12"/>
      <c r="P385" s="11"/>
      <c r="Q385" s="11"/>
      <c r="R385" s="12"/>
      <c r="S385" s="13"/>
      <c r="T385" s="12"/>
      <c r="U385" s="10"/>
      <c r="V385" s="10"/>
      <c r="W385" s="10"/>
      <c r="X385" s="2"/>
      <c r="Y385" s="2"/>
      <c r="Z385" s="2"/>
      <c r="AA385" s="2"/>
      <c r="AB385" s="2"/>
      <c r="AC385" s="2"/>
      <c r="AD385" s="2"/>
      <c r="AE385" s="2"/>
      <c r="AF385" s="2"/>
      <c r="AG385" s="6"/>
      <c r="AH385" s="6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</row>
    <row r="386" spans="2:72" x14ac:dyDescent="0.15">
      <c r="B386" s="10"/>
      <c r="C386" s="10"/>
      <c r="D386" s="10"/>
      <c r="E386" s="10"/>
      <c r="F386" s="11"/>
      <c r="G386" s="2"/>
      <c r="H386" s="3"/>
      <c r="I386" s="3"/>
      <c r="J386" s="13"/>
      <c r="K386" s="12"/>
      <c r="L386" s="14"/>
      <c r="M386" s="12"/>
      <c r="N386" s="13"/>
      <c r="O386" s="12"/>
      <c r="P386" s="11"/>
      <c r="Q386" s="11"/>
      <c r="R386" s="12"/>
      <c r="S386" s="13"/>
      <c r="T386" s="12"/>
      <c r="U386" s="10"/>
      <c r="V386" s="10"/>
      <c r="W386" s="10"/>
      <c r="X386" s="2"/>
      <c r="Y386" s="2"/>
      <c r="Z386" s="2"/>
      <c r="AA386" s="2"/>
      <c r="AB386" s="2"/>
      <c r="AC386" s="2"/>
      <c r="AD386" s="2"/>
      <c r="AE386" s="2"/>
      <c r="AF386" s="2"/>
      <c r="AG386" s="6"/>
      <c r="AH386" s="6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</row>
    <row r="387" spans="2:72" x14ac:dyDescent="0.15">
      <c r="B387" s="10"/>
      <c r="C387" s="10"/>
      <c r="D387" s="10"/>
      <c r="E387" s="10"/>
      <c r="F387" s="11"/>
      <c r="G387" s="2"/>
      <c r="H387" s="3"/>
      <c r="I387" s="3"/>
      <c r="J387" s="13"/>
      <c r="K387" s="12"/>
      <c r="L387" s="14"/>
      <c r="M387" s="12"/>
      <c r="N387" s="13"/>
      <c r="O387" s="12"/>
      <c r="P387" s="11"/>
      <c r="Q387" s="11"/>
      <c r="R387" s="12"/>
      <c r="S387" s="13"/>
      <c r="T387" s="12"/>
      <c r="U387" s="10"/>
      <c r="V387" s="10"/>
      <c r="W387" s="10"/>
      <c r="X387" s="2"/>
      <c r="Y387" s="2"/>
      <c r="Z387" s="2"/>
      <c r="AA387" s="2"/>
      <c r="AB387" s="2"/>
      <c r="AC387" s="2"/>
      <c r="AD387" s="2"/>
      <c r="AE387" s="2"/>
      <c r="AF387" s="2"/>
      <c r="AG387" s="6"/>
      <c r="AH387" s="6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</row>
    <row r="388" spans="2:72" x14ac:dyDescent="0.15">
      <c r="B388" s="10"/>
      <c r="C388" s="10"/>
      <c r="D388" s="10"/>
      <c r="E388" s="10"/>
      <c r="F388" s="11"/>
      <c r="G388" s="2"/>
      <c r="H388" s="3"/>
      <c r="I388" s="3"/>
      <c r="J388" s="13"/>
      <c r="K388" s="12"/>
      <c r="L388" s="14"/>
      <c r="M388" s="12"/>
      <c r="N388" s="13"/>
      <c r="O388" s="12"/>
      <c r="P388" s="11"/>
      <c r="Q388" s="11"/>
      <c r="R388" s="12"/>
      <c r="S388" s="13"/>
      <c r="T388" s="12"/>
      <c r="U388" s="10"/>
      <c r="V388" s="10"/>
      <c r="W388" s="10"/>
      <c r="X388" s="2"/>
      <c r="Y388" s="2"/>
      <c r="Z388" s="2"/>
      <c r="AA388" s="2"/>
      <c r="AB388" s="2"/>
      <c r="AC388" s="2"/>
      <c r="AD388" s="2"/>
      <c r="AE388" s="2"/>
      <c r="AF388" s="2"/>
      <c r="AG388" s="6"/>
      <c r="AH388" s="6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</row>
    <row r="389" spans="2:72" x14ac:dyDescent="0.15">
      <c r="B389" s="10"/>
      <c r="C389" s="10"/>
      <c r="D389" s="10"/>
      <c r="E389" s="10"/>
      <c r="F389" s="11"/>
      <c r="G389" s="2"/>
      <c r="H389" s="3"/>
      <c r="I389" s="3"/>
      <c r="J389" s="13"/>
      <c r="K389" s="12"/>
      <c r="L389" s="14"/>
      <c r="M389" s="12"/>
      <c r="N389" s="13"/>
      <c r="O389" s="12"/>
      <c r="P389" s="11"/>
      <c r="Q389" s="11"/>
      <c r="R389" s="12"/>
      <c r="S389" s="13"/>
      <c r="T389" s="12"/>
      <c r="U389" s="10"/>
      <c r="V389" s="10"/>
      <c r="W389" s="10"/>
      <c r="X389" s="2"/>
      <c r="Y389" s="2"/>
      <c r="Z389" s="2"/>
      <c r="AA389" s="2"/>
      <c r="AB389" s="2"/>
      <c r="AC389" s="2"/>
      <c r="AD389" s="2"/>
      <c r="AE389" s="2"/>
      <c r="AF389" s="2"/>
      <c r="AG389" s="6"/>
      <c r="AH389" s="6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</row>
    <row r="390" spans="2:72" x14ac:dyDescent="0.15">
      <c r="B390" s="10"/>
      <c r="C390" s="10"/>
      <c r="D390" s="10"/>
      <c r="E390" s="10"/>
      <c r="F390" s="11"/>
      <c r="G390" s="2"/>
      <c r="H390" s="3"/>
      <c r="I390" s="3"/>
      <c r="J390" s="13"/>
      <c r="K390" s="12"/>
      <c r="L390" s="14"/>
      <c r="M390" s="12"/>
      <c r="N390" s="13"/>
      <c r="O390" s="12"/>
      <c r="P390" s="11"/>
      <c r="Q390" s="11"/>
      <c r="R390" s="12"/>
      <c r="S390" s="13"/>
      <c r="T390" s="12"/>
      <c r="U390" s="10"/>
      <c r="V390" s="10"/>
      <c r="W390" s="10"/>
      <c r="X390" s="2"/>
      <c r="Y390" s="2"/>
      <c r="Z390" s="2"/>
      <c r="AA390" s="2"/>
      <c r="AB390" s="2"/>
      <c r="AC390" s="2"/>
      <c r="AD390" s="2"/>
      <c r="AE390" s="2"/>
      <c r="AF390" s="2"/>
      <c r="AG390" s="6"/>
      <c r="AH390" s="6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</row>
    <row r="391" spans="2:72" x14ac:dyDescent="0.15">
      <c r="B391" s="10"/>
      <c r="C391" s="10"/>
      <c r="D391" s="10"/>
      <c r="E391" s="10"/>
      <c r="F391" s="11"/>
      <c r="G391" s="2"/>
      <c r="H391" s="3"/>
      <c r="I391" s="3"/>
      <c r="J391" s="13"/>
      <c r="K391" s="12"/>
      <c r="L391" s="14"/>
      <c r="M391" s="12"/>
      <c r="N391" s="13"/>
      <c r="O391" s="12"/>
      <c r="P391" s="11"/>
      <c r="Q391" s="11"/>
      <c r="R391" s="12"/>
      <c r="S391" s="13"/>
      <c r="T391" s="12"/>
      <c r="U391" s="10"/>
      <c r="V391" s="10"/>
      <c r="W391" s="10"/>
      <c r="X391" s="2"/>
      <c r="Y391" s="2"/>
      <c r="Z391" s="2"/>
      <c r="AA391" s="2"/>
      <c r="AB391" s="2"/>
      <c r="AC391" s="2"/>
      <c r="AD391" s="2"/>
      <c r="AE391" s="2"/>
      <c r="AF391" s="2"/>
      <c r="AG391" s="6"/>
      <c r="AH391" s="6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</row>
    <row r="392" spans="2:72" x14ac:dyDescent="0.15">
      <c r="B392" s="10"/>
      <c r="C392" s="10"/>
      <c r="D392" s="10"/>
      <c r="E392" s="10"/>
      <c r="F392" s="11"/>
      <c r="G392" s="2"/>
      <c r="H392" s="3"/>
      <c r="I392" s="3"/>
      <c r="J392" s="13"/>
      <c r="K392" s="12"/>
      <c r="L392" s="14"/>
      <c r="M392" s="12"/>
      <c r="N392" s="13"/>
      <c r="O392" s="12"/>
      <c r="P392" s="11"/>
      <c r="Q392" s="11"/>
      <c r="R392" s="12"/>
      <c r="S392" s="13"/>
      <c r="T392" s="12"/>
      <c r="U392" s="10"/>
      <c r="V392" s="10"/>
      <c r="W392" s="10"/>
      <c r="X392" s="2"/>
      <c r="Y392" s="2"/>
      <c r="Z392" s="2"/>
      <c r="AA392" s="2"/>
      <c r="AB392" s="2"/>
      <c r="AC392" s="2"/>
      <c r="AD392" s="2"/>
      <c r="AE392" s="2"/>
      <c r="AF392" s="2"/>
      <c r="AG392" s="6"/>
      <c r="AH392" s="6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</row>
    <row r="393" spans="2:72" x14ac:dyDescent="0.15">
      <c r="B393" s="10"/>
      <c r="C393" s="10"/>
      <c r="D393" s="10"/>
      <c r="E393" s="10"/>
      <c r="F393" s="11"/>
      <c r="G393" s="2"/>
      <c r="H393" s="3"/>
      <c r="I393" s="3"/>
      <c r="J393" s="13"/>
      <c r="K393" s="12"/>
      <c r="L393" s="14"/>
      <c r="M393" s="12"/>
      <c r="N393" s="13"/>
      <c r="O393" s="12"/>
      <c r="P393" s="11"/>
      <c r="Q393" s="11"/>
      <c r="R393" s="12"/>
      <c r="S393" s="13"/>
      <c r="T393" s="12"/>
      <c r="U393" s="10"/>
      <c r="V393" s="10"/>
      <c r="W393" s="10"/>
      <c r="X393" s="2"/>
      <c r="Y393" s="2"/>
      <c r="Z393" s="2"/>
      <c r="AA393" s="2"/>
      <c r="AB393" s="2"/>
      <c r="AC393" s="2"/>
      <c r="AD393" s="2"/>
      <c r="AE393" s="2"/>
      <c r="AF393" s="2"/>
      <c r="AG393" s="6"/>
      <c r="AH393" s="6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</row>
    <row r="394" spans="2:72" x14ac:dyDescent="0.15">
      <c r="B394" s="10"/>
      <c r="C394" s="10"/>
      <c r="D394" s="10"/>
      <c r="E394" s="10"/>
      <c r="F394" s="11"/>
      <c r="G394" s="2"/>
      <c r="H394" s="3"/>
      <c r="I394" s="3"/>
      <c r="J394" s="13"/>
      <c r="K394" s="12"/>
      <c r="L394" s="14"/>
      <c r="M394" s="12"/>
      <c r="N394" s="13"/>
      <c r="O394" s="12"/>
      <c r="P394" s="11"/>
      <c r="Q394" s="11"/>
      <c r="R394" s="12"/>
      <c r="S394" s="13"/>
      <c r="T394" s="12"/>
      <c r="U394" s="10"/>
      <c r="V394" s="10"/>
      <c r="W394" s="10"/>
      <c r="X394" s="2"/>
      <c r="Y394" s="2"/>
      <c r="Z394" s="2"/>
      <c r="AA394" s="2"/>
      <c r="AB394" s="2"/>
      <c r="AC394" s="2"/>
      <c r="AD394" s="2"/>
      <c r="AE394" s="2"/>
      <c r="AF394" s="2"/>
      <c r="AG394" s="6"/>
      <c r="AH394" s="6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</row>
    <row r="395" spans="2:72" x14ac:dyDescent="0.15">
      <c r="B395" s="10"/>
      <c r="C395" s="10"/>
      <c r="D395" s="10"/>
      <c r="E395" s="10"/>
      <c r="F395" s="11"/>
      <c r="G395" s="2"/>
      <c r="H395" s="3"/>
      <c r="I395" s="3"/>
      <c r="J395" s="13"/>
      <c r="K395" s="12"/>
      <c r="L395" s="14"/>
      <c r="M395" s="12"/>
      <c r="N395" s="13"/>
      <c r="O395" s="12"/>
      <c r="P395" s="11"/>
      <c r="Q395" s="11"/>
      <c r="R395" s="12"/>
      <c r="S395" s="13"/>
      <c r="T395" s="12"/>
      <c r="U395" s="10"/>
      <c r="V395" s="10"/>
      <c r="W395" s="10"/>
      <c r="X395" s="2"/>
      <c r="Y395" s="2"/>
      <c r="Z395" s="2"/>
      <c r="AA395" s="2"/>
      <c r="AB395" s="2"/>
      <c r="AC395" s="2"/>
      <c r="AD395" s="2"/>
      <c r="AE395" s="2"/>
      <c r="AF395" s="2"/>
      <c r="AG395" s="6"/>
      <c r="AH395" s="6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</row>
    <row r="396" spans="2:72" x14ac:dyDescent="0.15">
      <c r="B396" s="10"/>
      <c r="C396" s="10"/>
      <c r="D396" s="10"/>
      <c r="E396" s="10"/>
      <c r="F396" s="11"/>
      <c r="G396" s="2"/>
      <c r="H396" s="3"/>
      <c r="I396" s="3"/>
      <c r="J396" s="13"/>
      <c r="K396" s="12"/>
      <c r="L396" s="14"/>
      <c r="M396" s="12"/>
      <c r="N396" s="13"/>
      <c r="O396" s="12"/>
      <c r="P396" s="11"/>
      <c r="Q396" s="11"/>
      <c r="R396" s="12"/>
      <c r="S396" s="13"/>
      <c r="T396" s="12"/>
      <c r="U396" s="10"/>
      <c r="V396" s="10"/>
      <c r="W396" s="10"/>
      <c r="X396" s="2"/>
      <c r="Y396" s="2"/>
      <c r="Z396" s="2"/>
      <c r="AA396" s="2"/>
      <c r="AB396" s="2"/>
      <c r="AC396" s="2"/>
      <c r="AD396" s="2"/>
      <c r="AE396" s="2"/>
      <c r="AF396" s="2"/>
      <c r="AG396" s="6"/>
      <c r="AH396" s="6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</row>
    <row r="397" spans="2:72" x14ac:dyDescent="0.15">
      <c r="B397" s="10"/>
      <c r="C397" s="10"/>
      <c r="D397" s="10"/>
      <c r="E397" s="10"/>
      <c r="F397" s="11"/>
      <c r="G397" s="2"/>
      <c r="H397" s="3"/>
      <c r="I397" s="3"/>
      <c r="J397" s="13"/>
      <c r="K397" s="12"/>
      <c r="L397" s="14"/>
      <c r="M397" s="12"/>
      <c r="N397" s="13"/>
      <c r="O397" s="12"/>
      <c r="P397" s="11"/>
      <c r="Q397" s="11"/>
      <c r="R397" s="12"/>
      <c r="S397" s="13"/>
      <c r="T397" s="12"/>
      <c r="U397" s="10"/>
      <c r="V397" s="10"/>
      <c r="W397" s="10"/>
      <c r="X397" s="2"/>
      <c r="Y397" s="2"/>
      <c r="Z397" s="2"/>
      <c r="AA397" s="2"/>
      <c r="AB397" s="2"/>
      <c r="AC397" s="2"/>
      <c r="AD397" s="2"/>
      <c r="AE397" s="2"/>
      <c r="AF397" s="2"/>
      <c r="AG397" s="6"/>
      <c r="AH397" s="6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</row>
    <row r="398" spans="2:72" x14ac:dyDescent="0.15">
      <c r="B398" s="10"/>
      <c r="C398" s="10"/>
      <c r="D398" s="10"/>
      <c r="E398" s="10"/>
      <c r="F398" s="11"/>
      <c r="G398" s="2"/>
      <c r="H398" s="3"/>
      <c r="I398" s="3"/>
      <c r="J398" s="13"/>
      <c r="K398" s="12"/>
      <c r="L398" s="14"/>
      <c r="M398" s="12"/>
      <c r="N398" s="13"/>
      <c r="O398" s="12"/>
      <c r="P398" s="11"/>
      <c r="Q398" s="11"/>
      <c r="R398" s="12"/>
      <c r="S398" s="13"/>
      <c r="T398" s="12"/>
      <c r="U398" s="10"/>
      <c r="V398" s="10"/>
      <c r="W398" s="10"/>
      <c r="X398" s="2"/>
      <c r="Y398" s="2"/>
      <c r="Z398" s="2"/>
      <c r="AA398" s="2"/>
      <c r="AB398" s="2"/>
      <c r="AC398" s="2"/>
      <c r="AD398" s="2"/>
      <c r="AE398" s="2"/>
      <c r="AF398" s="2"/>
      <c r="AG398" s="6"/>
      <c r="AH398" s="6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</row>
    <row r="399" spans="2:72" x14ac:dyDescent="0.15">
      <c r="B399" s="10"/>
      <c r="C399" s="10"/>
      <c r="D399" s="10"/>
      <c r="E399" s="10"/>
      <c r="F399" s="11"/>
      <c r="G399" s="2"/>
      <c r="H399" s="3"/>
      <c r="I399" s="3"/>
      <c r="J399" s="13"/>
      <c r="K399" s="12"/>
      <c r="L399" s="14"/>
      <c r="M399" s="12"/>
      <c r="N399" s="13"/>
      <c r="O399" s="12"/>
      <c r="P399" s="11"/>
      <c r="Q399" s="11"/>
      <c r="R399" s="12"/>
      <c r="S399" s="13"/>
      <c r="T399" s="12"/>
      <c r="U399" s="10"/>
      <c r="V399" s="10"/>
      <c r="W399" s="10"/>
      <c r="X399" s="2"/>
      <c r="Y399" s="2"/>
      <c r="Z399" s="2"/>
      <c r="AA399" s="2"/>
      <c r="AB399" s="2"/>
      <c r="AC399" s="2"/>
      <c r="AD399" s="2"/>
      <c r="AE399" s="2"/>
      <c r="AF399" s="2"/>
      <c r="AG399" s="6"/>
      <c r="AH399" s="6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</row>
    <row r="400" spans="2:72" x14ac:dyDescent="0.15">
      <c r="B400" s="10"/>
      <c r="C400" s="10"/>
      <c r="D400" s="10"/>
      <c r="E400" s="10"/>
      <c r="F400" s="11"/>
      <c r="G400" s="2"/>
      <c r="H400" s="3"/>
      <c r="I400" s="3"/>
      <c r="J400" s="13"/>
      <c r="K400" s="12"/>
      <c r="L400" s="14"/>
      <c r="M400" s="12"/>
      <c r="N400" s="13"/>
      <c r="O400" s="12"/>
      <c r="P400" s="11"/>
      <c r="Q400" s="11"/>
      <c r="R400" s="12"/>
      <c r="S400" s="13"/>
      <c r="T400" s="12"/>
      <c r="U400" s="10"/>
      <c r="V400" s="10"/>
      <c r="W400" s="10"/>
      <c r="X400" s="2"/>
      <c r="Y400" s="2"/>
      <c r="Z400" s="2"/>
      <c r="AA400" s="2"/>
      <c r="AB400" s="2"/>
      <c r="AC400" s="2"/>
      <c r="AD400" s="2"/>
      <c r="AE400" s="2"/>
      <c r="AF400" s="2"/>
      <c r="AG400" s="6"/>
      <c r="AH400" s="6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</row>
    <row r="401" spans="2:72" x14ac:dyDescent="0.15">
      <c r="B401" s="10"/>
      <c r="C401" s="10"/>
      <c r="D401" s="10"/>
      <c r="E401" s="10"/>
      <c r="F401" s="11"/>
      <c r="G401" s="2"/>
      <c r="H401" s="3"/>
      <c r="I401" s="3"/>
      <c r="J401" s="13"/>
      <c r="K401" s="12"/>
      <c r="L401" s="14"/>
      <c r="M401" s="12"/>
      <c r="N401" s="13"/>
      <c r="O401" s="12"/>
      <c r="P401" s="11"/>
      <c r="Q401" s="11"/>
      <c r="R401" s="12"/>
      <c r="S401" s="13"/>
      <c r="T401" s="12"/>
      <c r="U401" s="10"/>
      <c r="V401" s="10"/>
      <c r="W401" s="10"/>
      <c r="X401" s="2"/>
      <c r="Y401" s="2"/>
      <c r="Z401" s="2"/>
      <c r="AA401" s="2"/>
      <c r="AB401" s="2"/>
      <c r="AC401" s="2"/>
      <c r="AD401" s="2"/>
      <c r="AE401" s="2"/>
      <c r="AF401" s="2"/>
      <c r="AG401" s="6"/>
      <c r="AH401" s="6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</row>
    <row r="402" spans="2:72" x14ac:dyDescent="0.15">
      <c r="B402" s="10"/>
      <c r="C402" s="10"/>
      <c r="D402" s="10"/>
      <c r="E402" s="10"/>
      <c r="F402" s="11"/>
      <c r="G402" s="2"/>
      <c r="H402" s="3"/>
      <c r="I402" s="3"/>
      <c r="J402" s="13"/>
      <c r="K402" s="12"/>
      <c r="L402" s="14"/>
      <c r="M402" s="12"/>
      <c r="N402" s="13"/>
      <c r="O402" s="12"/>
      <c r="P402" s="11"/>
      <c r="Q402" s="11"/>
      <c r="R402" s="12"/>
      <c r="S402" s="13"/>
      <c r="T402" s="12"/>
      <c r="U402" s="10"/>
      <c r="V402" s="10"/>
      <c r="W402" s="10"/>
      <c r="X402" s="2"/>
      <c r="Y402" s="2"/>
      <c r="Z402" s="2"/>
      <c r="AA402" s="2"/>
      <c r="AB402" s="2"/>
      <c r="AC402" s="2"/>
      <c r="AD402" s="2"/>
      <c r="AE402" s="2"/>
      <c r="AF402" s="2"/>
      <c r="AG402" s="6"/>
      <c r="AH402" s="6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</row>
    <row r="403" spans="2:72" x14ac:dyDescent="0.15">
      <c r="B403" s="10"/>
      <c r="C403" s="10"/>
      <c r="D403" s="10"/>
      <c r="E403" s="10"/>
      <c r="F403" s="11"/>
      <c r="G403" s="2"/>
      <c r="H403" s="3"/>
      <c r="I403" s="3"/>
      <c r="J403" s="13"/>
      <c r="K403" s="12"/>
      <c r="L403" s="14"/>
      <c r="M403" s="12"/>
      <c r="N403" s="13"/>
      <c r="O403" s="12"/>
      <c r="P403" s="11"/>
      <c r="Q403" s="11"/>
      <c r="R403" s="12"/>
      <c r="S403" s="13"/>
      <c r="T403" s="12"/>
      <c r="U403" s="10"/>
      <c r="V403" s="10"/>
      <c r="W403" s="10"/>
      <c r="X403" s="2"/>
      <c r="Y403" s="2"/>
      <c r="Z403" s="2"/>
      <c r="AA403" s="2"/>
      <c r="AB403" s="2"/>
      <c r="AC403" s="2"/>
      <c r="AD403" s="2"/>
      <c r="AE403" s="2"/>
      <c r="AF403" s="2"/>
      <c r="AG403" s="6"/>
      <c r="AH403" s="6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</row>
    <row r="404" spans="2:72" x14ac:dyDescent="0.15">
      <c r="B404" s="10"/>
      <c r="C404" s="10"/>
      <c r="D404" s="10"/>
      <c r="E404" s="10"/>
      <c r="F404" s="11"/>
      <c r="G404" s="2"/>
      <c r="H404" s="3"/>
      <c r="I404" s="3"/>
      <c r="J404" s="13"/>
      <c r="K404" s="12"/>
      <c r="L404" s="14"/>
      <c r="M404" s="12"/>
      <c r="N404" s="13"/>
      <c r="O404" s="12"/>
      <c r="P404" s="11"/>
      <c r="Q404" s="11"/>
      <c r="R404" s="12"/>
      <c r="S404" s="13"/>
      <c r="T404" s="12"/>
      <c r="U404" s="10"/>
      <c r="V404" s="10"/>
      <c r="W404" s="10"/>
      <c r="X404" s="2"/>
      <c r="Y404" s="2"/>
      <c r="Z404" s="2"/>
      <c r="AA404" s="2"/>
      <c r="AB404" s="2"/>
      <c r="AC404" s="2"/>
      <c r="AD404" s="2"/>
      <c r="AE404" s="2"/>
      <c r="AF404" s="2"/>
      <c r="AG404" s="6"/>
      <c r="AH404" s="6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</row>
    <row r="405" spans="2:72" x14ac:dyDescent="0.15">
      <c r="B405" s="10"/>
      <c r="C405" s="10"/>
      <c r="D405" s="10"/>
      <c r="E405" s="10"/>
      <c r="F405" s="11"/>
      <c r="G405" s="2"/>
      <c r="H405" s="3"/>
      <c r="I405" s="3"/>
      <c r="J405" s="13"/>
      <c r="K405" s="12"/>
      <c r="L405" s="14"/>
      <c r="M405" s="12"/>
      <c r="N405" s="13"/>
      <c r="O405" s="12"/>
      <c r="P405" s="11"/>
      <c r="Q405" s="11"/>
      <c r="R405" s="12"/>
      <c r="S405" s="13"/>
      <c r="T405" s="12"/>
      <c r="U405" s="10"/>
      <c r="V405" s="10"/>
      <c r="W405" s="10"/>
      <c r="X405" s="2"/>
      <c r="Y405" s="2"/>
      <c r="Z405" s="2"/>
      <c r="AA405" s="2"/>
      <c r="AB405" s="2"/>
      <c r="AC405" s="2"/>
      <c r="AD405" s="2"/>
      <c r="AE405" s="2"/>
      <c r="AF405" s="2"/>
      <c r="AG405" s="6"/>
      <c r="AH405" s="6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</row>
    <row r="406" spans="2:72" x14ac:dyDescent="0.15">
      <c r="B406" s="10"/>
      <c r="C406" s="10"/>
      <c r="D406" s="10"/>
      <c r="E406" s="10"/>
      <c r="F406" s="11"/>
      <c r="G406" s="2"/>
      <c r="H406" s="3"/>
      <c r="I406" s="3"/>
      <c r="J406" s="13"/>
      <c r="K406" s="12"/>
      <c r="L406" s="14"/>
      <c r="M406" s="12"/>
      <c r="N406" s="13"/>
      <c r="O406" s="12"/>
      <c r="P406" s="11"/>
      <c r="Q406" s="11"/>
      <c r="R406" s="12"/>
      <c r="S406" s="13"/>
      <c r="T406" s="12"/>
      <c r="U406" s="10"/>
      <c r="V406" s="10"/>
      <c r="W406" s="10"/>
      <c r="X406" s="2"/>
      <c r="Y406" s="2"/>
      <c r="Z406" s="2"/>
      <c r="AA406" s="2"/>
      <c r="AB406" s="2"/>
      <c r="AC406" s="2"/>
      <c r="AD406" s="2"/>
      <c r="AE406" s="2"/>
      <c r="AF406" s="2"/>
      <c r="AG406" s="6"/>
      <c r="AH406" s="6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</row>
    <row r="407" spans="2:72" x14ac:dyDescent="0.15">
      <c r="B407" s="10"/>
      <c r="C407" s="10"/>
      <c r="D407" s="10"/>
      <c r="E407" s="10"/>
      <c r="F407" s="11"/>
      <c r="G407" s="2"/>
      <c r="H407" s="3"/>
      <c r="I407" s="3"/>
      <c r="J407" s="13"/>
      <c r="K407" s="12"/>
      <c r="L407" s="14"/>
      <c r="M407" s="12"/>
      <c r="N407" s="13"/>
      <c r="O407" s="12"/>
      <c r="P407" s="11"/>
      <c r="Q407" s="11"/>
      <c r="R407" s="12"/>
      <c r="S407" s="13"/>
      <c r="T407" s="12"/>
      <c r="U407" s="10"/>
      <c r="V407" s="10"/>
      <c r="W407" s="10"/>
      <c r="X407" s="2"/>
      <c r="Y407" s="2"/>
      <c r="Z407" s="2"/>
      <c r="AA407" s="2"/>
      <c r="AB407" s="2"/>
      <c r="AC407" s="2"/>
      <c r="AD407" s="2"/>
      <c r="AE407" s="2"/>
      <c r="AF407" s="2"/>
      <c r="AG407" s="6"/>
      <c r="AH407" s="6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</row>
    <row r="408" spans="2:72" x14ac:dyDescent="0.15">
      <c r="B408" s="10"/>
      <c r="C408" s="10"/>
      <c r="D408" s="10"/>
      <c r="E408" s="10"/>
      <c r="F408" s="11"/>
      <c r="G408" s="2"/>
      <c r="H408" s="3"/>
      <c r="I408" s="3"/>
      <c r="J408" s="13"/>
      <c r="K408" s="12"/>
      <c r="L408" s="14"/>
      <c r="M408" s="12"/>
      <c r="N408" s="13"/>
      <c r="O408" s="12"/>
      <c r="P408" s="11"/>
      <c r="Q408" s="11"/>
      <c r="R408" s="12"/>
      <c r="S408" s="13"/>
      <c r="T408" s="12"/>
      <c r="U408" s="10"/>
      <c r="V408" s="10"/>
      <c r="W408" s="10"/>
      <c r="X408" s="2"/>
      <c r="Y408" s="2"/>
      <c r="Z408" s="2"/>
      <c r="AA408" s="2"/>
      <c r="AB408" s="2"/>
      <c r="AC408" s="2"/>
      <c r="AD408" s="2"/>
      <c r="AE408" s="2"/>
      <c r="AF408" s="2"/>
      <c r="AG408" s="6"/>
      <c r="AH408" s="6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</row>
    <row r="409" spans="2:72" x14ac:dyDescent="0.15">
      <c r="B409" s="10"/>
      <c r="C409" s="10"/>
      <c r="D409" s="10"/>
      <c r="E409" s="10"/>
      <c r="F409" s="11"/>
      <c r="G409" s="2"/>
      <c r="H409" s="3"/>
      <c r="I409" s="3"/>
      <c r="J409" s="13"/>
      <c r="K409" s="12"/>
      <c r="L409" s="14"/>
      <c r="M409" s="12"/>
      <c r="N409" s="13"/>
      <c r="O409" s="12"/>
      <c r="P409" s="11"/>
      <c r="Q409" s="11"/>
      <c r="R409" s="12"/>
      <c r="S409" s="13"/>
      <c r="T409" s="12"/>
      <c r="U409" s="10"/>
      <c r="V409" s="10"/>
      <c r="W409" s="10"/>
      <c r="X409" s="2"/>
      <c r="Y409" s="2"/>
      <c r="Z409" s="2"/>
      <c r="AA409" s="2"/>
      <c r="AB409" s="2"/>
      <c r="AC409" s="2"/>
      <c r="AD409" s="2"/>
      <c r="AE409" s="2"/>
      <c r="AF409" s="2"/>
      <c r="AG409" s="6"/>
      <c r="AH409" s="6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</row>
    <row r="410" spans="2:72" x14ac:dyDescent="0.15">
      <c r="B410" s="10"/>
      <c r="C410" s="10"/>
      <c r="D410" s="10"/>
      <c r="E410" s="10"/>
      <c r="F410" s="11"/>
      <c r="G410" s="2"/>
      <c r="H410" s="3"/>
      <c r="I410" s="3"/>
      <c r="J410" s="13"/>
      <c r="K410" s="12"/>
      <c r="L410" s="14"/>
      <c r="M410" s="12"/>
      <c r="N410" s="13"/>
      <c r="O410" s="12"/>
      <c r="P410" s="11"/>
      <c r="Q410" s="11"/>
      <c r="R410" s="12"/>
      <c r="S410" s="13"/>
      <c r="T410" s="12"/>
      <c r="U410" s="10"/>
      <c r="V410" s="10"/>
      <c r="W410" s="10"/>
      <c r="X410" s="2"/>
      <c r="Y410" s="2"/>
      <c r="Z410" s="2"/>
      <c r="AA410" s="2"/>
      <c r="AB410" s="2"/>
      <c r="AC410" s="2"/>
      <c r="AD410" s="2"/>
      <c r="AE410" s="2"/>
      <c r="AF410" s="2"/>
      <c r="AG410" s="6"/>
      <c r="AH410" s="6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</row>
    <row r="411" spans="2:72" x14ac:dyDescent="0.15">
      <c r="B411" s="10"/>
      <c r="C411" s="10"/>
      <c r="D411" s="10"/>
      <c r="E411" s="10"/>
      <c r="F411" s="11"/>
      <c r="G411" s="2"/>
      <c r="H411" s="3"/>
      <c r="I411" s="3"/>
      <c r="J411" s="13"/>
      <c r="K411" s="12"/>
      <c r="L411" s="14"/>
      <c r="M411" s="12"/>
      <c r="N411" s="13"/>
      <c r="O411" s="12"/>
      <c r="P411" s="11"/>
      <c r="Q411" s="11"/>
      <c r="R411" s="12"/>
      <c r="S411" s="13"/>
      <c r="T411" s="12"/>
      <c r="U411" s="10"/>
      <c r="V411" s="10"/>
      <c r="W411" s="10"/>
      <c r="X411" s="2"/>
      <c r="Y411" s="2"/>
      <c r="Z411" s="2"/>
      <c r="AA411" s="2"/>
      <c r="AB411" s="2"/>
      <c r="AC411" s="2"/>
      <c r="AD411" s="2"/>
      <c r="AE411" s="2"/>
      <c r="AF411" s="2"/>
      <c r="AG411" s="6"/>
      <c r="AH411" s="6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</row>
    <row r="412" spans="2:72" x14ac:dyDescent="0.15">
      <c r="B412" s="10"/>
      <c r="C412" s="10"/>
      <c r="D412" s="10"/>
      <c r="E412" s="10"/>
      <c r="F412" s="11"/>
      <c r="G412" s="2"/>
      <c r="H412" s="3"/>
      <c r="I412" s="3"/>
      <c r="J412" s="13"/>
      <c r="K412" s="12"/>
      <c r="L412" s="14"/>
      <c r="M412" s="12"/>
      <c r="N412" s="13"/>
      <c r="O412" s="12"/>
      <c r="P412" s="11"/>
      <c r="Q412" s="11"/>
      <c r="R412" s="12"/>
      <c r="S412" s="13"/>
      <c r="T412" s="12"/>
      <c r="U412" s="10"/>
      <c r="V412" s="10"/>
      <c r="W412" s="10"/>
      <c r="X412" s="2"/>
      <c r="Y412" s="2"/>
      <c r="Z412" s="2"/>
      <c r="AA412" s="2"/>
      <c r="AB412" s="2"/>
      <c r="AC412" s="2"/>
      <c r="AD412" s="2"/>
      <c r="AE412" s="2"/>
      <c r="AF412" s="2"/>
      <c r="AG412" s="6"/>
      <c r="AH412" s="6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</row>
    <row r="413" spans="2:72" x14ac:dyDescent="0.15">
      <c r="B413" s="10"/>
      <c r="C413" s="10"/>
      <c r="D413" s="10"/>
      <c r="E413" s="10"/>
      <c r="F413" s="11"/>
      <c r="G413" s="2"/>
      <c r="H413" s="3"/>
      <c r="I413" s="3"/>
      <c r="J413" s="13"/>
      <c r="K413" s="12"/>
      <c r="L413" s="14"/>
      <c r="M413" s="12"/>
      <c r="N413" s="13"/>
      <c r="O413" s="12"/>
      <c r="P413" s="11"/>
      <c r="Q413" s="11"/>
      <c r="R413" s="12"/>
      <c r="S413" s="13"/>
      <c r="T413" s="12"/>
      <c r="U413" s="10"/>
      <c r="V413" s="10"/>
      <c r="W413" s="10"/>
      <c r="X413" s="2"/>
      <c r="Y413" s="2"/>
      <c r="Z413" s="2"/>
      <c r="AA413" s="2"/>
      <c r="AB413" s="2"/>
      <c r="AC413" s="2"/>
      <c r="AD413" s="2"/>
      <c r="AE413" s="2"/>
      <c r="AF413" s="2"/>
      <c r="AG413" s="6"/>
      <c r="AH413" s="6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</row>
    <row r="414" spans="2:72" x14ac:dyDescent="0.15">
      <c r="B414" s="10"/>
      <c r="C414" s="10"/>
      <c r="D414" s="10"/>
      <c r="E414" s="10"/>
      <c r="F414" s="11"/>
      <c r="G414" s="2"/>
      <c r="H414" s="3"/>
      <c r="I414" s="3"/>
      <c r="J414" s="13"/>
      <c r="K414" s="12"/>
      <c r="L414" s="14"/>
      <c r="M414" s="12"/>
      <c r="N414" s="13"/>
      <c r="O414" s="12"/>
      <c r="P414" s="11"/>
      <c r="Q414" s="11"/>
      <c r="R414" s="12"/>
      <c r="S414" s="13"/>
      <c r="T414" s="12"/>
      <c r="U414" s="10"/>
      <c r="V414" s="10"/>
      <c r="W414" s="10"/>
      <c r="X414" s="2"/>
      <c r="Y414" s="2"/>
      <c r="Z414" s="2"/>
      <c r="AA414" s="2"/>
      <c r="AB414" s="2"/>
      <c r="AC414" s="2"/>
      <c r="AD414" s="2"/>
      <c r="AE414" s="2"/>
      <c r="AF414" s="2"/>
      <c r="AG414" s="6"/>
      <c r="AH414" s="6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</row>
    <row r="415" spans="2:72" x14ac:dyDescent="0.15">
      <c r="B415" s="10"/>
      <c r="C415" s="10"/>
      <c r="D415" s="10"/>
      <c r="E415" s="10"/>
      <c r="F415" s="11"/>
      <c r="G415" s="2"/>
      <c r="H415" s="3"/>
      <c r="I415" s="3"/>
      <c r="J415" s="13"/>
      <c r="K415" s="12"/>
      <c r="L415" s="14"/>
      <c r="M415" s="12"/>
      <c r="N415" s="13"/>
      <c r="O415" s="12"/>
      <c r="P415" s="11"/>
      <c r="Q415" s="11"/>
      <c r="R415" s="12"/>
      <c r="S415" s="13"/>
      <c r="T415" s="12"/>
      <c r="U415" s="10"/>
      <c r="V415" s="10"/>
      <c r="W415" s="10"/>
      <c r="X415" s="2"/>
      <c r="Y415" s="2"/>
      <c r="Z415" s="2"/>
      <c r="AA415" s="2"/>
      <c r="AB415" s="2"/>
      <c r="AC415" s="2"/>
      <c r="AD415" s="2"/>
      <c r="AE415" s="2"/>
      <c r="AF415" s="2"/>
      <c r="AG415" s="6"/>
      <c r="AH415" s="6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</row>
    <row r="416" spans="2:72" x14ac:dyDescent="0.15">
      <c r="B416" s="10"/>
      <c r="C416" s="10"/>
      <c r="D416" s="10"/>
      <c r="E416" s="10"/>
      <c r="F416" s="11"/>
      <c r="G416" s="2"/>
      <c r="H416" s="3"/>
      <c r="I416" s="3"/>
      <c r="J416" s="13"/>
      <c r="K416" s="12"/>
      <c r="L416" s="14"/>
      <c r="M416" s="12"/>
      <c r="N416" s="13"/>
      <c r="O416" s="12"/>
      <c r="P416" s="11"/>
      <c r="Q416" s="11"/>
      <c r="R416" s="12"/>
      <c r="S416" s="13"/>
      <c r="T416" s="12"/>
      <c r="U416" s="10"/>
      <c r="V416" s="10"/>
      <c r="W416" s="10"/>
      <c r="X416" s="2"/>
      <c r="Y416" s="2"/>
      <c r="Z416" s="2"/>
      <c r="AA416" s="2"/>
      <c r="AB416" s="2"/>
      <c r="AC416" s="2"/>
      <c r="AD416" s="2"/>
      <c r="AE416" s="2"/>
      <c r="AF416" s="2"/>
      <c r="AG416" s="6"/>
      <c r="AH416" s="6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</row>
    <row r="417" spans="2:72" x14ac:dyDescent="0.15">
      <c r="B417" s="10"/>
      <c r="C417" s="10"/>
      <c r="D417" s="10"/>
      <c r="E417" s="10"/>
      <c r="F417" s="11"/>
      <c r="G417" s="2"/>
      <c r="H417" s="3"/>
      <c r="I417" s="3"/>
      <c r="J417" s="13"/>
      <c r="K417" s="12"/>
      <c r="L417" s="14"/>
      <c r="M417" s="12"/>
      <c r="N417" s="13"/>
      <c r="O417" s="12"/>
      <c r="P417" s="11"/>
      <c r="Q417" s="11"/>
      <c r="R417" s="12"/>
      <c r="S417" s="13"/>
      <c r="T417" s="12"/>
      <c r="U417" s="10"/>
      <c r="V417" s="10"/>
      <c r="W417" s="10"/>
      <c r="X417" s="2"/>
      <c r="Y417" s="2"/>
      <c r="Z417" s="2"/>
      <c r="AA417" s="2"/>
      <c r="AB417" s="2"/>
      <c r="AC417" s="2"/>
      <c r="AD417" s="2"/>
      <c r="AE417" s="2"/>
      <c r="AF417" s="2"/>
      <c r="AG417" s="6"/>
      <c r="AH417" s="6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</row>
    <row r="418" spans="2:72" x14ac:dyDescent="0.15">
      <c r="B418" s="10"/>
      <c r="C418" s="10"/>
      <c r="D418" s="10"/>
      <c r="E418" s="10"/>
      <c r="F418" s="11"/>
      <c r="G418" s="2"/>
      <c r="H418" s="3"/>
      <c r="I418" s="3"/>
      <c r="J418" s="13"/>
      <c r="K418" s="12"/>
      <c r="L418" s="14"/>
      <c r="M418" s="12"/>
      <c r="N418" s="13"/>
      <c r="O418" s="12"/>
      <c r="P418" s="11"/>
      <c r="Q418" s="11"/>
      <c r="R418" s="12"/>
      <c r="S418" s="13"/>
      <c r="T418" s="12"/>
      <c r="U418" s="10"/>
      <c r="V418" s="10"/>
      <c r="W418" s="10"/>
      <c r="X418" s="2"/>
      <c r="Y418" s="2"/>
      <c r="Z418" s="2"/>
      <c r="AA418" s="2"/>
      <c r="AB418" s="2"/>
      <c r="AC418" s="2"/>
      <c r="AD418" s="2"/>
      <c r="AE418" s="2"/>
      <c r="AF418" s="2"/>
      <c r="AG418" s="6"/>
      <c r="AH418" s="6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</row>
    <row r="419" spans="2:72" x14ac:dyDescent="0.15">
      <c r="B419" s="10"/>
      <c r="C419" s="10"/>
      <c r="D419" s="10"/>
      <c r="E419" s="10"/>
      <c r="F419" s="11"/>
      <c r="G419" s="2"/>
      <c r="H419" s="3"/>
      <c r="I419" s="3"/>
      <c r="J419" s="13"/>
      <c r="K419" s="12"/>
      <c r="L419" s="14"/>
      <c r="M419" s="12"/>
      <c r="N419" s="13"/>
      <c r="O419" s="12"/>
      <c r="P419" s="11"/>
      <c r="Q419" s="11"/>
      <c r="R419" s="12"/>
      <c r="S419" s="13"/>
      <c r="T419" s="12"/>
      <c r="U419" s="10"/>
      <c r="V419" s="10"/>
      <c r="W419" s="10"/>
      <c r="X419" s="2"/>
      <c r="Y419" s="2"/>
      <c r="Z419" s="2"/>
      <c r="AA419" s="2"/>
      <c r="AB419" s="2"/>
      <c r="AC419" s="2"/>
      <c r="AD419" s="2"/>
      <c r="AE419" s="2"/>
      <c r="AF419" s="2"/>
      <c r="AG419" s="6"/>
      <c r="AH419" s="6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</row>
    <row r="420" spans="2:72" x14ac:dyDescent="0.15">
      <c r="B420" s="10"/>
      <c r="C420" s="10"/>
      <c r="D420" s="10"/>
      <c r="E420" s="10"/>
      <c r="F420" s="11"/>
      <c r="G420" s="2"/>
      <c r="H420" s="3"/>
      <c r="I420" s="3"/>
      <c r="J420" s="13"/>
      <c r="K420" s="12"/>
      <c r="L420" s="14"/>
      <c r="M420" s="12"/>
      <c r="N420" s="13"/>
      <c r="O420" s="12"/>
      <c r="P420" s="11"/>
      <c r="Q420" s="11"/>
      <c r="R420" s="12"/>
      <c r="S420" s="13"/>
      <c r="T420" s="12"/>
      <c r="U420" s="10"/>
      <c r="V420" s="10"/>
      <c r="W420" s="10"/>
      <c r="X420" s="2"/>
      <c r="Y420" s="2"/>
      <c r="Z420" s="2"/>
      <c r="AA420" s="2"/>
      <c r="AB420" s="2"/>
      <c r="AC420" s="2"/>
      <c r="AD420" s="2"/>
      <c r="AE420" s="2"/>
      <c r="AF420" s="2"/>
      <c r="AG420" s="6"/>
      <c r="AH420" s="6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</row>
    <row r="421" spans="2:72" x14ac:dyDescent="0.15">
      <c r="B421" s="10"/>
      <c r="C421" s="10"/>
      <c r="D421" s="10"/>
      <c r="E421" s="10"/>
      <c r="F421" s="11"/>
      <c r="G421" s="2"/>
      <c r="H421" s="3"/>
      <c r="I421" s="3"/>
      <c r="J421" s="13"/>
      <c r="K421" s="12"/>
      <c r="L421" s="14"/>
      <c r="M421" s="12"/>
      <c r="N421" s="13"/>
      <c r="O421" s="12"/>
      <c r="P421" s="11"/>
      <c r="Q421" s="11"/>
      <c r="R421" s="12"/>
      <c r="S421" s="13"/>
      <c r="T421" s="12"/>
      <c r="U421" s="10"/>
      <c r="V421" s="10"/>
      <c r="W421" s="10"/>
      <c r="X421" s="2"/>
      <c r="Y421" s="2"/>
      <c r="Z421" s="2"/>
      <c r="AA421" s="2"/>
      <c r="AB421" s="2"/>
      <c r="AC421" s="2"/>
      <c r="AD421" s="2"/>
      <c r="AE421" s="2"/>
      <c r="AF421" s="2"/>
      <c r="AG421" s="6"/>
      <c r="AH421" s="6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</row>
    <row r="422" spans="2:72" x14ac:dyDescent="0.15">
      <c r="B422" s="10"/>
      <c r="C422" s="10"/>
      <c r="D422" s="10"/>
      <c r="E422" s="10"/>
      <c r="F422" s="11"/>
      <c r="G422" s="2"/>
      <c r="H422" s="3"/>
      <c r="I422" s="3"/>
      <c r="J422" s="13"/>
      <c r="K422" s="12"/>
      <c r="L422" s="14"/>
      <c r="M422" s="12"/>
      <c r="N422" s="13"/>
      <c r="O422" s="12"/>
      <c r="P422" s="11"/>
      <c r="Q422" s="11"/>
      <c r="R422" s="12"/>
      <c r="S422" s="13"/>
      <c r="T422" s="12"/>
      <c r="U422" s="10"/>
      <c r="V422" s="10"/>
      <c r="W422" s="10"/>
      <c r="X422" s="2"/>
      <c r="Y422" s="2"/>
      <c r="Z422" s="2"/>
      <c r="AA422" s="2"/>
      <c r="AB422" s="2"/>
      <c r="AC422" s="2"/>
      <c r="AD422" s="2"/>
      <c r="AE422" s="2"/>
      <c r="AF422" s="2"/>
      <c r="AG422" s="6"/>
      <c r="AH422" s="6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</row>
    <row r="423" spans="2:72" x14ac:dyDescent="0.15">
      <c r="B423" s="10"/>
      <c r="C423" s="10"/>
      <c r="D423" s="10"/>
      <c r="E423" s="10"/>
      <c r="F423" s="11"/>
      <c r="G423" s="2"/>
      <c r="H423" s="3"/>
      <c r="I423" s="3"/>
      <c r="J423" s="13"/>
      <c r="K423" s="12"/>
      <c r="L423" s="14"/>
      <c r="M423" s="12"/>
      <c r="N423" s="13"/>
      <c r="O423" s="12"/>
      <c r="P423" s="11"/>
      <c r="Q423" s="11"/>
      <c r="R423" s="12"/>
      <c r="S423" s="13"/>
      <c r="T423" s="12"/>
      <c r="U423" s="10"/>
      <c r="V423" s="10"/>
      <c r="W423" s="10"/>
      <c r="X423" s="2"/>
      <c r="Y423" s="2"/>
      <c r="Z423" s="2"/>
      <c r="AA423" s="2"/>
      <c r="AB423" s="2"/>
      <c r="AC423" s="2"/>
      <c r="AD423" s="2"/>
      <c r="AE423" s="2"/>
      <c r="AF423" s="2"/>
      <c r="AG423" s="6"/>
      <c r="AH423" s="6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</row>
    <row r="424" spans="2:72" x14ac:dyDescent="0.15">
      <c r="B424" s="10"/>
      <c r="C424" s="10"/>
      <c r="D424" s="10"/>
      <c r="E424" s="10"/>
      <c r="F424" s="11"/>
      <c r="G424" s="2"/>
      <c r="H424" s="3"/>
      <c r="I424" s="3"/>
      <c r="J424" s="13"/>
      <c r="K424" s="12"/>
      <c r="L424" s="14"/>
      <c r="M424" s="12"/>
      <c r="N424" s="13"/>
      <c r="O424" s="12"/>
      <c r="P424" s="11"/>
      <c r="Q424" s="11"/>
      <c r="R424" s="12"/>
      <c r="S424" s="13"/>
      <c r="T424" s="12"/>
      <c r="U424" s="10"/>
      <c r="V424" s="10"/>
      <c r="W424" s="10"/>
      <c r="X424" s="2"/>
      <c r="Y424" s="2"/>
      <c r="Z424" s="2"/>
      <c r="AA424" s="2"/>
      <c r="AB424" s="2"/>
      <c r="AC424" s="2"/>
      <c r="AD424" s="2"/>
      <c r="AE424" s="2"/>
      <c r="AF424" s="2"/>
      <c r="AG424" s="6"/>
      <c r="AH424" s="6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Q424" s="15"/>
      <c r="BR424" s="15"/>
      <c r="BS424" s="15"/>
      <c r="BT424" s="15"/>
    </row>
    <row r="425" spans="2:72" x14ac:dyDescent="0.15">
      <c r="B425" s="10"/>
      <c r="C425" s="10"/>
      <c r="D425" s="10"/>
      <c r="E425" s="10"/>
      <c r="F425" s="11"/>
      <c r="G425" s="2"/>
      <c r="H425" s="3"/>
      <c r="I425" s="3"/>
      <c r="J425" s="13"/>
      <c r="K425" s="12"/>
      <c r="L425" s="14"/>
      <c r="M425" s="12"/>
      <c r="N425" s="13"/>
      <c r="O425" s="12"/>
      <c r="P425" s="11"/>
      <c r="Q425" s="11"/>
      <c r="R425" s="12"/>
      <c r="S425" s="13"/>
      <c r="T425" s="12"/>
      <c r="U425" s="10"/>
      <c r="V425" s="10"/>
      <c r="W425" s="10"/>
      <c r="X425" s="2"/>
      <c r="Y425" s="2"/>
      <c r="Z425" s="2"/>
      <c r="AA425" s="2"/>
      <c r="AB425" s="2"/>
      <c r="AC425" s="2"/>
      <c r="AD425" s="2"/>
      <c r="AE425" s="2"/>
      <c r="AF425" s="2"/>
      <c r="AG425" s="6"/>
      <c r="AH425" s="6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Q425" s="15"/>
      <c r="BR425" s="15"/>
      <c r="BS425" s="15"/>
      <c r="BT425" s="15"/>
    </row>
    <row r="426" spans="2:72" x14ac:dyDescent="0.15">
      <c r="B426" s="10"/>
      <c r="C426" s="10"/>
      <c r="D426" s="10"/>
      <c r="E426" s="10"/>
      <c r="F426" s="11"/>
      <c r="G426" s="2"/>
      <c r="H426" s="3"/>
      <c r="I426" s="3"/>
      <c r="J426" s="13"/>
      <c r="K426" s="12"/>
      <c r="L426" s="14"/>
      <c r="M426" s="12"/>
      <c r="N426" s="13"/>
      <c r="O426" s="12"/>
      <c r="P426" s="11"/>
      <c r="Q426" s="11"/>
      <c r="R426" s="12"/>
      <c r="S426" s="13"/>
      <c r="T426" s="12"/>
      <c r="U426" s="10"/>
      <c r="V426" s="10"/>
      <c r="W426" s="10"/>
      <c r="X426" s="2"/>
      <c r="Y426" s="2"/>
      <c r="Z426" s="2"/>
      <c r="AA426" s="2"/>
      <c r="AB426" s="2"/>
      <c r="AC426" s="2"/>
      <c r="AD426" s="2"/>
      <c r="AE426" s="2"/>
      <c r="AF426" s="2"/>
      <c r="AG426" s="6"/>
      <c r="AH426" s="6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Q426" s="15"/>
      <c r="BR426" s="15"/>
      <c r="BS426" s="15"/>
      <c r="BT426" s="15"/>
    </row>
    <row r="427" spans="2:72" x14ac:dyDescent="0.15">
      <c r="B427" s="10"/>
      <c r="C427" s="10"/>
      <c r="D427" s="10"/>
      <c r="E427" s="10"/>
      <c r="F427" s="11"/>
      <c r="G427" s="2"/>
      <c r="H427" s="3"/>
      <c r="I427" s="3"/>
      <c r="J427" s="13"/>
      <c r="K427" s="12"/>
      <c r="L427" s="14"/>
      <c r="M427" s="12"/>
      <c r="N427" s="13"/>
      <c r="O427" s="12"/>
      <c r="P427" s="11"/>
      <c r="Q427" s="11"/>
      <c r="R427" s="12"/>
      <c r="S427" s="13"/>
      <c r="T427" s="12"/>
      <c r="U427" s="10"/>
      <c r="V427" s="10"/>
      <c r="W427" s="10"/>
      <c r="X427" s="2"/>
      <c r="Y427" s="2"/>
      <c r="Z427" s="2"/>
      <c r="AA427" s="2"/>
      <c r="AB427" s="2"/>
      <c r="AC427" s="2"/>
      <c r="AD427" s="2"/>
      <c r="AE427" s="2"/>
      <c r="AF427" s="2"/>
      <c r="AG427" s="6"/>
      <c r="AH427" s="6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Q427" s="15"/>
      <c r="BR427" s="15"/>
      <c r="BS427" s="15"/>
      <c r="BT427" s="15"/>
    </row>
    <row r="428" spans="2:72" x14ac:dyDescent="0.15">
      <c r="B428" s="10"/>
      <c r="C428" s="10"/>
      <c r="D428" s="10"/>
      <c r="E428" s="10"/>
      <c r="F428" s="11"/>
      <c r="G428" s="2"/>
      <c r="H428" s="3"/>
      <c r="I428" s="3"/>
      <c r="J428" s="13"/>
      <c r="K428" s="12"/>
      <c r="L428" s="14"/>
      <c r="M428" s="12"/>
      <c r="N428" s="13"/>
      <c r="O428" s="12"/>
      <c r="P428" s="11"/>
      <c r="Q428" s="11"/>
      <c r="R428" s="12"/>
      <c r="S428" s="13"/>
      <c r="T428" s="12"/>
      <c r="U428" s="10"/>
      <c r="V428" s="10"/>
      <c r="W428" s="10"/>
      <c r="X428" s="2"/>
      <c r="Y428" s="2"/>
      <c r="Z428" s="2"/>
      <c r="AA428" s="2"/>
      <c r="AB428" s="2"/>
      <c r="AC428" s="2"/>
      <c r="AD428" s="2"/>
      <c r="AE428" s="2"/>
      <c r="AF428" s="2"/>
      <c r="AG428" s="6"/>
      <c r="AH428" s="6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Q428" s="15"/>
      <c r="BR428" s="15"/>
      <c r="BS428" s="15"/>
      <c r="BT428" s="15"/>
    </row>
    <row r="429" spans="2:72" x14ac:dyDescent="0.15">
      <c r="B429" s="10"/>
      <c r="C429" s="10"/>
      <c r="D429" s="10"/>
      <c r="E429" s="10"/>
      <c r="F429" s="11"/>
      <c r="G429" s="2"/>
      <c r="H429" s="3"/>
      <c r="I429" s="3"/>
      <c r="J429" s="13"/>
      <c r="K429" s="12"/>
      <c r="L429" s="14"/>
      <c r="M429" s="12"/>
      <c r="N429" s="13"/>
      <c r="O429" s="12"/>
      <c r="P429" s="11"/>
      <c r="Q429" s="11"/>
      <c r="R429" s="12"/>
      <c r="S429" s="13"/>
      <c r="T429" s="12"/>
      <c r="U429" s="10"/>
      <c r="V429" s="10"/>
      <c r="W429" s="10"/>
      <c r="X429" s="2"/>
      <c r="Y429" s="2"/>
      <c r="Z429" s="2"/>
      <c r="AA429" s="2"/>
      <c r="AB429" s="2"/>
      <c r="AC429" s="2"/>
      <c r="AD429" s="2"/>
      <c r="AE429" s="2"/>
      <c r="AF429" s="2"/>
      <c r="AG429" s="6"/>
      <c r="AH429" s="6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Q429" s="15"/>
      <c r="BR429" s="15"/>
      <c r="BS429" s="15"/>
      <c r="BT429" s="15"/>
    </row>
    <row r="430" spans="2:72" x14ac:dyDescent="0.15">
      <c r="B430" s="10"/>
      <c r="C430" s="10"/>
      <c r="D430" s="10"/>
      <c r="E430" s="10"/>
      <c r="F430" s="11"/>
      <c r="G430" s="2"/>
      <c r="H430" s="3"/>
      <c r="I430" s="3"/>
      <c r="J430" s="13"/>
      <c r="K430" s="12"/>
      <c r="L430" s="14"/>
      <c r="M430" s="12"/>
      <c r="N430" s="13"/>
      <c r="O430" s="12"/>
      <c r="P430" s="11"/>
      <c r="Q430" s="11"/>
      <c r="R430" s="12"/>
      <c r="S430" s="13"/>
      <c r="T430" s="12"/>
      <c r="U430" s="10"/>
      <c r="V430" s="10"/>
      <c r="W430" s="10"/>
      <c r="X430" s="2"/>
      <c r="Y430" s="2"/>
      <c r="Z430" s="2"/>
      <c r="AA430" s="2"/>
      <c r="AB430" s="2"/>
      <c r="AC430" s="2"/>
      <c r="AD430" s="2"/>
      <c r="AE430" s="2"/>
      <c r="AF430" s="2"/>
      <c r="AG430" s="6"/>
      <c r="AH430" s="6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Q430" s="15"/>
      <c r="BR430" s="15"/>
      <c r="BS430" s="15"/>
      <c r="BT430" s="15"/>
    </row>
    <row r="431" spans="2:72" x14ac:dyDescent="0.15">
      <c r="B431" s="10"/>
      <c r="C431" s="10"/>
      <c r="D431" s="10"/>
      <c r="E431" s="10"/>
      <c r="F431" s="11"/>
      <c r="G431" s="2"/>
      <c r="H431" s="3"/>
      <c r="I431" s="3"/>
      <c r="J431" s="13"/>
      <c r="K431" s="12"/>
      <c r="L431" s="14"/>
      <c r="M431" s="12"/>
      <c r="N431" s="13"/>
      <c r="O431" s="12"/>
      <c r="P431" s="11"/>
      <c r="Q431" s="11"/>
      <c r="R431" s="12"/>
      <c r="S431" s="13"/>
      <c r="T431" s="12"/>
      <c r="U431" s="10"/>
      <c r="V431" s="10"/>
      <c r="W431" s="10"/>
      <c r="X431" s="2"/>
      <c r="Y431" s="2"/>
      <c r="Z431" s="2"/>
      <c r="AA431" s="2"/>
      <c r="AB431" s="2"/>
      <c r="AC431" s="2"/>
      <c r="AD431" s="2"/>
      <c r="AE431" s="2"/>
      <c r="AF431" s="2"/>
      <c r="AG431" s="6"/>
      <c r="AH431" s="6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Q431" s="15"/>
      <c r="BR431" s="15"/>
      <c r="BS431" s="15"/>
      <c r="BT431" s="15"/>
    </row>
    <row r="432" spans="2:72" x14ac:dyDescent="0.15">
      <c r="B432" s="10"/>
      <c r="C432" s="10"/>
      <c r="D432" s="10"/>
      <c r="E432" s="10"/>
      <c r="F432" s="11"/>
      <c r="G432" s="2"/>
      <c r="H432" s="3"/>
      <c r="I432" s="3"/>
      <c r="J432" s="13"/>
      <c r="K432" s="12"/>
      <c r="L432" s="14"/>
      <c r="M432" s="12"/>
      <c r="N432" s="13"/>
      <c r="O432" s="12"/>
      <c r="P432" s="11"/>
      <c r="Q432" s="11"/>
      <c r="R432" s="12"/>
      <c r="S432" s="13"/>
      <c r="T432" s="12"/>
      <c r="U432" s="10"/>
      <c r="V432" s="10"/>
      <c r="W432" s="10"/>
      <c r="X432" s="2"/>
      <c r="Y432" s="2"/>
      <c r="Z432" s="2"/>
      <c r="AA432" s="2"/>
      <c r="AB432" s="2"/>
      <c r="AC432" s="2"/>
      <c r="AD432" s="2"/>
      <c r="AE432" s="2"/>
      <c r="AF432" s="2"/>
      <c r="AG432" s="6"/>
      <c r="AH432" s="6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Q432" s="15"/>
      <c r="BR432" s="15"/>
      <c r="BS432" s="15"/>
      <c r="BT432" s="15"/>
    </row>
    <row r="433" spans="2:72" x14ac:dyDescent="0.15">
      <c r="B433" s="10"/>
      <c r="C433" s="10"/>
      <c r="D433" s="10"/>
      <c r="E433" s="10"/>
      <c r="F433" s="11"/>
      <c r="G433" s="2"/>
      <c r="H433" s="3"/>
      <c r="I433" s="3"/>
      <c r="J433" s="13"/>
      <c r="K433" s="12"/>
      <c r="L433" s="14"/>
      <c r="M433" s="12"/>
      <c r="N433" s="13"/>
      <c r="O433" s="12"/>
      <c r="P433" s="11"/>
      <c r="Q433" s="11"/>
      <c r="R433" s="12"/>
      <c r="S433" s="13"/>
      <c r="T433" s="12"/>
      <c r="U433" s="10"/>
      <c r="V433" s="10"/>
      <c r="W433" s="10"/>
      <c r="X433" s="2"/>
      <c r="Y433" s="2"/>
      <c r="Z433" s="2"/>
      <c r="AA433" s="2"/>
      <c r="AB433" s="2"/>
      <c r="AC433" s="2"/>
      <c r="AD433" s="2"/>
      <c r="AE433" s="2"/>
      <c r="AF433" s="2"/>
      <c r="AG433" s="6"/>
      <c r="AH433" s="6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Q433" s="15"/>
      <c r="BR433" s="15"/>
      <c r="BS433" s="15"/>
      <c r="BT433" s="15"/>
    </row>
    <row r="434" spans="2:72" x14ac:dyDescent="0.15">
      <c r="B434" s="10"/>
      <c r="C434" s="10"/>
      <c r="D434" s="10"/>
      <c r="E434" s="10"/>
      <c r="F434" s="11"/>
      <c r="G434" s="2"/>
      <c r="H434" s="3"/>
      <c r="I434" s="3"/>
      <c r="J434" s="13"/>
      <c r="K434" s="12"/>
      <c r="L434" s="14"/>
      <c r="M434" s="12"/>
      <c r="N434" s="13"/>
      <c r="O434" s="12"/>
      <c r="P434" s="11"/>
      <c r="Q434" s="11"/>
      <c r="R434" s="12"/>
      <c r="S434" s="13"/>
      <c r="T434" s="12"/>
      <c r="U434" s="10"/>
      <c r="V434" s="10"/>
      <c r="W434" s="10"/>
      <c r="X434" s="2"/>
      <c r="Y434" s="2"/>
      <c r="Z434" s="2"/>
      <c r="AA434" s="2"/>
      <c r="AB434" s="2"/>
      <c r="AC434" s="2"/>
      <c r="AD434" s="2"/>
      <c r="AE434" s="2"/>
      <c r="AF434" s="2"/>
      <c r="AG434" s="6"/>
      <c r="AH434" s="6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Q434" s="15"/>
      <c r="BR434" s="15"/>
      <c r="BS434" s="15"/>
      <c r="BT434" s="15"/>
    </row>
    <row r="435" spans="2:72" x14ac:dyDescent="0.15">
      <c r="B435" s="10"/>
      <c r="C435" s="10"/>
      <c r="D435" s="10"/>
      <c r="E435" s="10"/>
      <c r="F435" s="11"/>
      <c r="G435" s="2"/>
      <c r="H435" s="3"/>
      <c r="I435" s="3"/>
      <c r="J435" s="13"/>
      <c r="K435" s="12"/>
      <c r="L435" s="14"/>
      <c r="M435" s="12"/>
      <c r="N435" s="13"/>
      <c r="O435" s="12"/>
      <c r="P435" s="11"/>
      <c r="Q435" s="11"/>
      <c r="R435" s="12"/>
      <c r="S435" s="13"/>
      <c r="T435" s="12"/>
      <c r="U435" s="10"/>
      <c r="V435" s="10"/>
      <c r="W435" s="10"/>
      <c r="X435" s="2"/>
      <c r="Y435" s="2"/>
      <c r="Z435" s="2"/>
      <c r="AA435" s="2"/>
      <c r="AB435" s="2"/>
      <c r="AC435" s="2"/>
      <c r="AD435" s="2"/>
      <c r="AE435" s="2"/>
      <c r="AF435" s="2"/>
      <c r="AG435" s="6"/>
      <c r="AH435" s="6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Q435" s="15"/>
      <c r="BR435" s="15"/>
      <c r="BS435" s="15"/>
      <c r="BT435" s="15"/>
    </row>
    <row r="436" spans="2:72" x14ac:dyDescent="0.15">
      <c r="B436" s="10"/>
      <c r="C436" s="10"/>
      <c r="D436" s="10"/>
      <c r="E436" s="10"/>
      <c r="F436" s="11"/>
      <c r="G436" s="2"/>
      <c r="H436" s="3"/>
      <c r="I436" s="3"/>
      <c r="J436" s="13"/>
      <c r="K436" s="12"/>
      <c r="L436" s="14"/>
      <c r="M436" s="12"/>
      <c r="N436" s="13"/>
      <c r="O436" s="12"/>
      <c r="P436" s="11"/>
      <c r="Q436" s="11"/>
      <c r="R436" s="12"/>
      <c r="S436" s="13"/>
      <c r="T436" s="12"/>
      <c r="U436" s="10"/>
      <c r="V436" s="10"/>
      <c r="W436" s="10"/>
      <c r="X436" s="2"/>
      <c r="Y436" s="2"/>
      <c r="Z436" s="2"/>
      <c r="AA436" s="2"/>
      <c r="AB436" s="2"/>
      <c r="AC436" s="2"/>
      <c r="AD436" s="2"/>
      <c r="AE436" s="2"/>
      <c r="AF436" s="2"/>
      <c r="AG436" s="6"/>
      <c r="AH436" s="6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Q436" s="15"/>
      <c r="BR436" s="15"/>
      <c r="BS436" s="15"/>
      <c r="BT436" s="15"/>
    </row>
    <row r="437" spans="2:72" x14ac:dyDescent="0.15">
      <c r="B437" s="10"/>
      <c r="C437" s="10"/>
      <c r="D437" s="10"/>
      <c r="E437" s="10"/>
      <c r="F437" s="11"/>
      <c r="G437" s="2"/>
      <c r="H437" s="3"/>
      <c r="I437" s="3"/>
      <c r="J437" s="13"/>
      <c r="K437" s="12"/>
      <c r="L437" s="14"/>
      <c r="M437" s="12"/>
      <c r="N437" s="13"/>
      <c r="O437" s="12"/>
      <c r="P437" s="11"/>
      <c r="Q437" s="11"/>
      <c r="R437" s="12"/>
      <c r="S437" s="13"/>
      <c r="T437" s="12"/>
      <c r="U437" s="10"/>
      <c r="V437" s="10"/>
      <c r="W437" s="10"/>
      <c r="X437" s="2"/>
      <c r="Y437" s="2"/>
      <c r="Z437" s="2"/>
      <c r="AA437" s="2"/>
      <c r="AB437" s="2"/>
      <c r="AC437" s="2"/>
      <c r="AD437" s="2"/>
      <c r="AE437" s="2"/>
      <c r="AF437" s="2"/>
      <c r="AG437" s="6"/>
      <c r="AH437" s="6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Q437" s="15"/>
      <c r="BR437" s="15"/>
      <c r="BS437" s="15"/>
      <c r="BT437" s="15"/>
    </row>
    <row r="438" spans="2:72" x14ac:dyDescent="0.15">
      <c r="B438" s="10"/>
      <c r="C438" s="10"/>
      <c r="D438" s="10"/>
      <c r="E438" s="10"/>
      <c r="F438" s="11"/>
      <c r="G438" s="2"/>
      <c r="H438" s="3"/>
      <c r="I438" s="3"/>
      <c r="J438" s="13"/>
      <c r="K438" s="12"/>
      <c r="L438" s="14"/>
      <c r="M438" s="12"/>
      <c r="N438" s="13"/>
      <c r="O438" s="12"/>
      <c r="P438" s="11"/>
      <c r="Q438" s="11"/>
      <c r="R438" s="12"/>
      <c r="S438" s="13"/>
      <c r="T438" s="12"/>
      <c r="U438" s="10"/>
      <c r="V438" s="10"/>
      <c r="W438" s="10"/>
      <c r="X438" s="2"/>
      <c r="Y438" s="2"/>
      <c r="Z438" s="2"/>
      <c r="AA438" s="2"/>
      <c r="AB438" s="2"/>
      <c r="AC438" s="2"/>
      <c r="AD438" s="2"/>
      <c r="AE438" s="2"/>
      <c r="AF438" s="2"/>
      <c r="AG438" s="6"/>
      <c r="AH438" s="6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Q438" s="15"/>
      <c r="BR438" s="15"/>
      <c r="BS438" s="15"/>
      <c r="BT438" s="15"/>
    </row>
    <row r="439" spans="2:72" x14ac:dyDescent="0.15">
      <c r="B439" s="10"/>
      <c r="C439" s="10"/>
      <c r="D439" s="10"/>
      <c r="E439" s="10"/>
      <c r="F439" s="11"/>
      <c r="G439" s="2"/>
      <c r="H439" s="3"/>
      <c r="I439" s="3"/>
      <c r="J439" s="13"/>
      <c r="K439" s="12"/>
      <c r="L439" s="14"/>
      <c r="M439" s="12"/>
      <c r="N439" s="13"/>
      <c r="O439" s="12"/>
      <c r="P439" s="11"/>
      <c r="Q439" s="11"/>
      <c r="R439" s="12"/>
      <c r="S439" s="13"/>
      <c r="T439" s="12"/>
      <c r="U439" s="10"/>
      <c r="V439" s="10"/>
      <c r="W439" s="10"/>
      <c r="X439" s="2"/>
      <c r="Y439" s="2"/>
      <c r="Z439" s="2"/>
      <c r="AA439" s="2"/>
      <c r="AB439" s="2"/>
      <c r="AC439" s="2"/>
      <c r="AD439" s="2"/>
      <c r="AE439" s="2"/>
      <c r="AF439" s="2"/>
      <c r="AG439" s="6"/>
      <c r="AH439" s="6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Q439" s="15"/>
      <c r="BR439" s="15"/>
      <c r="BS439" s="15"/>
      <c r="BT439" s="15"/>
    </row>
    <row r="440" spans="2:72" x14ac:dyDescent="0.15">
      <c r="B440" s="10"/>
      <c r="C440" s="10"/>
      <c r="D440" s="10"/>
      <c r="E440" s="10"/>
      <c r="F440" s="11"/>
      <c r="G440" s="2"/>
      <c r="H440" s="3"/>
      <c r="I440" s="3"/>
      <c r="J440" s="13"/>
      <c r="K440" s="12"/>
      <c r="L440" s="14"/>
      <c r="M440" s="12"/>
      <c r="N440" s="13"/>
      <c r="O440" s="12"/>
      <c r="P440" s="11"/>
      <c r="Q440" s="11"/>
      <c r="R440" s="12"/>
      <c r="S440" s="13"/>
      <c r="T440" s="12"/>
      <c r="U440" s="10"/>
      <c r="V440" s="10"/>
      <c r="W440" s="10"/>
      <c r="X440" s="2"/>
      <c r="Y440" s="2"/>
      <c r="Z440" s="2"/>
      <c r="AA440" s="2"/>
      <c r="AB440" s="2"/>
      <c r="AC440" s="2"/>
      <c r="AD440" s="2"/>
      <c r="AE440" s="2"/>
      <c r="AF440" s="2"/>
      <c r="AG440" s="6"/>
      <c r="AH440" s="6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Q440" s="15"/>
      <c r="BR440" s="15"/>
      <c r="BS440" s="15"/>
      <c r="BT440" s="15"/>
    </row>
  </sheetData>
  <sortState xmlns:xlrd2="http://schemas.microsoft.com/office/spreadsheetml/2017/richdata2" ref="B8:EW46">
    <sortCondition ref="B8:B46"/>
  </sortState>
  <printOptions headings="1"/>
  <pageMargins left="0.75" right="0.75" top="1" bottom="1" header="0.5" footer="0.5"/>
  <pageSetup fitToWidth="4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"/>
  <dimension ref="A1:X69"/>
  <sheetViews>
    <sheetView zoomScaleNormal="100" workbookViewId="0">
      <selection activeCell="A2" sqref="A2"/>
    </sheetView>
  </sheetViews>
  <sheetFormatPr baseColWidth="10" defaultColWidth="11" defaultRowHeight="13" x14ac:dyDescent="0.15"/>
  <cols>
    <col min="1" max="1" width="28.83203125" style="103" customWidth="1"/>
    <col min="2" max="2" width="88.83203125" style="103" customWidth="1"/>
    <col min="3" max="3" width="11" style="103"/>
    <col min="4" max="24" width="11" style="78"/>
    <col min="25" max="256" width="11" style="103"/>
    <col min="257" max="257" width="28.33203125" style="103" customWidth="1"/>
    <col min="258" max="258" width="80" style="103" customWidth="1"/>
    <col min="259" max="512" width="11" style="103"/>
    <col min="513" max="513" width="28.33203125" style="103" customWidth="1"/>
    <col min="514" max="514" width="80" style="103" customWidth="1"/>
    <col min="515" max="768" width="11" style="103"/>
    <col min="769" max="769" width="28.33203125" style="103" customWidth="1"/>
    <col min="770" max="770" width="80" style="103" customWidth="1"/>
    <col min="771" max="1024" width="11" style="103"/>
    <col min="1025" max="1025" width="28.33203125" style="103" customWidth="1"/>
    <col min="1026" max="1026" width="80" style="103" customWidth="1"/>
    <col min="1027" max="1280" width="11" style="103"/>
    <col min="1281" max="1281" width="28.33203125" style="103" customWidth="1"/>
    <col min="1282" max="1282" width="80" style="103" customWidth="1"/>
    <col min="1283" max="1536" width="11" style="103"/>
    <col min="1537" max="1537" width="28.33203125" style="103" customWidth="1"/>
    <col min="1538" max="1538" width="80" style="103" customWidth="1"/>
    <col min="1539" max="1792" width="11" style="103"/>
    <col min="1793" max="1793" width="28.33203125" style="103" customWidth="1"/>
    <col min="1794" max="1794" width="80" style="103" customWidth="1"/>
    <col min="1795" max="2048" width="11" style="103"/>
    <col min="2049" max="2049" width="28.33203125" style="103" customWidth="1"/>
    <col min="2050" max="2050" width="80" style="103" customWidth="1"/>
    <col min="2051" max="2304" width="11" style="103"/>
    <col min="2305" max="2305" width="28.33203125" style="103" customWidth="1"/>
    <col min="2306" max="2306" width="80" style="103" customWidth="1"/>
    <col min="2307" max="2560" width="11" style="103"/>
    <col min="2561" max="2561" width="28.33203125" style="103" customWidth="1"/>
    <col min="2562" max="2562" width="80" style="103" customWidth="1"/>
    <col min="2563" max="2816" width="11" style="103"/>
    <col min="2817" max="2817" width="28.33203125" style="103" customWidth="1"/>
    <col min="2818" max="2818" width="80" style="103" customWidth="1"/>
    <col min="2819" max="3072" width="11" style="103"/>
    <col min="3073" max="3073" width="28.33203125" style="103" customWidth="1"/>
    <col min="3074" max="3074" width="80" style="103" customWidth="1"/>
    <col min="3075" max="3328" width="11" style="103"/>
    <col min="3329" max="3329" width="28.33203125" style="103" customWidth="1"/>
    <col min="3330" max="3330" width="80" style="103" customWidth="1"/>
    <col min="3331" max="3584" width="11" style="103"/>
    <col min="3585" max="3585" width="28.33203125" style="103" customWidth="1"/>
    <col min="3586" max="3586" width="80" style="103" customWidth="1"/>
    <col min="3587" max="3840" width="11" style="103"/>
    <col min="3841" max="3841" width="28.33203125" style="103" customWidth="1"/>
    <col min="3842" max="3842" width="80" style="103" customWidth="1"/>
    <col min="3843" max="4096" width="11" style="103"/>
    <col min="4097" max="4097" width="28.33203125" style="103" customWidth="1"/>
    <col min="4098" max="4098" width="80" style="103" customWidth="1"/>
    <col min="4099" max="4352" width="11" style="103"/>
    <col min="4353" max="4353" width="28.33203125" style="103" customWidth="1"/>
    <col min="4354" max="4354" width="80" style="103" customWidth="1"/>
    <col min="4355" max="4608" width="11" style="103"/>
    <col min="4609" max="4609" width="28.33203125" style="103" customWidth="1"/>
    <col min="4610" max="4610" width="80" style="103" customWidth="1"/>
    <col min="4611" max="4864" width="11" style="103"/>
    <col min="4865" max="4865" width="28.33203125" style="103" customWidth="1"/>
    <col min="4866" max="4866" width="80" style="103" customWidth="1"/>
    <col min="4867" max="5120" width="11" style="103"/>
    <col min="5121" max="5121" width="28.33203125" style="103" customWidth="1"/>
    <col min="5122" max="5122" width="80" style="103" customWidth="1"/>
    <col min="5123" max="5376" width="11" style="103"/>
    <col min="5377" max="5377" width="28.33203125" style="103" customWidth="1"/>
    <col min="5378" max="5378" width="80" style="103" customWidth="1"/>
    <col min="5379" max="5632" width="11" style="103"/>
    <col min="5633" max="5633" width="28.33203125" style="103" customWidth="1"/>
    <col min="5634" max="5634" width="80" style="103" customWidth="1"/>
    <col min="5635" max="5888" width="11" style="103"/>
    <col min="5889" max="5889" width="28.33203125" style="103" customWidth="1"/>
    <col min="5890" max="5890" width="80" style="103" customWidth="1"/>
    <col min="5891" max="6144" width="11" style="103"/>
    <col min="6145" max="6145" width="28.33203125" style="103" customWidth="1"/>
    <col min="6146" max="6146" width="80" style="103" customWidth="1"/>
    <col min="6147" max="6400" width="11" style="103"/>
    <col min="6401" max="6401" width="28.33203125" style="103" customWidth="1"/>
    <col min="6402" max="6402" width="80" style="103" customWidth="1"/>
    <col min="6403" max="6656" width="11" style="103"/>
    <col min="6657" max="6657" width="28.33203125" style="103" customWidth="1"/>
    <col min="6658" max="6658" width="80" style="103" customWidth="1"/>
    <col min="6659" max="6912" width="11" style="103"/>
    <col min="6913" max="6913" width="28.33203125" style="103" customWidth="1"/>
    <col min="6914" max="6914" width="80" style="103" customWidth="1"/>
    <col min="6915" max="7168" width="11" style="103"/>
    <col min="7169" max="7169" width="28.33203125" style="103" customWidth="1"/>
    <col min="7170" max="7170" width="80" style="103" customWidth="1"/>
    <col min="7171" max="7424" width="11" style="103"/>
    <col min="7425" max="7425" width="28.33203125" style="103" customWidth="1"/>
    <col min="7426" max="7426" width="80" style="103" customWidth="1"/>
    <col min="7427" max="7680" width="11" style="103"/>
    <col min="7681" max="7681" width="28.33203125" style="103" customWidth="1"/>
    <col min="7682" max="7682" width="80" style="103" customWidth="1"/>
    <col min="7683" max="7936" width="11" style="103"/>
    <col min="7937" max="7937" width="28.33203125" style="103" customWidth="1"/>
    <col min="7938" max="7938" width="80" style="103" customWidth="1"/>
    <col min="7939" max="8192" width="11" style="103"/>
    <col min="8193" max="8193" width="28.33203125" style="103" customWidth="1"/>
    <col min="8194" max="8194" width="80" style="103" customWidth="1"/>
    <col min="8195" max="8448" width="11" style="103"/>
    <col min="8449" max="8449" width="28.33203125" style="103" customWidth="1"/>
    <col min="8450" max="8450" width="80" style="103" customWidth="1"/>
    <col min="8451" max="8704" width="11" style="103"/>
    <col min="8705" max="8705" width="28.33203125" style="103" customWidth="1"/>
    <col min="8706" max="8706" width="80" style="103" customWidth="1"/>
    <col min="8707" max="8960" width="11" style="103"/>
    <col min="8961" max="8961" width="28.33203125" style="103" customWidth="1"/>
    <col min="8962" max="8962" width="80" style="103" customWidth="1"/>
    <col min="8963" max="9216" width="11" style="103"/>
    <col min="9217" max="9217" width="28.33203125" style="103" customWidth="1"/>
    <col min="9218" max="9218" width="80" style="103" customWidth="1"/>
    <col min="9219" max="9472" width="11" style="103"/>
    <col min="9473" max="9473" width="28.33203125" style="103" customWidth="1"/>
    <col min="9474" max="9474" width="80" style="103" customWidth="1"/>
    <col min="9475" max="9728" width="11" style="103"/>
    <col min="9729" max="9729" width="28.33203125" style="103" customWidth="1"/>
    <col min="9730" max="9730" width="80" style="103" customWidth="1"/>
    <col min="9731" max="9984" width="11" style="103"/>
    <col min="9985" max="9985" width="28.33203125" style="103" customWidth="1"/>
    <col min="9986" max="9986" width="80" style="103" customWidth="1"/>
    <col min="9987" max="10240" width="11" style="103"/>
    <col min="10241" max="10241" width="28.33203125" style="103" customWidth="1"/>
    <col min="10242" max="10242" width="80" style="103" customWidth="1"/>
    <col min="10243" max="10496" width="11" style="103"/>
    <col min="10497" max="10497" width="28.33203125" style="103" customWidth="1"/>
    <col min="10498" max="10498" width="80" style="103" customWidth="1"/>
    <col min="10499" max="10752" width="11" style="103"/>
    <col min="10753" max="10753" width="28.33203125" style="103" customWidth="1"/>
    <col min="10754" max="10754" width="80" style="103" customWidth="1"/>
    <col min="10755" max="11008" width="11" style="103"/>
    <col min="11009" max="11009" width="28.33203125" style="103" customWidth="1"/>
    <col min="11010" max="11010" width="80" style="103" customWidth="1"/>
    <col min="11011" max="11264" width="11" style="103"/>
    <col min="11265" max="11265" width="28.33203125" style="103" customWidth="1"/>
    <col min="11266" max="11266" width="80" style="103" customWidth="1"/>
    <col min="11267" max="11520" width="11" style="103"/>
    <col min="11521" max="11521" width="28.33203125" style="103" customWidth="1"/>
    <col min="11522" max="11522" width="80" style="103" customWidth="1"/>
    <col min="11523" max="11776" width="11" style="103"/>
    <col min="11777" max="11777" width="28.33203125" style="103" customWidth="1"/>
    <col min="11778" max="11778" width="80" style="103" customWidth="1"/>
    <col min="11779" max="12032" width="11" style="103"/>
    <col min="12033" max="12033" width="28.33203125" style="103" customWidth="1"/>
    <col min="12034" max="12034" width="80" style="103" customWidth="1"/>
    <col min="12035" max="12288" width="11" style="103"/>
    <col min="12289" max="12289" width="28.33203125" style="103" customWidth="1"/>
    <col min="12290" max="12290" width="80" style="103" customWidth="1"/>
    <col min="12291" max="12544" width="11" style="103"/>
    <col min="12545" max="12545" width="28.33203125" style="103" customWidth="1"/>
    <col min="12546" max="12546" width="80" style="103" customWidth="1"/>
    <col min="12547" max="12800" width="11" style="103"/>
    <col min="12801" max="12801" width="28.33203125" style="103" customWidth="1"/>
    <col min="12802" max="12802" width="80" style="103" customWidth="1"/>
    <col min="12803" max="13056" width="11" style="103"/>
    <col min="13057" max="13057" width="28.33203125" style="103" customWidth="1"/>
    <col min="13058" max="13058" width="80" style="103" customWidth="1"/>
    <col min="13059" max="13312" width="11" style="103"/>
    <col min="13313" max="13313" width="28.33203125" style="103" customWidth="1"/>
    <col min="13314" max="13314" width="80" style="103" customWidth="1"/>
    <col min="13315" max="13568" width="11" style="103"/>
    <col min="13569" max="13569" width="28.33203125" style="103" customWidth="1"/>
    <col min="13570" max="13570" width="80" style="103" customWidth="1"/>
    <col min="13571" max="13824" width="11" style="103"/>
    <col min="13825" max="13825" width="28.33203125" style="103" customWidth="1"/>
    <col min="13826" max="13826" width="80" style="103" customWidth="1"/>
    <col min="13827" max="14080" width="11" style="103"/>
    <col min="14081" max="14081" width="28.33203125" style="103" customWidth="1"/>
    <col min="14082" max="14082" width="80" style="103" customWidth="1"/>
    <col min="14083" max="14336" width="11" style="103"/>
    <col min="14337" max="14337" width="28.33203125" style="103" customWidth="1"/>
    <col min="14338" max="14338" width="80" style="103" customWidth="1"/>
    <col min="14339" max="14592" width="11" style="103"/>
    <col min="14593" max="14593" width="28.33203125" style="103" customWidth="1"/>
    <col min="14594" max="14594" width="80" style="103" customWidth="1"/>
    <col min="14595" max="14848" width="11" style="103"/>
    <col min="14849" max="14849" width="28.33203125" style="103" customWidth="1"/>
    <col min="14850" max="14850" width="80" style="103" customWidth="1"/>
    <col min="14851" max="15104" width="11" style="103"/>
    <col min="15105" max="15105" width="28.33203125" style="103" customWidth="1"/>
    <col min="15106" max="15106" width="80" style="103" customWidth="1"/>
    <col min="15107" max="15360" width="11" style="103"/>
    <col min="15361" max="15361" width="28.33203125" style="103" customWidth="1"/>
    <col min="15362" max="15362" width="80" style="103" customWidth="1"/>
    <col min="15363" max="15616" width="11" style="103"/>
    <col min="15617" max="15617" width="28.33203125" style="103" customWidth="1"/>
    <col min="15618" max="15618" width="80" style="103" customWidth="1"/>
    <col min="15619" max="15872" width="11" style="103"/>
    <col min="15873" max="15873" width="28.33203125" style="103" customWidth="1"/>
    <col min="15874" max="15874" width="80" style="103" customWidth="1"/>
    <col min="15875" max="16128" width="11" style="103"/>
    <col min="16129" max="16129" width="28.33203125" style="103" customWidth="1"/>
    <col min="16130" max="16130" width="80" style="103" customWidth="1"/>
    <col min="16131" max="16384" width="11" style="103"/>
  </cols>
  <sheetData>
    <row r="1" spans="1:3" ht="16" x14ac:dyDescent="0.15">
      <c r="A1" s="77" t="s">
        <v>249</v>
      </c>
      <c r="B1" s="78"/>
      <c r="C1" s="78"/>
    </row>
    <row r="2" spans="1:3" ht="17" thickBot="1" x14ac:dyDescent="0.2">
      <c r="A2" s="79"/>
      <c r="B2" s="78"/>
      <c r="C2" s="78"/>
    </row>
    <row r="3" spans="1:3" ht="35" thickBot="1" x14ac:dyDescent="0.2">
      <c r="A3" s="80" t="s">
        <v>127</v>
      </c>
      <c r="B3" s="81"/>
      <c r="C3" s="78"/>
    </row>
    <row r="4" spans="1:3" ht="18" thickBot="1" x14ac:dyDescent="0.2">
      <c r="A4" s="82" t="s">
        <v>128</v>
      </c>
      <c r="B4" s="83" t="s">
        <v>129</v>
      </c>
      <c r="C4" s="78"/>
    </row>
    <row r="5" spans="1:3" ht="18" thickBot="1" x14ac:dyDescent="0.2">
      <c r="A5" s="82" t="s">
        <v>130</v>
      </c>
      <c r="B5" s="83" t="s">
        <v>131</v>
      </c>
      <c r="C5" s="78"/>
    </row>
    <row r="6" spans="1:3" ht="18" thickBot="1" x14ac:dyDescent="0.2">
      <c r="A6" s="82" t="s">
        <v>132</v>
      </c>
      <c r="B6" s="83" t="s">
        <v>133</v>
      </c>
      <c r="C6" s="78"/>
    </row>
    <row r="7" spans="1:3" ht="18" thickBot="1" x14ac:dyDescent="0.2">
      <c r="A7" s="82" t="s">
        <v>134</v>
      </c>
      <c r="B7" s="83" t="s">
        <v>135</v>
      </c>
      <c r="C7" s="78"/>
    </row>
    <row r="8" spans="1:3" ht="18" thickBot="1" x14ac:dyDescent="0.2">
      <c r="A8" s="84" t="s">
        <v>136</v>
      </c>
      <c r="B8" s="85"/>
      <c r="C8" s="78"/>
    </row>
    <row r="9" spans="1:3" ht="18" thickBot="1" x14ac:dyDescent="0.2">
      <c r="A9" s="82" t="s">
        <v>137</v>
      </c>
      <c r="B9" s="83" t="s">
        <v>138</v>
      </c>
      <c r="C9" s="78"/>
    </row>
    <row r="10" spans="1:3" ht="18" thickBot="1" x14ac:dyDescent="0.2">
      <c r="A10" s="82" t="s">
        <v>139</v>
      </c>
      <c r="B10" s="83" t="s">
        <v>140</v>
      </c>
      <c r="C10" s="78"/>
    </row>
    <row r="11" spans="1:3" ht="18" thickBot="1" x14ac:dyDescent="0.2">
      <c r="A11" s="82" t="s">
        <v>141</v>
      </c>
      <c r="B11" s="83" t="s">
        <v>142</v>
      </c>
      <c r="C11" s="78"/>
    </row>
    <row r="12" spans="1:3" ht="18" thickBot="1" x14ac:dyDescent="0.2">
      <c r="A12" s="82" t="s">
        <v>143</v>
      </c>
      <c r="B12" s="83" t="s">
        <v>144</v>
      </c>
      <c r="C12" s="78"/>
    </row>
    <row r="13" spans="1:3" ht="21" thickBot="1" x14ac:dyDescent="0.2">
      <c r="A13" s="82" t="s">
        <v>145</v>
      </c>
      <c r="B13" s="83" t="s">
        <v>146</v>
      </c>
      <c r="C13" s="78"/>
    </row>
    <row r="14" spans="1:3" ht="18" thickBot="1" x14ac:dyDescent="0.2">
      <c r="A14" s="82" t="s">
        <v>147</v>
      </c>
      <c r="B14" s="83" t="s">
        <v>148</v>
      </c>
      <c r="C14" s="78"/>
    </row>
    <row r="15" spans="1:3" ht="18" thickBot="1" x14ac:dyDescent="0.2">
      <c r="A15" s="82" t="s">
        <v>149</v>
      </c>
      <c r="B15" s="83" t="s">
        <v>150</v>
      </c>
      <c r="C15" s="78"/>
    </row>
    <row r="16" spans="1:3" ht="17" customHeight="1" thickBot="1" x14ac:dyDescent="0.2">
      <c r="A16" s="82" t="s">
        <v>151</v>
      </c>
      <c r="B16" s="83" t="s">
        <v>152</v>
      </c>
      <c r="C16" s="78"/>
    </row>
    <row r="17" spans="1:3" ht="18" thickBot="1" x14ac:dyDescent="0.2">
      <c r="A17" s="82" t="s">
        <v>153</v>
      </c>
      <c r="B17" s="83" t="s">
        <v>154</v>
      </c>
      <c r="C17" s="78"/>
    </row>
    <row r="18" spans="1:3" ht="18" thickBot="1" x14ac:dyDescent="0.2">
      <c r="A18" s="82" t="s">
        <v>155</v>
      </c>
      <c r="B18" s="83" t="s">
        <v>156</v>
      </c>
      <c r="C18" s="78"/>
    </row>
    <row r="19" spans="1:3" ht="17" customHeight="1" thickBot="1" x14ac:dyDescent="0.2">
      <c r="A19" s="82" t="s">
        <v>157</v>
      </c>
      <c r="B19" s="83" t="s">
        <v>158</v>
      </c>
      <c r="C19" s="78"/>
    </row>
    <row r="20" spans="1:3" ht="18" thickBot="1" x14ac:dyDescent="0.2">
      <c r="A20" s="84" t="s">
        <v>159</v>
      </c>
      <c r="B20" s="85"/>
      <c r="C20" s="78"/>
    </row>
    <row r="21" spans="1:3" ht="18" thickBot="1" x14ac:dyDescent="0.2">
      <c r="A21" s="82" t="s">
        <v>137</v>
      </c>
      <c r="B21" s="83" t="s">
        <v>160</v>
      </c>
      <c r="C21" s="78"/>
    </row>
    <row r="22" spans="1:3" ht="35" thickBot="1" x14ac:dyDescent="0.2">
      <c r="A22" s="82" t="s">
        <v>161</v>
      </c>
      <c r="B22" s="83" t="s">
        <v>162</v>
      </c>
      <c r="C22" s="78"/>
    </row>
    <row r="23" spans="1:3" ht="18" thickBot="1" x14ac:dyDescent="0.2">
      <c r="A23" s="82" t="s">
        <v>163</v>
      </c>
      <c r="B23" s="83" t="s">
        <v>164</v>
      </c>
      <c r="C23" s="78"/>
    </row>
    <row r="24" spans="1:3" ht="22" thickBot="1" x14ac:dyDescent="0.2">
      <c r="A24" s="82" t="s">
        <v>165</v>
      </c>
      <c r="B24" s="83" t="s">
        <v>166</v>
      </c>
      <c r="C24" s="78"/>
    </row>
    <row r="25" spans="1:3" ht="18" thickBot="1" x14ac:dyDescent="0.2">
      <c r="A25" s="82" t="s">
        <v>167</v>
      </c>
      <c r="B25" s="83" t="s">
        <v>168</v>
      </c>
      <c r="C25" s="78"/>
    </row>
    <row r="26" spans="1:3" ht="52" thickBot="1" x14ac:dyDescent="0.2">
      <c r="A26" s="86" t="s">
        <v>169</v>
      </c>
      <c r="B26" s="87" t="s">
        <v>170</v>
      </c>
      <c r="C26" s="78"/>
    </row>
    <row r="27" spans="1:3" ht="18" customHeight="1" thickBot="1" x14ac:dyDescent="0.2">
      <c r="A27" s="88" t="s">
        <v>171</v>
      </c>
      <c r="B27" s="89" t="s">
        <v>172</v>
      </c>
      <c r="C27" s="78"/>
    </row>
    <row r="28" spans="1:3" ht="18" thickBot="1" x14ac:dyDescent="0.2">
      <c r="A28" s="82" t="s">
        <v>173</v>
      </c>
      <c r="B28" s="83" t="s">
        <v>174</v>
      </c>
      <c r="C28" s="78"/>
    </row>
    <row r="29" spans="1:3" ht="18" thickBot="1" x14ac:dyDescent="0.2">
      <c r="A29" s="82" t="s">
        <v>175</v>
      </c>
      <c r="B29" s="83" t="s">
        <v>176</v>
      </c>
      <c r="C29" s="78"/>
    </row>
    <row r="30" spans="1:3" ht="18" thickBot="1" x14ac:dyDescent="0.2">
      <c r="A30" s="84" t="s">
        <v>177</v>
      </c>
      <c r="B30" s="85"/>
      <c r="C30" s="78"/>
    </row>
    <row r="31" spans="1:3" ht="18" thickBot="1" x14ac:dyDescent="0.2">
      <c r="A31" s="82" t="s">
        <v>178</v>
      </c>
      <c r="B31" s="83" t="s">
        <v>179</v>
      </c>
      <c r="C31" s="78"/>
    </row>
    <row r="32" spans="1:3" ht="18" thickBot="1" x14ac:dyDescent="0.2">
      <c r="A32" s="86" t="s">
        <v>180</v>
      </c>
      <c r="B32" s="87" t="s">
        <v>181</v>
      </c>
      <c r="C32" s="78"/>
    </row>
    <row r="33" spans="1:3" ht="18" thickBot="1" x14ac:dyDescent="0.2">
      <c r="A33" s="90" t="s">
        <v>182</v>
      </c>
      <c r="B33" s="91" t="s">
        <v>183</v>
      </c>
      <c r="C33" s="78"/>
    </row>
    <row r="34" spans="1:3" ht="36" customHeight="1" thickBot="1" x14ac:dyDescent="0.2">
      <c r="A34" s="92" t="s">
        <v>184</v>
      </c>
      <c r="B34" s="93" t="s">
        <v>185</v>
      </c>
      <c r="C34" s="78"/>
    </row>
    <row r="35" spans="1:3" ht="35" thickBot="1" x14ac:dyDescent="0.2">
      <c r="A35" s="94" t="s">
        <v>186</v>
      </c>
      <c r="B35" s="91" t="s">
        <v>187</v>
      </c>
      <c r="C35" s="78"/>
    </row>
    <row r="36" spans="1:3" ht="35" thickBot="1" x14ac:dyDescent="0.2">
      <c r="A36" s="95" t="s">
        <v>188</v>
      </c>
      <c r="B36" s="91" t="s">
        <v>189</v>
      </c>
      <c r="C36" s="78"/>
    </row>
    <row r="37" spans="1:3" ht="35" thickBot="1" x14ac:dyDescent="0.2">
      <c r="A37" s="95" t="s">
        <v>190</v>
      </c>
      <c r="B37" s="91" t="s">
        <v>191</v>
      </c>
      <c r="C37" s="78"/>
    </row>
    <row r="38" spans="1:3" s="78" customFormat="1" ht="20" customHeight="1" x14ac:dyDescent="0.15">
      <c r="A38" s="143" t="s">
        <v>192</v>
      </c>
      <c r="B38" s="96" t="s">
        <v>193</v>
      </c>
    </row>
    <row r="39" spans="1:3" s="78" customFormat="1" ht="18" customHeight="1" x14ac:dyDescent="0.15">
      <c r="A39" s="144"/>
      <c r="B39" s="97" t="s">
        <v>194</v>
      </c>
    </row>
    <row r="40" spans="1:3" s="78" customFormat="1" ht="18" customHeight="1" thickBot="1" x14ac:dyDescent="0.2">
      <c r="A40" s="145"/>
      <c r="B40" s="98" t="s">
        <v>195</v>
      </c>
    </row>
    <row r="41" spans="1:3" ht="17" x14ac:dyDescent="0.15">
      <c r="A41" s="146" t="s">
        <v>196</v>
      </c>
      <c r="B41" s="87" t="s">
        <v>197</v>
      </c>
      <c r="C41" s="78"/>
    </row>
    <row r="42" spans="1:3" ht="17" x14ac:dyDescent="0.15">
      <c r="A42" s="147"/>
      <c r="B42" s="93" t="s">
        <v>198</v>
      </c>
      <c r="C42" s="78"/>
    </row>
    <row r="43" spans="1:3" ht="17" x14ac:dyDescent="0.15">
      <c r="A43" s="147"/>
      <c r="B43" s="93" t="s">
        <v>199</v>
      </c>
      <c r="C43" s="78"/>
    </row>
    <row r="44" spans="1:3" ht="17" x14ac:dyDescent="0.15">
      <c r="A44" s="147"/>
      <c r="B44" s="93" t="s">
        <v>200</v>
      </c>
      <c r="C44" s="78"/>
    </row>
    <row r="45" spans="1:3" ht="18" thickBot="1" x14ac:dyDescent="0.2">
      <c r="A45" s="148"/>
      <c r="B45" s="99" t="s">
        <v>201</v>
      </c>
      <c r="C45" s="78"/>
    </row>
    <row r="46" spans="1:3" s="78" customFormat="1" ht="18" customHeight="1" x14ac:dyDescent="0.15">
      <c r="A46" s="149" t="s">
        <v>202</v>
      </c>
      <c r="B46" s="100" t="s">
        <v>203</v>
      </c>
    </row>
    <row r="47" spans="1:3" s="78" customFormat="1" ht="18" customHeight="1" x14ac:dyDescent="0.15">
      <c r="A47" s="150"/>
      <c r="B47" s="100" t="s">
        <v>204</v>
      </c>
    </row>
    <row r="48" spans="1:3" s="78" customFormat="1" ht="18" customHeight="1" x14ac:dyDescent="0.15">
      <c r="A48" s="150"/>
      <c r="B48" s="100" t="s">
        <v>205</v>
      </c>
    </row>
    <row r="49" spans="1:2" s="78" customFormat="1" ht="18" customHeight="1" x14ac:dyDescent="0.15">
      <c r="A49" s="150"/>
      <c r="B49" s="100" t="s">
        <v>206</v>
      </c>
    </row>
    <row r="50" spans="1:2" s="78" customFormat="1" ht="18" customHeight="1" x14ac:dyDescent="0.15">
      <c r="A50" s="150"/>
      <c r="B50" s="100" t="s">
        <v>207</v>
      </c>
    </row>
    <row r="51" spans="1:2" s="78" customFormat="1" ht="18" customHeight="1" x14ac:dyDescent="0.15">
      <c r="A51" s="150"/>
      <c r="B51" s="100" t="s">
        <v>208</v>
      </c>
    </row>
    <row r="52" spans="1:2" s="78" customFormat="1" ht="18" customHeight="1" x14ac:dyDescent="0.15">
      <c r="A52" s="150"/>
      <c r="B52" s="100" t="s">
        <v>209</v>
      </c>
    </row>
    <row r="53" spans="1:2" s="78" customFormat="1" ht="18" customHeight="1" x14ac:dyDescent="0.15">
      <c r="A53" s="150"/>
      <c r="B53" s="100" t="s">
        <v>210</v>
      </c>
    </row>
    <row r="54" spans="1:2" s="78" customFormat="1" ht="18" customHeight="1" x14ac:dyDescent="0.15">
      <c r="A54" s="150"/>
      <c r="B54" s="100" t="s">
        <v>211</v>
      </c>
    </row>
    <row r="55" spans="1:2" s="78" customFormat="1" ht="18" customHeight="1" x14ac:dyDescent="0.15">
      <c r="A55" s="150"/>
      <c r="B55" s="100"/>
    </row>
    <row r="56" spans="1:2" s="78" customFormat="1" ht="2" customHeight="1" thickBot="1" x14ac:dyDescent="0.2">
      <c r="A56" s="101"/>
      <c r="B56" s="102"/>
    </row>
    <row r="57" spans="1:2" s="78" customFormat="1" x14ac:dyDescent="0.15"/>
    <row r="58" spans="1:2" s="78" customFormat="1" x14ac:dyDescent="0.15"/>
    <row r="59" spans="1:2" s="78" customFormat="1" x14ac:dyDescent="0.15"/>
    <row r="60" spans="1:2" s="78" customFormat="1" x14ac:dyDescent="0.15"/>
    <row r="61" spans="1:2" s="78" customFormat="1" x14ac:dyDescent="0.15"/>
    <row r="62" spans="1:2" s="78" customFormat="1" x14ac:dyDescent="0.15"/>
    <row r="63" spans="1:2" s="78" customFormat="1" x14ac:dyDescent="0.15"/>
    <row r="64" spans="1:2" s="78" customFormat="1" x14ac:dyDescent="0.15"/>
    <row r="65" s="78" customFormat="1" x14ac:dyDescent="0.15"/>
    <row r="66" s="78" customFormat="1" x14ac:dyDescent="0.15"/>
    <row r="67" s="78" customFormat="1" x14ac:dyDescent="0.15"/>
    <row r="68" s="78" customFormat="1" x14ac:dyDescent="0.15"/>
    <row r="69" s="78" customFormat="1" x14ac:dyDescent="0.15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69"/>
  <sheetViews>
    <sheetView zoomScaleNormal="100" workbookViewId="0">
      <selection activeCell="A2" sqref="A2"/>
    </sheetView>
  </sheetViews>
  <sheetFormatPr baseColWidth="10" defaultColWidth="11" defaultRowHeight="13" x14ac:dyDescent="0.15"/>
  <cols>
    <col min="1" max="1" width="28.83203125" style="103" customWidth="1"/>
    <col min="2" max="2" width="88.83203125" style="103" customWidth="1"/>
    <col min="3" max="3" width="11" style="103"/>
    <col min="4" max="24" width="11" style="78"/>
    <col min="25" max="256" width="11" style="103"/>
    <col min="257" max="257" width="28.33203125" style="103" customWidth="1"/>
    <col min="258" max="258" width="80" style="103" customWidth="1"/>
    <col min="259" max="512" width="11" style="103"/>
    <col min="513" max="513" width="28.33203125" style="103" customWidth="1"/>
    <col min="514" max="514" width="80" style="103" customWidth="1"/>
    <col min="515" max="768" width="11" style="103"/>
    <col min="769" max="769" width="28.33203125" style="103" customWidth="1"/>
    <col min="770" max="770" width="80" style="103" customWidth="1"/>
    <col min="771" max="1024" width="11" style="103"/>
    <col min="1025" max="1025" width="28.33203125" style="103" customWidth="1"/>
    <col min="1026" max="1026" width="80" style="103" customWidth="1"/>
    <col min="1027" max="1280" width="11" style="103"/>
    <col min="1281" max="1281" width="28.33203125" style="103" customWidth="1"/>
    <col min="1282" max="1282" width="80" style="103" customWidth="1"/>
    <col min="1283" max="1536" width="11" style="103"/>
    <col min="1537" max="1537" width="28.33203125" style="103" customWidth="1"/>
    <col min="1538" max="1538" width="80" style="103" customWidth="1"/>
    <col min="1539" max="1792" width="11" style="103"/>
    <col min="1793" max="1793" width="28.33203125" style="103" customWidth="1"/>
    <col min="1794" max="1794" width="80" style="103" customWidth="1"/>
    <col min="1795" max="2048" width="11" style="103"/>
    <col min="2049" max="2049" width="28.33203125" style="103" customWidth="1"/>
    <col min="2050" max="2050" width="80" style="103" customWidth="1"/>
    <col min="2051" max="2304" width="11" style="103"/>
    <col min="2305" max="2305" width="28.33203125" style="103" customWidth="1"/>
    <col min="2306" max="2306" width="80" style="103" customWidth="1"/>
    <col min="2307" max="2560" width="11" style="103"/>
    <col min="2561" max="2561" width="28.33203125" style="103" customWidth="1"/>
    <col min="2562" max="2562" width="80" style="103" customWidth="1"/>
    <col min="2563" max="2816" width="11" style="103"/>
    <col min="2817" max="2817" width="28.33203125" style="103" customWidth="1"/>
    <col min="2818" max="2818" width="80" style="103" customWidth="1"/>
    <col min="2819" max="3072" width="11" style="103"/>
    <col min="3073" max="3073" width="28.33203125" style="103" customWidth="1"/>
    <col min="3074" max="3074" width="80" style="103" customWidth="1"/>
    <col min="3075" max="3328" width="11" style="103"/>
    <col min="3329" max="3329" width="28.33203125" style="103" customWidth="1"/>
    <col min="3330" max="3330" width="80" style="103" customWidth="1"/>
    <col min="3331" max="3584" width="11" style="103"/>
    <col min="3585" max="3585" width="28.33203125" style="103" customWidth="1"/>
    <col min="3586" max="3586" width="80" style="103" customWidth="1"/>
    <col min="3587" max="3840" width="11" style="103"/>
    <col min="3841" max="3841" width="28.33203125" style="103" customWidth="1"/>
    <col min="3842" max="3842" width="80" style="103" customWidth="1"/>
    <col min="3843" max="4096" width="11" style="103"/>
    <col min="4097" max="4097" width="28.33203125" style="103" customWidth="1"/>
    <col min="4098" max="4098" width="80" style="103" customWidth="1"/>
    <col min="4099" max="4352" width="11" style="103"/>
    <col min="4353" max="4353" width="28.33203125" style="103" customWidth="1"/>
    <col min="4354" max="4354" width="80" style="103" customWidth="1"/>
    <col min="4355" max="4608" width="11" style="103"/>
    <col min="4609" max="4609" width="28.33203125" style="103" customWidth="1"/>
    <col min="4610" max="4610" width="80" style="103" customWidth="1"/>
    <col min="4611" max="4864" width="11" style="103"/>
    <col min="4865" max="4865" width="28.33203125" style="103" customWidth="1"/>
    <col min="4866" max="4866" width="80" style="103" customWidth="1"/>
    <col min="4867" max="5120" width="11" style="103"/>
    <col min="5121" max="5121" width="28.33203125" style="103" customWidth="1"/>
    <col min="5122" max="5122" width="80" style="103" customWidth="1"/>
    <col min="5123" max="5376" width="11" style="103"/>
    <col min="5377" max="5377" width="28.33203125" style="103" customWidth="1"/>
    <col min="5378" max="5378" width="80" style="103" customWidth="1"/>
    <col min="5379" max="5632" width="11" style="103"/>
    <col min="5633" max="5633" width="28.33203125" style="103" customWidth="1"/>
    <col min="5634" max="5634" width="80" style="103" customWidth="1"/>
    <col min="5635" max="5888" width="11" style="103"/>
    <col min="5889" max="5889" width="28.33203125" style="103" customWidth="1"/>
    <col min="5890" max="5890" width="80" style="103" customWidth="1"/>
    <col min="5891" max="6144" width="11" style="103"/>
    <col min="6145" max="6145" width="28.33203125" style="103" customWidth="1"/>
    <col min="6146" max="6146" width="80" style="103" customWidth="1"/>
    <col min="6147" max="6400" width="11" style="103"/>
    <col min="6401" max="6401" width="28.33203125" style="103" customWidth="1"/>
    <col min="6402" max="6402" width="80" style="103" customWidth="1"/>
    <col min="6403" max="6656" width="11" style="103"/>
    <col min="6657" max="6657" width="28.33203125" style="103" customWidth="1"/>
    <col min="6658" max="6658" width="80" style="103" customWidth="1"/>
    <col min="6659" max="6912" width="11" style="103"/>
    <col min="6913" max="6913" width="28.33203125" style="103" customWidth="1"/>
    <col min="6914" max="6914" width="80" style="103" customWidth="1"/>
    <col min="6915" max="7168" width="11" style="103"/>
    <col min="7169" max="7169" width="28.33203125" style="103" customWidth="1"/>
    <col min="7170" max="7170" width="80" style="103" customWidth="1"/>
    <col min="7171" max="7424" width="11" style="103"/>
    <col min="7425" max="7425" width="28.33203125" style="103" customWidth="1"/>
    <col min="7426" max="7426" width="80" style="103" customWidth="1"/>
    <col min="7427" max="7680" width="11" style="103"/>
    <col min="7681" max="7681" width="28.33203125" style="103" customWidth="1"/>
    <col min="7682" max="7682" width="80" style="103" customWidth="1"/>
    <col min="7683" max="7936" width="11" style="103"/>
    <col min="7937" max="7937" width="28.33203125" style="103" customWidth="1"/>
    <col min="7938" max="7938" width="80" style="103" customWidth="1"/>
    <col min="7939" max="8192" width="11" style="103"/>
    <col min="8193" max="8193" width="28.33203125" style="103" customWidth="1"/>
    <col min="8194" max="8194" width="80" style="103" customWidth="1"/>
    <col min="8195" max="8448" width="11" style="103"/>
    <col min="8449" max="8449" width="28.33203125" style="103" customWidth="1"/>
    <col min="8450" max="8450" width="80" style="103" customWidth="1"/>
    <col min="8451" max="8704" width="11" style="103"/>
    <col min="8705" max="8705" width="28.33203125" style="103" customWidth="1"/>
    <col min="8706" max="8706" width="80" style="103" customWidth="1"/>
    <col min="8707" max="8960" width="11" style="103"/>
    <col min="8961" max="8961" width="28.33203125" style="103" customWidth="1"/>
    <col min="8962" max="8962" width="80" style="103" customWidth="1"/>
    <col min="8963" max="9216" width="11" style="103"/>
    <col min="9217" max="9217" width="28.33203125" style="103" customWidth="1"/>
    <col min="9218" max="9218" width="80" style="103" customWidth="1"/>
    <col min="9219" max="9472" width="11" style="103"/>
    <col min="9473" max="9473" width="28.33203125" style="103" customWidth="1"/>
    <col min="9474" max="9474" width="80" style="103" customWidth="1"/>
    <col min="9475" max="9728" width="11" style="103"/>
    <col min="9729" max="9729" width="28.33203125" style="103" customWidth="1"/>
    <col min="9730" max="9730" width="80" style="103" customWidth="1"/>
    <col min="9731" max="9984" width="11" style="103"/>
    <col min="9985" max="9985" width="28.33203125" style="103" customWidth="1"/>
    <col min="9986" max="9986" width="80" style="103" customWidth="1"/>
    <col min="9987" max="10240" width="11" style="103"/>
    <col min="10241" max="10241" width="28.33203125" style="103" customWidth="1"/>
    <col min="10242" max="10242" width="80" style="103" customWidth="1"/>
    <col min="10243" max="10496" width="11" style="103"/>
    <col min="10497" max="10497" width="28.33203125" style="103" customWidth="1"/>
    <col min="10498" max="10498" width="80" style="103" customWidth="1"/>
    <col min="10499" max="10752" width="11" style="103"/>
    <col min="10753" max="10753" width="28.33203125" style="103" customWidth="1"/>
    <col min="10754" max="10754" width="80" style="103" customWidth="1"/>
    <col min="10755" max="11008" width="11" style="103"/>
    <col min="11009" max="11009" width="28.33203125" style="103" customWidth="1"/>
    <col min="11010" max="11010" width="80" style="103" customWidth="1"/>
    <col min="11011" max="11264" width="11" style="103"/>
    <col min="11265" max="11265" width="28.33203125" style="103" customWidth="1"/>
    <col min="11266" max="11266" width="80" style="103" customWidth="1"/>
    <col min="11267" max="11520" width="11" style="103"/>
    <col min="11521" max="11521" width="28.33203125" style="103" customWidth="1"/>
    <col min="11522" max="11522" width="80" style="103" customWidth="1"/>
    <col min="11523" max="11776" width="11" style="103"/>
    <col min="11777" max="11777" width="28.33203125" style="103" customWidth="1"/>
    <col min="11778" max="11778" width="80" style="103" customWidth="1"/>
    <col min="11779" max="12032" width="11" style="103"/>
    <col min="12033" max="12033" width="28.33203125" style="103" customWidth="1"/>
    <col min="12034" max="12034" width="80" style="103" customWidth="1"/>
    <col min="12035" max="12288" width="11" style="103"/>
    <col min="12289" max="12289" width="28.33203125" style="103" customWidth="1"/>
    <col min="12290" max="12290" width="80" style="103" customWidth="1"/>
    <col min="12291" max="12544" width="11" style="103"/>
    <col min="12545" max="12545" width="28.33203125" style="103" customWidth="1"/>
    <col min="12546" max="12546" width="80" style="103" customWidth="1"/>
    <col min="12547" max="12800" width="11" style="103"/>
    <col min="12801" max="12801" width="28.33203125" style="103" customWidth="1"/>
    <col min="12802" max="12802" width="80" style="103" customWidth="1"/>
    <col min="12803" max="13056" width="11" style="103"/>
    <col min="13057" max="13057" width="28.33203125" style="103" customWidth="1"/>
    <col min="13058" max="13058" width="80" style="103" customWidth="1"/>
    <col min="13059" max="13312" width="11" style="103"/>
    <col min="13313" max="13313" width="28.33203125" style="103" customWidth="1"/>
    <col min="13314" max="13314" width="80" style="103" customWidth="1"/>
    <col min="13315" max="13568" width="11" style="103"/>
    <col min="13569" max="13569" width="28.33203125" style="103" customWidth="1"/>
    <col min="13570" max="13570" width="80" style="103" customWidth="1"/>
    <col min="13571" max="13824" width="11" style="103"/>
    <col min="13825" max="13825" width="28.33203125" style="103" customWidth="1"/>
    <col min="13826" max="13826" width="80" style="103" customWidth="1"/>
    <col min="13827" max="14080" width="11" style="103"/>
    <col min="14081" max="14081" width="28.33203125" style="103" customWidth="1"/>
    <col min="14082" max="14082" width="80" style="103" customWidth="1"/>
    <col min="14083" max="14336" width="11" style="103"/>
    <col min="14337" max="14337" width="28.33203125" style="103" customWidth="1"/>
    <col min="14338" max="14338" width="80" style="103" customWidth="1"/>
    <col min="14339" max="14592" width="11" style="103"/>
    <col min="14593" max="14593" width="28.33203125" style="103" customWidth="1"/>
    <col min="14594" max="14594" width="80" style="103" customWidth="1"/>
    <col min="14595" max="14848" width="11" style="103"/>
    <col min="14849" max="14849" width="28.33203125" style="103" customWidth="1"/>
    <col min="14850" max="14850" width="80" style="103" customWidth="1"/>
    <col min="14851" max="15104" width="11" style="103"/>
    <col min="15105" max="15105" width="28.33203125" style="103" customWidth="1"/>
    <col min="15106" max="15106" width="80" style="103" customWidth="1"/>
    <col min="15107" max="15360" width="11" style="103"/>
    <col min="15361" max="15361" width="28.33203125" style="103" customWidth="1"/>
    <col min="15362" max="15362" width="80" style="103" customWidth="1"/>
    <col min="15363" max="15616" width="11" style="103"/>
    <col min="15617" max="15617" width="28.33203125" style="103" customWidth="1"/>
    <col min="15618" max="15618" width="80" style="103" customWidth="1"/>
    <col min="15619" max="15872" width="11" style="103"/>
    <col min="15873" max="15873" width="28.33203125" style="103" customWidth="1"/>
    <col min="15874" max="15874" width="80" style="103" customWidth="1"/>
    <col min="15875" max="16128" width="11" style="103"/>
    <col min="16129" max="16129" width="28.33203125" style="103" customWidth="1"/>
    <col min="16130" max="16130" width="80" style="103" customWidth="1"/>
    <col min="16131" max="16384" width="11" style="103"/>
  </cols>
  <sheetData>
    <row r="1" spans="1:3" ht="16" x14ac:dyDescent="0.15">
      <c r="A1" s="77" t="s">
        <v>250</v>
      </c>
      <c r="B1" s="78"/>
      <c r="C1" s="78"/>
    </row>
    <row r="2" spans="1:3" ht="17" thickBot="1" x14ac:dyDescent="0.2">
      <c r="A2" s="79"/>
      <c r="B2" s="78"/>
      <c r="C2" s="78"/>
    </row>
    <row r="3" spans="1:3" ht="35" thickBot="1" x14ac:dyDescent="0.2">
      <c r="A3" s="80" t="s">
        <v>127</v>
      </c>
      <c r="B3" s="81"/>
      <c r="C3" s="78"/>
    </row>
    <row r="4" spans="1:3" ht="18" thickBot="1" x14ac:dyDescent="0.2">
      <c r="A4" s="82" t="s">
        <v>128</v>
      </c>
      <c r="B4" s="83" t="s">
        <v>129</v>
      </c>
      <c r="C4" s="78"/>
    </row>
    <row r="5" spans="1:3" ht="18" thickBot="1" x14ac:dyDescent="0.2">
      <c r="A5" s="82" t="s">
        <v>130</v>
      </c>
      <c r="B5" s="83" t="s">
        <v>131</v>
      </c>
      <c r="C5" s="78"/>
    </row>
    <row r="6" spans="1:3" ht="18" thickBot="1" x14ac:dyDescent="0.2">
      <c r="A6" s="82" t="s">
        <v>132</v>
      </c>
      <c r="B6" s="83" t="s">
        <v>133</v>
      </c>
      <c r="C6" s="78"/>
    </row>
    <row r="7" spans="1:3" ht="18" thickBot="1" x14ac:dyDescent="0.2">
      <c r="A7" s="82" t="s">
        <v>134</v>
      </c>
      <c r="B7" s="83" t="s">
        <v>213</v>
      </c>
      <c r="C7" s="78"/>
    </row>
    <row r="8" spans="1:3" ht="18" thickBot="1" x14ac:dyDescent="0.2">
      <c r="A8" s="84" t="s">
        <v>136</v>
      </c>
      <c r="B8" s="85"/>
      <c r="C8" s="78"/>
    </row>
    <row r="9" spans="1:3" ht="18" thickBot="1" x14ac:dyDescent="0.2">
      <c r="A9" s="82" t="s">
        <v>137</v>
      </c>
      <c r="B9" s="83" t="s">
        <v>138</v>
      </c>
      <c r="C9" s="78"/>
    </row>
    <row r="10" spans="1:3" ht="18" thickBot="1" x14ac:dyDescent="0.2">
      <c r="A10" s="82" t="s">
        <v>139</v>
      </c>
      <c r="B10" s="83" t="s">
        <v>140</v>
      </c>
      <c r="C10" s="78"/>
    </row>
    <row r="11" spans="1:3" ht="18" thickBot="1" x14ac:dyDescent="0.2">
      <c r="A11" s="82" t="s">
        <v>141</v>
      </c>
      <c r="B11" s="83" t="s">
        <v>142</v>
      </c>
      <c r="C11" s="78"/>
    </row>
    <row r="12" spans="1:3" ht="18" thickBot="1" x14ac:dyDescent="0.2">
      <c r="A12" s="82" t="s">
        <v>143</v>
      </c>
      <c r="B12" s="83" t="s">
        <v>144</v>
      </c>
      <c r="C12" s="78"/>
    </row>
    <row r="13" spans="1:3" ht="21" thickBot="1" x14ac:dyDescent="0.2">
      <c r="A13" s="82" t="s">
        <v>145</v>
      </c>
      <c r="B13" s="83" t="s">
        <v>214</v>
      </c>
      <c r="C13" s="78"/>
    </row>
    <row r="14" spans="1:3" ht="18" thickBot="1" x14ac:dyDescent="0.2">
      <c r="A14" s="82" t="s">
        <v>147</v>
      </c>
      <c r="B14" s="83" t="s">
        <v>215</v>
      </c>
      <c r="C14" s="78"/>
    </row>
    <row r="15" spans="1:3" ht="18" thickBot="1" x14ac:dyDescent="0.2">
      <c r="A15" s="82" t="s">
        <v>149</v>
      </c>
      <c r="B15" s="83" t="s">
        <v>216</v>
      </c>
      <c r="C15" s="78"/>
    </row>
    <row r="16" spans="1:3" ht="17" customHeight="1" thickBot="1" x14ac:dyDescent="0.2">
      <c r="A16" s="82" t="s">
        <v>151</v>
      </c>
      <c r="B16" s="83" t="s">
        <v>217</v>
      </c>
      <c r="C16" s="78"/>
    </row>
    <row r="17" spans="1:3" ht="18" thickBot="1" x14ac:dyDescent="0.2">
      <c r="A17" s="82" t="s">
        <v>153</v>
      </c>
      <c r="B17" s="83" t="s">
        <v>218</v>
      </c>
      <c r="C17" s="78"/>
    </row>
    <row r="18" spans="1:3" ht="18" thickBot="1" x14ac:dyDescent="0.2">
      <c r="A18" s="82" t="s">
        <v>155</v>
      </c>
      <c r="B18" s="83" t="s">
        <v>156</v>
      </c>
      <c r="C18" s="78"/>
    </row>
    <row r="19" spans="1:3" ht="17" customHeight="1" thickBot="1" x14ac:dyDescent="0.2">
      <c r="A19" s="82" t="s">
        <v>157</v>
      </c>
      <c r="B19" s="83" t="s">
        <v>219</v>
      </c>
      <c r="C19" s="78"/>
    </row>
    <row r="20" spans="1:3" ht="18" thickBot="1" x14ac:dyDescent="0.2">
      <c r="A20" s="84" t="s">
        <v>159</v>
      </c>
      <c r="B20" s="85"/>
      <c r="C20" s="78"/>
    </row>
    <row r="21" spans="1:3" ht="18" thickBot="1" x14ac:dyDescent="0.2">
      <c r="A21" s="82" t="s">
        <v>137</v>
      </c>
      <c r="B21" s="83" t="s">
        <v>160</v>
      </c>
      <c r="C21" s="78"/>
    </row>
    <row r="22" spans="1:3" ht="35" thickBot="1" x14ac:dyDescent="0.2">
      <c r="A22" s="82" t="s">
        <v>161</v>
      </c>
      <c r="B22" s="83" t="s">
        <v>220</v>
      </c>
      <c r="C22" s="78"/>
    </row>
    <row r="23" spans="1:3" ht="18" thickBot="1" x14ac:dyDescent="0.2">
      <c r="A23" s="82" t="s">
        <v>163</v>
      </c>
      <c r="B23" s="83" t="s">
        <v>164</v>
      </c>
      <c r="C23" s="78"/>
    </row>
    <row r="24" spans="1:3" ht="22" thickBot="1" x14ac:dyDescent="0.2">
      <c r="A24" s="82" t="s">
        <v>165</v>
      </c>
      <c r="B24" s="83" t="s">
        <v>166</v>
      </c>
      <c r="C24" s="78"/>
    </row>
    <row r="25" spans="1:3" ht="18" thickBot="1" x14ac:dyDescent="0.2">
      <c r="A25" s="82" t="s">
        <v>167</v>
      </c>
      <c r="B25" s="83" t="s">
        <v>168</v>
      </c>
      <c r="C25" s="78"/>
    </row>
    <row r="26" spans="1:3" ht="35" thickBot="1" x14ac:dyDescent="0.2">
      <c r="A26" s="86" t="s">
        <v>169</v>
      </c>
      <c r="B26" s="87" t="s">
        <v>221</v>
      </c>
      <c r="C26" s="78"/>
    </row>
    <row r="27" spans="1:3" ht="18" customHeight="1" thickBot="1" x14ac:dyDescent="0.2">
      <c r="A27" s="88" t="s">
        <v>171</v>
      </c>
      <c r="B27" s="89" t="s">
        <v>222</v>
      </c>
      <c r="C27" s="78"/>
    </row>
    <row r="28" spans="1:3" ht="18" thickBot="1" x14ac:dyDescent="0.2">
      <c r="A28" s="82" t="s">
        <v>173</v>
      </c>
      <c r="B28" s="83" t="s">
        <v>174</v>
      </c>
      <c r="C28" s="78"/>
    </row>
    <row r="29" spans="1:3" ht="18" thickBot="1" x14ac:dyDescent="0.2">
      <c r="A29" s="82" t="s">
        <v>175</v>
      </c>
      <c r="B29" s="83" t="s">
        <v>176</v>
      </c>
      <c r="C29" s="78"/>
    </row>
    <row r="30" spans="1:3" ht="18" thickBot="1" x14ac:dyDescent="0.2">
      <c r="A30" s="84" t="s">
        <v>177</v>
      </c>
      <c r="B30" s="85"/>
      <c r="C30" s="78"/>
    </row>
    <row r="31" spans="1:3" ht="18" thickBot="1" x14ac:dyDescent="0.2">
      <c r="A31" s="82" t="s">
        <v>178</v>
      </c>
      <c r="B31" s="83" t="s">
        <v>223</v>
      </c>
      <c r="C31" s="78"/>
    </row>
    <row r="32" spans="1:3" ht="18" thickBot="1" x14ac:dyDescent="0.2">
      <c r="A32" s="86" t="s">
        <v>180</v>
      </c>
      <c r="B32" s="87" t="s">
        <v>181</v>
      </c>
      <c r="C32" s="78"/>
    </row>
    <row r="33" spans="1:3" ht="18" thickBot="1" x14ac:dyDescent="0.2">
      <c r="A33" s="90" t="s">
        <v>182</v>
      </c>
      <c r="B33" s="91" t="s">
        <v>183</v>
      </c>
      <c r="C33" s="78"/>
    </row>
    <row r="34" spans="1:3" ht="36" customHeight="1" thickBot="1" x14ac:dyDescent="0.2">
      <c r="A34" s="92" t="s">
        <v>184</v>
      </c>
      <c r="B34" s="93" t="s">
        <v>185</v>
      </c>
      <c r="C34" s="78"/>
    </row>
    <row r="35" spans="1:3" ht="35" thickBot="1" x14ac:dyDescent="0.2">
      <c r="A35" s="94" t="s">
        <v>186</v>
      </c>
      <c r="B35" s="91" t="s">
        <v>187</v>
      </c>
      <c r="C35" s="78"/>
    </row>
    <row r="36" spans="1:3" ht="35" thickBot="1" x14ac:dyDescent="0.2">
      <c r="A36" s="95" t="s">
        <v>188</v>
      </c>
      <c r="B36" s="91" t="s">
        <v>189</v>
      </c>
      <c r="C36" s="78"/>
    </row>
    <row r="37" spans="1:3" ht="35" thickBot="1" x14ac:dyDescent="0.2">
      <c r="A37" s="95" t="s">
        <v>190</v>
      </c>
      <c r="B37" s="91" t="s">
        <v>191</v>
      </c>
      <c r="C37" s="78"/>
    </row>
    <row r="38" spans="1:3" s="78" customFormat="1" ht="20" customHeight="1" x14ac:dyDescent="0.15">
      <c r="A38" s="143" t="s">
        <v>192</v>
      </c>
      <c r="B38" s="96" t="s">
        <v>224</v>
      </c>
    </row>
    <row r="39" spans="1:3" s="78" customFormat="1" ht="18" customHeight="1" x14ac:dyDescent="0.15">
      <c r="A39" s="144"/>
      <c r="B39" s="97" t="s">
        <v>225</v>
      </c>
    </row>
    <row r="40" spans="1:3" s="78" customFormat="1" ht="18" customHeight="1" thickBot="1" x14ac:dyDescent="0.2">
      <c r="A40" s="145"/>
      <c r="B40" s="98" t="s">
        <v>226</v>
      </c>
    </row>
    <row r="41" spans="1:3" ht="17" x14ac:dyDescent="0.15">
      <c r="A41" s="146" t="s">
        <v>196</v>
      </c>
      <c r="B41" s="87" t="s">
        <v>197</v>
      </c>
      <c r="C41" s="78"/>
    </row>
    <row r="42" spans="1:3" ht="17" x14ac:dyDescent="0.15">
      <c r="A42" s="147"/>
      <c r="B42" s="93" t="s">
        <v>227</v>
      </c>
      <c r="C42" s="78"/>
    </row>
    <row r="43" spans="1:3" ht="17" x14ac:dyDescent="0.15">
      <c r="A43" s="147"/>
      <c r="B43" s="93" t="s">
        <v>198</v>
      </c>
      <c r="C43" s="78"/>
    </row>
    <row r="44" spans="1:3" ht="17" x14ac:dyDescent="0.15">
      <c r="A44" s="147"/>
      <c r="B44" s="93" t="s">
        <v>200</v>
      </c>
      <c r="C44" s="78"/>
    </row>
    <row r="45" spans="1:3" ht="18" thickBot="1" x14ac:dyDescent="0.2">
      <c r="A45" s="148"/>
      <c r="B45" s="99" t="s">
        <v>201</v>
      </c>
      <c r="C45" s="78"/>
    </row>
    <row r="46" spans="1:3" s="78" customFormat="1" ht="18" customHeight="1" x14ac:dyDescent="0.15">
      <c r="A46" s="149" t="s">
        <v>202</v>
      </c>
      <c r="B46" s="100" t="s">
        <v>228</v>
      </c>
    </row>
    <row r="47" spans="1:3" s="78" customFormat="1" ht="18" customHeight="1" x14ac:dyDescent="0.15">
      <c r="A47" s="150"/>
      <c r="B47" s="100" t="s">
        <v>228</v>
      </c>
    </row>
    <row r="48" spans="1:3" s="78" customFormat="1" ht="18" customHeight="1" x14ac:dyDescent="0.15">
      <c r="A48" s="150"/>
      <c r="B48" s="100" t="s">
        <v>229</v>
      </c>
    </row>
    <row r="49" spans="1:2" s="78" customFormat="1" ht="18" customHeight="1" x14ac:dyDescent="0.15">
      <c r="A49" s="150"/>
      <c r="B49" s="100" t="s">
        <v>230</v>
      </c>
    </row>
    <row r="50" spans="1:2" s="78" customFormat="1" ht="18" customHeight="1" x14ac:dyDescent="0.15">
      <c r="A50" s="150"/>
      <c r="B50" s="100" t="s">
        <v>231</v>
      </c>
    </row>
    <row r="51" spans="1:2" s="78" customFormat="1" ht="18" customHeight="1" x14ac:dyDescent="0.15">
      <c r="A51" s="150"/>
      <c r="B51" s="100" t="s">
        <v>232</v>
      </c>
    </row>
    <row r="52" spans="1:2" s="78" customFormat="1" ht="18" customHeight="1" x14ac:dyDescent="0.15">
      <c r="A52" s="150"/>
      <c r="B52" s="100" t="s">
        <v>233</v>
      </c>
    </row>
    <row r="53" spans="1:2" s="78" customFormat="1" ht="18" customHeight="1" x14ac:dyDescent="0.15">
      <c r="A53" s="150"/>
      <c r="B53" s="100" t="s">
        <v>234</v>
      </c>
    </row>
    <row r="54" spans="1:2" s="78" customFormat="1" ht="18" customHeight="1" x14ac:dyDescent="0.15">
      <c r="A54" s="150"/>
      <c r="B54" s="100" t="s">
        <v>235</v>
      </c>
    </row>
    <row r="55" spans="1:2" s="78" customFormat="1" ht="18" customHeight="1" x14ac:dyDescent="0.15">
      <c r="A55" s="150"/>
      <c r="B55" s="100" t="s">
        <v>236</v>
      </c>
    </row>
    <row r="56" spans="1:2" s="78" customFormat="1" ht="2" customHeight="1" thickBot="1" x14ac:dyDescent="0.2">
      <c r="A56" s="101"/>
      <c r="B56" s="102"/>
    </row>
    <row r="57" spans="1:2" s="78" customFormat="1" x14ac:dyDescent="0.15"/>
    <row r="58" spans="1:2" s="78" customFormat="1" x14ac:dyDescent="0.15"/>
    <row r="59" spans="1:2" s="78" customFormat="1" x14ac:dyDescent="0.15"/>
    <row r="60" spans="1:2" s="78" customFormat="1" x14ac:dyDescent="0.15"/>
    <row r="61" spans="1:2" s="78" customFormat="1" x14ac:dyDescent="0.15"/>
    <row r="62" spans="1:2" s="78" customFormat="1" x14ac:dyDescent="0.15"/>
    <row r="63" spans="1:2" s="78" customFormat="1" x14ac:dyDescent="0.15"/>
    <row r="64" spans="1:2" s="78" customFormat="1" x14ac:dyDescent="0.15"/>
    <row r="65" s="78" customFormat="1" x14ac:dyDescent="0.15"/>
    <row r="66" s="78" customFormat="1" x14ac:dyDescent="0.15"/>
    <row r="67" s="78" customFormat="1" x14ac:dyDescent="0.15"/>
    <row r="68" s="78" customFormat="1" x14ac:dyDescent="0.15"/>
    <row r="69" s="78" customFormat="1" x14ac:dyDescent="0.15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/>
  <dimension ref="A1:X69"/>
  <sheetViews>
    <sheetView zoomScaleNormal="100" workbookViewId="0">
      <selection activeCell="A2" sqref="A2"/>
    </sheetView>
  </sheetViews>
  <sheetFormatPr baseColWidth="10" defaultColWidth="11" defaultRowHeight="13" x14ac:dyDescent="0.15"/>
  <cols>
    <col min="1" max="1" width="28.83203125" style="103" customWidth="1"/>
    <col min="2" max="2" width="88.83203125" style="103" customWidth="1"/>
    <col min="3" max="3" width="11" style="103"/>
    <col min="4" max="24" width="11" style="78"/>
    <col min="25" max="256" width="11" style="103"/>
    <col min="257" max="257" width="28.33203125" style="103" customWidth="1"/>
    <col min="258" max="258" width="80" style="103" customWidth="1"/>
    <col min="259" max="512" width="11" style="103"/>
    <col min="513" max="513" width="28.33203125" style="103" customWidth="1"/>
    <col min="514" max="514" width="80" style="103" customWidth="1"/>
    <col min="515" max="768" width="11" style="103"/>
    <col min="769" max="769" width="28.33203125" style="103" customWidth="1"/>
    <col min="770" max="770" width="80" style="103" customWidth="1"/>
    <col min="771" max="1024" width="11" style="103"/>
    <col min="1025" max="1025" width="28.33203125" style="103" customWidth="1"/>
    <col min="1026" max="1026" width="80" style="103" customWidth="1"/>
    <col min="1027" max="1280" width="11" style="103"/>
    <col min="1281" max="1281" width="28.33203125" style="103" customWidth="1"/>
    <col min="1282" max="1282" width="80" style="103" customWidth="1"/>
    <col min="1283" max="1536" width="11" style="103"/>
    <col min="1537" max="1537" width="28.33203125" style="103" customWidth="1"/>
    <col min="1538" max="1538" width="80" style="103" customWidth="1"/>
    <col min="1539" max="1792" width="11" style="103"/>
    <col min="1793" max="1793" width="28.33203125" style="103" customWidth="1"/>
    <col min="1794" max="1794" width="80" style="103" customWidth="1"/>
    <col min="1795" max="2048" width="11" style="103"/>
    <col min="2049" max="2049" width="28.33203125" style="103" customWidth="1"/>
    <col min="2050" max="2050" width="80" style="103" customWidth="1"/>
    <col min="2051" max="2304" width="11" style="103"/>
    <col min="2305" max="2305" width="28.33203125" style="103" customWidth="1"/>
    <col min="2306" max="2306" width="80" style="103" customWidth="1"/>
    <col min="2307" max="2560" width="11" style="103"/>
    <col min="2561" max="2561" width="28.33203125" style="103" customWidth="1"/>
    <col min="2562" max="2562" width="80" style="103" customWidth="1"/>
    <col min="2563" max="2816" width="11" style="103"/>
    <col min="2817" max="2817" width="28.33203125" style="103" customWidth="1"/>
    <col min="2818" max="2818" width="80" style="103" customWidth="1"/>
    <col min="2819" max="3072" width="11" style="103"/>
    <col min="3073" max="3073" width="28.33203125" style="103" customWidth="1"/>
    <col min="3074" max="3074" width="80" style="103" customWidth="1"/>
    <col min="3075" max="3328" width="11" style="103"/>
    <col min="3329" max="3329" width="28.33203125" style="103" customWidth="1"/>
    <col min="3330" max="3330" width="80" style="103" customWidth="1"/>
    <col min="3331" max="3584" width="11" style="103"/>
    <col min="3585" max="3585" width="28.33203125" style="103" customWidth="1"/>
    <col min="3586" max="3586" width="80" style="103" customWidth="1"/>
    <col min="3587" max="3840" width="11" style="103"/>
    <col min="3841" max="3841" width="28.33203125" style="103" customWidth="1"/>
    <col min="3842" max="3842" width="80" style="103" customWidth="1"/>
    <col min="3843" max="4096" width="11" style="103"/>
    <col min="4097" max="4097" width="28.33203125" style="103" customWidth="1"/>
    <col min="4098" max="4098" width="80" style="103" customWidth="1"/>
    <col min="4099" max="4352" width="11" style="103"/>
    <col min="4353" max="4353" width="28.33203125" style="103" customWidth="1"/>
    <col min="4354" max="4354" width="80" style="103" customWidth="1"/>
    <col min="4355" max="4608" width="11" style="103"/>
    <col min="4609" max="4609" width="28.33203125" style="103" customWidth="1"/>
    <col min="4610" max="4610" width="80" style="103" customWidth="1"/>
    <col min="4611" max="4864" width="11" style="103"/>
    <col min="4865" max="4865" width="28.33203125" style="103" customWidth="1"/>
    <col min="4866" max="4866" width="80" style="103" customWidth="1"/>
    <col min="4867" max="5120" width="11" style="103"/>
    <col min="5121" max="5121" width="28.33203125" style="103" customWidth="1"/>
    <col min="5122" max="5122" width="80" style="103" customWidth="1"/>
    <col min="5123" max="5376" width="11" style="103"/>
    <col min="5377" max="5377" width="28.33203125" style="103" customWidth="1"/>
    <col min="5378" max="5378" width="80" style="103" customWidth="1"/>
    <col min="5379" max="5632" width="11" style="103"/>
    <col min="5633" max="5633" width="28.33203125" style="103" customWidth="1"/>
    <col min="5634" max="5634" width="80" style="103" customWidth="1"/>
    <col min="5635" max="5888" width="11" style="103"/>
    <col min="5889" max="5889" width="28.33203125" style="103" customWidth="1"/>
    <col min="5890" max="5890" width="80" style="103" customWidth="1"/>
    <col min="5891" max="6144" width="11" style="103"/>
    <col min="6145" max="6145" width="28.33203125" style="103" customWidth="1"/>
    <col min="6146" max="6146" width="80" style="103" customWidth="1"/>
    <col min="6147" max="6400" width="11" style="103"/>
    <col min="6401" max="6401" width="28.33203125" style="103" customWidth="1"/>
    <col min="6402" max="6402" width="80" style="103" customWidth="1"/>
    <col min="6403" max="6656" width="11" style="103"/>
    <col min="6657" max="6657" width="28.33203125" style="103" customWidth="1"/>
    <col min="6658" max="6658" width="80" style="103" customWidth="1"/>
    <col min="6659" max="6912" width="11" style="103"/>
    <col min="6913" max="6913" width="28.33203125" style="103" customWidth="1"/>
    <col min="6914" max="6914" width="80" style="103" customWidth="1"/>
    <col min="6915" max="7168" width="11" style="103"/>
    <col min="7169" max="7169" width="28.33203125" style="103" customWidth="1"/>
    <col min="7170" max="7170" width="80" style="103" customWidth="1"/>
    <col min="7171" max="7424" width="11" style="103"/>
    <col min="7425" max="7425" width="28.33203125" style="103" customWidth="1"/>
    <col min="7426" max="7426" width="80" style="103" customWidth="1"/>
    <col min="7427" max="7680" width="11" style="103"/>
    <col min="7681" max="7681" width="28.33203125" style="103" customWidth="1"/>
    <col min="7682" max="7682" width="80" style="103" customWidth="1"/>
    <col min="7683" max="7936" width="11" style="103"/>
    <col min="7937" max="7937" width="28.33203125" style="103" customWidth="1"/>
    <col min="7938" max="7938" width="80" style="103" customWidth="1"/>
    <col min="7939" max="8192" width="11" style="103"/>
    <col min="8193" max="8193" width="28.33203125" style="103" customWidth="1"/>
    <col min="8194" max="8194" width="80" style="103" customWidth="1"/>
    <col min="8195" max="8448" width="11" style="103"/>
    <col min="8449" max="8449" width="28.33203125" style="103" customWidth="1"/>
    <col min="8450" max="8450" width="80" style="103" customWidth="1"/>
    <col min="8451" max="8704" width="11" style="103"/>
    <col min="8705" max="8705" width="28.33203125" style="103" customWidth="1"/>
    <col min="8706" max="8706" width="80" style="103" customWidth="1"/>
    <col min="8707" max="8960" width="11" style="103"/>
    <col min="8961" max="8961" width="28.33203125" style="103" customWidth="1"/>
    <col min="8962" max="8962" width="80" style="103" customWidth="1"/>
    <col min="8963" max="9216" width="11" style="103"/>
    <col min="9217" max="9217" width="28.33203125" style="103" customWidth="1"/>
    <col min="9218" max="9218" width="80" style="103" customWidth="1"/>
    <col min="9219" max="9472" width="11" style="103"/>
    <col min="9473" max="9473" width="28.33203125" style="103" customWidth="1"/>
    <col min="9474" max="9474" width="80" style="103" customWidth="1"/>
    <col min="9475" max="9728" width="11" style="103"/>
    <col min="9729" max="9729" width="28.33203125" style="103" customWidth="1"/>
    <col min="9730" max="9730" width="80" style="103" customWidth="1"/>
    <col min="9731" max="9984" width="11" style="103"/>
    <col min="9985" max="9985" width="28.33203125" style="103" customWidth="1"/>
    <col min="9986" max="9986" width="80" style="103" customWidth="1"/>
    <col min="9987" max="10240" width="11" style="103"/>
    <col min="10241" max="10241" width="28.33203125" style="103" customWidth="1"/>
    <col min="10242" max="10242" width="80" style="103" customWidth="1"/>
    <col min="10243" max="10496" width="11" style="103"/>
    <col min="10497" max="10497" width="28.33203125" style="103" customWidth="1"/>
    <col min="10498" max="10498" width="80" style="103" customWidth="1"/>
    <col min="10499" max="10752" width="11" style="103"/>
    <col min="10753" max="10753" width="28.33203125" style="103" customWidth="1"/>
    <col min="10754" max="10754" width="80" style="103" customWidth="1"/>
    <col min="10755" max="11008" width="11" style="103"/>
    <col min="11009" max="11009" width="28.33203125" style="103" customWidth="1"/>
    <col min="11010" max="11010" width="80" style="103" customWidth="1"/>
    <col min="11011" max="11264" width="11" style="103"/>
    <col min="11265" max="11265" width="28.33203125" style="103" customWidth="1"/>
    <col min="11266" max="11266" width="80" style="103" customWidth="1"/>
    <col min="11267" max="11520" width="11" style="103"/>
    <col min="11521" max="11521" width="28.33203125" style="103" customWidth="1"/>
    <col min="11522" max="11522" width="80" style="103" customWidth="1"/>
    <col min="11523" max="11776" width="11" style="103"/>
    <col min="11777" max="11777" width="28.33203125" style="103" customWidth="1"/>
    <col min="11778" max="11778" width="80" style="103" customWidth="1"/>
    <col min="11779" max="12032" width="11" style="103"/>
    <col min="12033" max="12033" width="28.33203125" style="103" customWidth="1"/>
    <col min="12034" max="12034" width="80" style="103" customWidth="1"/>
    <col min="12035" max="12288" width="11" style="103"/>
    <col min="12289" max="12289" width="28.33203125" style="103" customWidth="1"/>
    <col min="12290" max="12290" width="80" style="103" customWidth="1"/>
    <col min="12291" max="12544" width="11" style="103"/>
    <col min="12545" max="12545" width="28.33203125" style="103" customWidth="1"/>
    <col min="12546" max="12546" width="80" style="103" customWidth="1"/>
    <col min="12547" max="12800" width="11" style="103"/>
    <col min="12801" max="12801" width="28.33203125" style="103" customWidth="1"/>
    <col min="12802" max="12802" width="80" style="103" customWidth="1"/>
    <col min="12803" max="13056" width="11" style="103"/>
    <col min="13057" max="13057" width="28.33203125" style="103" customWidth="1"/>
    <col min="13058" max="13058" width="80" style="103" customWidth="1"/>
    <col min="13059" max="13312" width="11" style="103"/>
    <col min="13313" max="13313" width="28.33203125" style="103" customWidth="1"/>
    <col min="13314" max="13314" width="80" style="103" customWidth="1"/>
    <col min="13315" max="13568" width="11" style="103"/>
    <col min="13569" max="13569" width="28.33203125" style="103" customWidth="1"/>
    <col min="13570" max="13570" width="80" style="103" customWidth="1"/>
    <col min="13571" max="13824" width="11" style="103"/>
    <col min="13825" max="13825" width="28.33203125" style="103" customWidth="1"/>
    <col min="13826" max="13826" width="80" style="103" customWidth="1"/>
    <col min="13827" max="14080" width="11" style="103"/>
    <col min="14081" max="14081" width="28.33203125" style="103" customWidth="1"/>
    <col min="14082" max="14082" width="80" style="103" customWidth="1"/>
    <col min="14083" max="14336" width="11" style="103"/>
    <col min="14337" max="14337" width="28.33203125" style="103" customWidth="1"/>
    <col min="14338" max="14338" width="80" style="103" customWidth="1"/>
    <col min="14339" max="14592" width="11" style="103"/>
    <col min="14593" max="14593" width="28.33203125" style="103" customWidth="1"/>
    <col min="14594" max="14594" width="80" style="103" customWidth="1"/>
    <col min="14595" max="14848" width="11" style="103"/>
    <col min="14849" max="14849" width="28.33203125" style="103" customWidth="1"/>
    <col min="14850" max="14850" width="80" style="103" customWidth="1"/>
    <col min="14851" max="15104" width="11" style="103"/>
    <col min="15105" max="15105" width="28.33203125" style="103" customWidth="1"/>
    <col min="15106" max="15106" width="80" style="103" customWidth="1"/>
    <col min="15107" max="15360" width="11" style="103"/>
    <col min="15361" max="15361" width="28.33203125" style="103" customWidth="1"/>
    <col min="15362" max="15362" width="80" style="103" customWidth="1"/>
    <col min="15363" max="15616" width="11" style="103"/>
    <col min="15617" max="15617" width="28.33203125" style="103" customWidth="1"/>
    <col min="15618" max="15618" width="80" style="103" customWidth="1"/>
    <col min="15619" max="15872" width="11" style="103"/>
    <col min="15873" max="15873" width="28.33203125" style="103" customWidth="1"/>
    <col min="15874" max="15874" width="80" style="103" customWidth="1"/>
    <col min="15875" max="16128" width="11" style="103"/>
    <col min="16129" max="16129" width="28.33203125" style="103" customWidth="1"/>
    <col min="16130" max="16130" width="80" style="103" customWidth="1"/>
    <col min="16131" max="16384" width="11" style="103"/>
  </cols>
  <sheetData>
    <row r="1" spans="1:3" ht="16" x14ac:dyDescent="0.15">
      <c r="A1" s="77" t="s">
        <v>251</v>
      </c>
      <c r="B1" s="78"/>
      <c r="C1" s="78"/>
    </row>
    <row r="2" spans="1:3" ht="17" thickBot="1" x14ac:dyDescent="0.2">
      <c r="A2" s="79"/>
      <c r="B2" s="78"/>
      <c r="C2" s="78"/>
    </row>
    <row r="3" spans="1:3" ht="35" thickBot="1" x14ac:dyDescent="0.2">
      <c r="A3" s="80" t="s">
        <v>127</v>
      </c>
      <c r="B3" s="81"/>
      <c r="C3" s="78"/>
    </row>
    <row r="4" spans="1:3" ht="18" thickBot="1" x14ac:dyDescent="0.2">
      <c r="A4" s="82" t="s">
        <v>128</v>
      </c>
      <c r="B4" s="83" t="s">
        <v>129</v>
      </c>
      <c r="C4" s="78"/>
    </row>
    <row r="5" spans="1:3" ht="18" thickBot="1" x14ac:dyDescent="0.2">
      <c r="A5" s="82" t="s">
        <v>130</v>
      </c>
      <c r="B5" s="83" t="s">
        <v>131</v>
      </c>
      <c r="C5" s="78"/>
    </row>
    <row r="6" spans="1:3" ht="18" thickBot="1" x14ac:dyDescent="0.2">
      <c r="A6" s="82" t="s">
        <v>132</v>
      </c>
      <c r="B6" s="83" t="s">
        <v>133</v>
      </c>
      <c r="C6" s="78"/>
    </row>
    <row r="7" spans="1:3" ht="18" thickBot="1" x14ac:dyDescent="0.2">
      <c r="A7" s="82" t="s">
        <v>134</v>
      </c>
      <c r="B7" s="83" t="s">
        <v>213</v>
      </c>
      <c r="C7" s="78"/>
    </row>
    <row r="8" spans="1:3" ht="18" thickBot="1" x14ac:dyDescent="0.2">
      <c r="A8" s="84" t="s">
        <v>136</v>
      </c>
      <c r="B8" s="85"/>
      <c r="C8" s="78"/>
    </row>
    <row r="9" spans="1:3" ht="18" thickBot="1" x14ac:dyDescent="0.2">
      <c r="A9" s="82" t="s">
        <v>137</v>
      </c>
      <c r="B9" s="83" t="s">
        <v>138</v>
      </c>
      <c r="C9" s="78"/>
    </row>
    <row r="10" spans="1:3" ht="18" thickBot="1" x14ac:dyDescent="0.2">
      <c r="A10" s="82" t="s">
        <v>139</v>
      </c>
      <c r="B10" s="83" t="s">
        <v>140</v>
      </c>
      <c r="C10" s="78"/>
    </row>
    <row r="11" spans="1:3" ht="18" thickBot="1" x14ac:dyDescent="0.2">
      <c r="A11" s="82" t="s">
        <v>141</v>
      </c>
      <c r="B11" s="83" t="s">
        <v>142</v>
      </c>
      <c r="C11" s="78"/>
    </row>
    <row r="12" spans="1:3" ht="18" thickBot="1" x14ac:dyDescent="0.2">
      <c r="A12" s="82" t="s">
        <v>143</v>
      </c>
      <c r="B12" s="83" t="s">
        <v>144</v>
      </c>
      <c r="C12" s="78"/>
    </row>
    <row r="13" spans="1:3" ht="21" thickBot="1" x14ac:dyDescent="0.2">
      <c r="A13" s="82" t="s">
        <v>145</v>
      </c>
      <c r="B13" s="83" t="s">
        <v>214</v>
      </c>
      <c r="C13" s="78"/>
    </row>
    <row r="14" spans="1:3" ht="18" thickBot="1" x14ac:dyDescent="0.2">
      <c r="A14" s="82" t="s">
        <v>147</v>
      </c>
      <c r="B14" s="83" t="s">
        <v>215</v>
      </c>
      <c r="C14" s="78"/>
    </row>
    <row r="15" spans="1:3" ht="18" thickBot="1" x14ac:dyDescent="0.2">
      <c r="A15" s="82" t="s">
        <v>149</v>
      </c>
      <c r="B15" s="83" t="s">
        <v>216</v>
      </c>
      <c r="C15" s="78"/>
    </row>
    <row r="16" spans="1:3" ht="17" customHeight="1" thickBot="1" x14ac:dyDescent="0.2">
      <c r="A16" s="82" t="s">
        <v>151</v>
      </c>
      <c r="B16" s="83" t="s">
        <v>217</v>
      </c>
      <c r="C16" s="78"/>
    </row>
    <row r="17" spans="1:3" ht="18" thickBot="1" x14ac:dyDescent="0.2">
      <c r="A17" s="82" t="s">
        <v>153</v>
      </c>
      <c r="B17" s="83" t="s">
        <v>218</v>
      </c>
      <c r="C17" s="78"/>
    </row>
    <row r="18" spans="1:3" ht="18" thickBot="1" x14ac:dyDescent="0.2">
      <c r="A18" s="82" t="s">
        <v>155</v>
      </c>
      <c r="B18" s="83" t="s">
        <v>156</v>
      </c>
      <c r="C18" s="78"/>
    </row>
    <row r="19" spans="1:3" ht="17" customHeight="1" thickBot="1" x14ac:dyDescent="0.2">
      <c r="A19" s="82" t="s">
        <v>157</v>
      </c>
      <c r="B19" s="83" t="s">
        <v>219</v>
      </c>
      <c r="C19" s="78"/>
    </row>
    <row r="20" spans="1:3" ht="18" thickBot="1" x14ac:dyDescent="0.2">
      <c r="A20" s="84" t="s">
        <v>159</v>
      </c>
      <c r="B20" s="85"/>
      <c r="C20" s="78"/>
    </row>
    <row r="21" spans="1:3" ht="18" thickBot="1" x14ac:dyDescent="0.2">
      <c r="A21" s="82" t="s">
        <v>137</v>
      </c>
      <c r="B21" s="83" t="s">
        <v>160</v>
      </c>
      <c r="C21" s="78"/>
    </row>
    <row r="22" spans="1:3" ht="35" thickBot="1" x14ac:dyDescent="0.2">
      <c r="A22" s="82" t="s">
        <v>161</v>
      </c>
      <c r="B22" s="83" t="s">
        <v>220</v>
      </c>
      <c r="C22" s="78"/>
    </row>
    <row r="23" spans="1:3" ht="18" thickBot="1" x14ac:dyDescent="0.2">
      <c r="A23" s="82" t="s">
        <v>163</v>
      </c>
      <c r="B23" s="83" t="s">
        <v>164</v>
      </c>
      <c r="C23" s="78"/>
    </row>
    <row r="24" spans="1:3" ht="22" thickBot="1" x14ac:dyDescent="0.2">
      <c r="A24" s="82" t="s">
        <v>165</v>
      </c>
      <c r="B24" s="83" t="s">
        <v>166</v>
      </c>
      <c r="C24" s="78"/>
    </row>
    <row r="25" spans="1:3" ht="18" thickBot="1" x14ac:dyDescent="0.2">
      <c r="A25" s="82" t="s">
        <v>167</v>
      </c>
      <c r="B25" s="83" t="s">
        <v>168</v>
      </c>
      <c r="C25" s="78"/>
    </row>
    <row r="26" spans="1:3" ht="35" thickBot="1" x14ac:dyDescent="0.2">
      <c r="A26" s="86" t="s">
        <v>169</v>
      </c>
      <c r="B26" s="87" t="s">
        <v>221</v>
      </c>
      <c r="C26" s="78"/>
    </row>
    <row r="27" spans="1:3" ht="18" customHeight="1" thickBot="1" x14ac:dyDescent="0.2">
      <c r="A27" s="88" t="s">
        <v>171</v>
      </c>
      <c r="B27" s="89" t="s">
        <v>222</v>
      </c>
      <c r="C27" s="78"/>
    </row>
    <row r="28" spans="1:3" ht="18" thickBot="1" x14ac:dyDescent="0.2">
      <c r="A28" s="82" t="s">
        <v>173</v>
      </c>
      <c r="B28" s="83" t="s">
        <v>174</v>
      </c>
      <c r="C28" s="78"/>
    </row>
    <row r="29" spans="1:3" ht="18" thickBot="1" x14ac:dyDescent="0.2">
      <c r="A29" s="82" t="s">
        <v>175</v>
      </c>
      <c r="B29" s="83" t="s">
        <v>176</v>
      </c>
      <c r="C29" s="78"/>
    </row>
    <row r="30" spans="1:3" ht="18" thickBot="1" x14ac:dyDescent="0.2">
      <c r="A30" s="84" t="s">
        <v>177</v>
      </c>
      <c r="B30" s="85"/>
      <c r="C30" s="78"/>
    </row>
    <row r="31" spans="1:3" ht="18" thickBot="1" x14ac:dyDescent="0.2">
      <c r="A31" s="82" t="s">
        <v>178</v>
      </c>
      <c r="B31" s="83" t="s">
        <v>223</v>
      </c>
      <c r="C31" s="78"/>
    </row>
    <row r="32" spans="1:3" ht="18" thickBot="1" x14ac:dyDescent="0.2">
      <c r="A32" s="86" t="s">
        <v>180</v>
      </c>
      <c r="B32" s="87" t="s">
        <v>181</v>
      </c>
      <c r="C32" s="78"/>
    </row>
    <row r="33" spans="1:3" ht="18" thickBot="1" x14ac:dyDescent="0.2">
      <c r="A33" s="90" t="s">
        <v>182</v>
      </c>
      <c r="B33" s="91" t="s">
        <v>183</v>
      </c>
      <c r="C33" s="78"/>
    </row>
    <row r="34" spans="1:3" ht="36" customHeight="1" thickBot="1" x14ac:dyDescent="0.2">
      <c r="A34" s="92" t="s">
        <v>184</v>
      </c>
      <c r="B34" s="93" t="s">
        <v>185</v>
      </c>
      <c r="C34" s="78"/>
    </row>
    <row r="35" spans="1:3" ht="35" thickBot="1" x14ac:dyDescent="0.2">
      <c r="A35" s="94" t="s">
        <v>186</v>
      </c>
      <c r="B35" s="91" t="s">
        <v>187</v>
      </c>
      <c r="C35" s="78"/>
    </row>
    <row r="36" spans="1:3" ht="35" thickBot="1" x14ac:dyDescent="0.2">
      <c r="A36" s="95" t="s">
        <v>188</v>
      </c>
      <c r="B36" s="91" t="s">
        <v>189</v>
      </c>
      <c r="C36" s="78"/>
    </row>
    <row r="37" spans="1:3" ht="35" thickBot="1" x14ac:dyDescent="0.2">
      <c r="A37" s="95" t="s">
        <v>190</v>
      </c>
      <c r="B37" s="91" t="s">
        <v>191</v>
      </c>
      <c r="C37" s="78"/>
    </row>
    <row r="38" spans="1:3" s="78" customFormat="1" ht="20" customHeight="1" x14ac:dyDescent="0.15">
      <c r="A38" s="143" t="s">
        <v>192</v>
      </c>
      <c r="B38" s="96" t="s">
        <v>237</v>
      </c>
    </row>
    <row r="39" spans="1:3" s="78" customFormat="1" ht="18" customHeight="1" x14ac:dyDescent="0.15">
      <c r="A39" s="144"/>
      <c r="B39" s="97" t="s">
        <v>238</v>
      </c>
    </row>
    <row r="40" spans="1:3" s="78" customFormat="1" ht="18" customHeight="1" thickBot="1" x14ac:dyDescent="0.2">
      <c r="A40" s="145"/>
      <c r="B40" s="98" t="s">
        <v>239</v>
      </c>
    </row>
    <row r="41" spans="1:3" ht="17" x14ac:dyDescent="0.15">
      <c r="A41" s="146" t="s">
        <v>196</v>
      </c>
      <c r="B41" s="87" t="s">
        <v>197</v>
      </c>
      <c r="C41" s="78"/>
    </row>
    <row r="42" spans="1:3" ht="17" x14ac:dyDescent="0.15">
      <c r="A42" s="147"/>
      <c r="B42" s="93" t="s">
        <v>227</v>
      </c>
      <c r="C42" s="78"/>
    </row>
    <row r="43" spans="1:3" ht="17" x14ac:dyDescent="0.15">
      <c r="A43" s="147"/>
      <c r="B43" s="93" t="s">
        <v>198</v>
      </c>
      <c r="C43" s="78"/>
    </row>
    <row r="44" spans="1:3" ht="17" x14ac:dyDescent="0.15">
      <c r="A44" s="147"/>
      <c r="B44" s="93" t="s">
        <v>200</v>
      </c>
      <c r="C44" s="78"/>
    </row>
    <row r="45" spans="1:3" ht="18" thickBot="1" x14ac:dyDescent="0.2">
      <c r="A45" s="148"/>
      <c r="B45" s="99" t="s">
        <v>201</v>
      </c>
      <c r="C45" s="78"/>
    </row>
    <row r="46" spans="1:3" s="78" customFormat="1" ht="18" customHeight="1" x14ac:dyDescent="0.15">
      <c r="A46" s="149" t="s">
        <v>202</v>
      </c>
      <c r="B46" s="100" t="s">
        <v>228</v>
      </c>
    </row>
    <row r="47" spans="1:3" s="78" customFormat="1" ht="18" customHeight="1" x14ac:dyDescent="0.15">
      <c r="A47" s="150"/>
      <c r="B47" s="100" t="s">
        <v>228</v>
      </c>
    </row>
    <row r="48" spans="1:3" s="78" customFormat="1" ht="18" customHeight="1" x14ac:dyDescent="0.15">
      <c r="A48" s="150"/>
      <c r="B48" s="100" t="s">
        <v>240</v>
      </c>
    </row>
    <row r="49" spans="1:2" s="78" customFormat="1" ht="18" customHeight="1" x14ac:dyDescent="0.15">
      <c r="A49" s="150"/>
      <c r="B49" s="100" t="s">
        <v>241</v>
      </c>
    </row>
    <row r="50" spans="1:2" s="78" customFormat="1" ht="18" customHeight="1" x14ac:dyDescent="0.15">
      <c r="A50" s="150"/>
      <c r="B50" s="100" t="s">
        <v>242</v>
      </c>
    </row>
    <row r="51" spans="1:2" s="78" customFormat="1" ht="18" customHeight="1" x14ac:dyDescent="0.15">
      <c r="A51" s="150"/>
      <c r="B51" s="100" t="s">
        <v>243</v>
      </c>
    </row>
    <row r="52" spans="1:2" s="78" customFormat="1" ht="18" customHeight="1" x14ac:dyDescent="0.15">
      <c r="A52" s="150"/>
      <c r="B52" s="100" t="s">
        <v>244</v>
      </c>
    </row>
    <row r="53" spans="1:2" s="78" customFormat="1" ht="18" customHeight="1" x14ac:dyDescent="0.15">
      <c r="A53" s="150"/>
      <c r="B53" s="100" t="s">
        <v>245</v>
      </c>
    </row>
    <row r="54" spans="1:2" s="78" customFormat="1" ht="18" customHeight="1" x14ac:dyDescent="0.15">
      <c r="A54" s="150"/>
      <c r="B54" s="100" t="s">
        <v>246</v>
      </c>
    </row>
    <row r="55" spans="1:2" s="78" customFormat="1" ht="18" customHeight="1" x14ac:dyDescent="0.15">
      <c r="A55" s="150"/>
      <c r="B55" s="100" t="s">
        <v>247</v>
      </c>
    </row>
    <row r="56" spans="1:2" s="78" customFormat="1" ht="2" customHeight="1" thickBot="1" x14ac:dyDescent="0.2">
      <c r="A56" s="101"/>
      <c r="B56" s="102"/>
    </row>
    <row r="57" spans="1:2" s="78" customFormat="1" x14ac:dyDescent="0.15"/>
    <row r="58" spans="1:2" s="78" customFormat="1" x14ac:dyDescent="0.15"/>
    <row r="59" spans="1:2" s="78" customFormat="1" x14ac:dyDescent="0.15"/>
    <row r="60" spans="1:2" s="78" customFormat="1" x14ac:dyDescent="0.15"/>
    <row r="61" spans="1:2" s="78" customFormat="1" x14ac:dyDescent="0.15"/>
    <row r="62" spans="1:2" s="78" customFormat="1" x14ac:dyDescent="0.15"/>
    <row r="63" spans="1:2" s="78" customFormat="1" x14ac:dyDescent="0.15"/>
    <row r="64" spans="1:2" s="78" customFormat="1" x14ac:dyDescent="0.15"/>
    <row r="65" s="78" customFormat="1" x14ac:dyDescent="0.15"/>
    <row r="66" s="78" customFormat="1" x14ac:dyDescent="0.15"/>
    <row r="67" s="78" customFormat="1" x14ac:dyDescent="0.15"/>
    <row r="68" s="78" customFormat="1" x14ac:dyDescent="0.15"/>
    <row r="69" s="78" customFormat="1" x14ac:dyDescent="0.15"/>
  </sheetData>
  <mergeCells count="3">
    <mergeCell ref="A38:A40"/>
    <mergeCell ref="A41:A45"/>
    <mergeCell ref="A46:A55"/>
  </mergeCells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 Sample data</vt:lpstr>
      <vt:lpstr>Exp. 1_Instrumental data</vt:lpstr>
      <vt:lpstr>Exp. 2_Instrumental data</vt:lpstr>
      <vt:lpstr>Exp. 3_Instrumental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Microsoft Office User</cp:lastModifiedBy>
  <dcterms:created xsi:type="dcterms:W3CDTF">2022-09-10T18:42:58Z</dcterms:created>
  <dcterms:modified xsi:type="dcterms:W3CDTF">2023-04-25T20:11:53Z</dcterms:modified>
</cp:coreProperties>
</file>