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macdon/Documents/Elements_2023_LIPS/"/>
    </mc:Choice>
  </mc:AlternateContent>
  <xr:revisionPtr revIDLastSave="0" documentId="13_ncr:1_{BDF700F5-6242-2D4D-AEF3-52C34ABD898B}" xr6:coauthVersionLast="45" xr6:coauthVersionMax="45" xr10:uidLastSave="{00000000-0000-0000-0000-000000000000}"/>
  <bookViews>
    <workbookView xWindow="5300" yWindow="3320" windowWidth="28800" windowHeight="15860" xr2:uid="{43B76CCD-BE14-2349-B9AB-FA9B2423BD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6" i="1"/>
  <c r="I7" i="1"/>
  <c r="I8" i="1"/>
  <c r="I9" i="1"/>
  <c r="I10" i="1"/>
  <c r="I11" i="1"/>
  <c r="I19" i="1"/>
  <c r="I20" i="1"/>
  <c r="I21" i="1"/>
  <c r="I22" i="1"/>
  <c r="I23" i="1"/>
  <c r="I24" i="1"/>
  <c r="I25" i="1"/>
  <c r="I26" i="1"/>
  <c r="I27" i="1"/>
  <c r="I12" i="1"/>
  <c r="I2" i="1"/>
  <c r="I3" i="1"/>
  <c r="I4" i="1"/>
  <c r="I5" i="1"/>
  <c r="I30" i="1"/>
  <c r="I31" i="1"/>
  <c r="I32" i="1"/>
  <c r="I33" i="1"/>
  <c r="I34" i="1"/>
  <c r="I35" i="1"/>
  <c r="I36" i="1"/>
  <c r="I29" i="1"/>
  <c r="I28" i="1"/>
</calcChain>
</file>

<file path=xl/sharedStrings.xml><?xml version="1.0" encoding="utf-8"?>
<sst xmlns="http://schemas.openxmlformats.org/spreadsheetml/2006/main" count="221" uniqueCount="105">
  <si>
    <t>Formation/</t>
  </si>
  <si>
    <t>Latitude</t>
  </si>
  <si>
    <t>Longitude</t>
  </si>
  <si>
    <t>Rock type</t>
  </si>
  <si>
    <t>Isotopic a</t>
  </si>
  <si>
    <t>Error</t>
  </si>
  <si>
    <t>Technique</t>
  </si>
  <si>
    <t>Reference</t>
  </si>
  <si>
    <t>Region</t>
  </si>
  <si>
    <t>Sample</t>
  </si>
  <si>
    <t>Kikiktak Volcanics</t>
  </si>
  <si>
    <t>Volcaniclastic breccia</t>
  </si>
  <si>
    <t>Z</t>
  </si>
  <si>
    <t>Cox et al. (2015)</t>
  </si>
  <si>
    <t>Arctic Alaska</t>
  </si>
  <si>
    <t>F6248</t>
  </si>
  <si>
    <t>Borden Peninsula</t>
  </si>
  <si>
    <t>Diabase dyke</t>
  </si>
  <si>
    <t>B</t>
  </si>
  <si>
    <t>Pehrsson &amp; Buchan (1999)</t>
  </si>
  <si>
    <t>Baffin Island</t>
  </si>
  <si>
    <t>FA-790609</t>
  </si>
  <si>
    <t>Fury and Heckla</t>
  </si>
  <si>
    <t>Dyke</t>
  </si>
  <si>
    <t>Dufour et al. (in press)</t>
  </si>
  <si>
    <t>FHD</t>
  </si>
  <si>
    <t>Dybbol</t>
  </si>
  <si>
    <t>Sill</t>
  </si>
  <si>
    <t>DS</t>
  </si>
  <si>
    <t>Pu et al. (in press)</t>
  </si>
  <si>
    <t>FA700408</t>
  </si>
  <si>
    <t>Cumberland</t>
  </si>
  <si>
    <t>Heaman et al. (1992); recalculated in Macdonald &amp; Wordsworth (2017)</t>
  </si>
  <si>
    <t>JD382/1-70</t>
  </si>
  <si>
    <t>Borden</t>
  </si>
  <si>
    <t>FA-790810</t>
  </si>
  <si>
    <t>Brock Inlier</t>
  </si>
  <si>
    <t>Brock &amp; Coppermine</t>
  </si>
  <si>
    <t>14RAT-513A</t>
  </si>
  <si>
    <t>Duke of York Inlier</t>
  </si>
  <si>
    <t>Granogabbro Sill</t>
  </si>
  <si>
    <t>93JP93K</t>
  </si>
  <si>
    <t>93JP93L</t>
  </si>
  <si>
    <t>Coronation Gulf</t>
  </si>
  <si>
    <t>17RAT-R35B1</t>
  </si>
  <si>
    <t>Quadyuk Island</t>
  </si>
  <si>
    <t>Gabbro sill</t>
  </si>
  <si>
    <t>HY14-89</t>
  </si>
  <si>
    <t>BL9-652</t>
  </si>
  <si>
    <t>Craig Harbour</t>
  </si>
  <si>
    <t>Denyszyn et al. (2009a)</t>
  </si>
  <si>
    <t>Ellesmere &amp; Devon</t>
  </si>
  <si>
    <t>CH-1</t>
  </si>
  <si>
    <t>Cape Faraday</t>
  </si>
  <si>
    <t>CF-1</t>
  </si>
  <si>
    <t>Clarence Head</t>
  </si>
  <si>
    <t>CL-2</t>
  </si>
  <si>
    <t>Cadogan Glacier</t>
  </si>
  <si>
    <t>Denyszyn et al. (2009b)</t>
  </si>
  <si>
    <t>CG-7</t>
  </si>
  <si>
    <t>Belcher Glacier</t>
  </si>
  <si>
    <t>BG-6</t>
  </si>
  <si>
    <t>Granville Fjord</t>
  </si>
  <si>
    <t>Diabase sill</t>
  </si>
  <si>
    <t>NW Greenland</t>
  </si>
  <si>
    <t>GF-1</t>
  </si>
  <si>
    <t>Thule</t>
  </si>
  <si>
    <t>Durfour et al. (in press)</t>
  </si>
  <si>
    <t>TD</t>
  </si>
  <si>
    <t>Steensby Land</t>
  </si>
  <si>
    <t>SLSC</t>
  </si>
  <si>
    <t>Qaanaaq</t>
  </si>
  <si>
    <t>QA-2</t>
  </si>
  <si>
    <t>Great Slave Lake, Douglass Penninsula</t>
  </si>
  <si>
    <t>NWT</t>
  </si>
  <si>
    <t>F1966</t>
  </si>
  <si>
    <t>Lower sills</t>
  </si>
  <si>
    <t>Victoria Island</t>
  </si>
  <si>
    <t>89T19-3</t>
  </si>
  <si>
    <t>93JP71</t>
  </si>
  <si>
    <t>89T21-1 &amp; 89T30-1</t>
  </si>
  <si>
    <t>Sill 6a</t>
  </si>
  <si>
    <t>S8</t>
  </si>
  <si>
    <t>Eagle Creek</t>
  </si>
  <si>
    <t>Rhyolite tuff</t>
  </si>
  <si>
    <t>Macdonald et al. (2010)</t>
  </si>
  <si>
    <t>Yukon</t>
  </si>
  <si>
    <t>F840A</t>
  </si>
  <si>
    <t>Macdonald et al. (2017)</t>
  </si>
  <si>
    <t>F917-1</t>
  </si>
  <si>
    <t>Mt. Harper</t>
  </si>
  <si>
    <t>Rhyolite</t>
  </si>
  <si>
    <t>F837B</t>
  </si>
  <si>
    <t>F837C</t>
  </si>
  <si>
    <t>F838A</t>
  </si>
  <si>
    <t>15PM06</t>
  </si>
  <si>
    <t>15PM08</t>
  </si>
  <si>
    <t>Tatonduk Inlier</t>
  </si>
  <si>
    <t>Cox et al. (2018)</t>
  </si>
  <si>
    <t>TI11-010</t>
  </si>
  <si>
    <t>Error/2</t>
  </si>
  <si>
    <t>Heaman et al. (1992); recalculated in Pu et al. (in press)</t>
  </si>
  <si>
    <t>Macdonald et al. (2010), recalculated in Pu et al. (in press)</t>
  </si>
  <si>
    <t>Middle &amp; Upper sills</t>
  </si>
  <si>
    <t>Sill 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</si>
</sst>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Sheet1!$I$2:$I$36</c:f>
                <c:numCache>
                  <c:formatCode>General</c:formatCode>
                  <c:ptCount val="35"/>
                  <c:pt idx="0">
                    <c:v>1.5</c:v>
                  </c:pt>
                  <c:pt idx="1">
                    <c:v>0.1</c:v>
                  </c:pt>
                  <c:pt idx="2">
                    <c:v>0.5</c:v>
                  </c:pt>
                  <c:pt idx="3">
                    <c:v>1.7749999999999999</c:v>
                  </c:pt>
                  <c:pt idx="4">
                    <c:v>0.15</c:v>
                  </c:pt>
                  <c:pt idx="5">
                    <c:v>0.15</c:v>
                  </c:pt>
                  <c:pt idx="6">
                    <c:v>0.1</c:v>
                  </c:pt>
                  <c:pt idx="7">
                    <c:v>0.15</c:v>
                  </c:pt>
                  <c:pt idx="8">
                    <c:v>0.5</c:v>
                  </c:pt>
                  <c:pt idx="9">
                    <c:v>3</c:v>
                  </c:pt>
                  <c:pt idx="10">
                    <c:v>0.15</c:v>
                  </c:pt>
                  <c:pt idx="11">
                    <c:v>2.5</c:v>
                  </c:pt>
                  <c:pt idx="12">
                    <c:v>0.35</c:v>
                  </c:pt>
                  <c:pt idx="13">
                    <c:v>0.1</c:v>
                  </c:pt>
                  <c:pt idx="14">
                    <c:v>0.8</c:v>
                  </c:pt>
                  <c:pt idx="15">
                    <c:v>2</c:v>
                  </c:pt>
                  <c:pt idx="16">
                    <c:v>4</c:v>
                  </c:pt>
                  <c:pt idx="17">
                    <c:v>1</c:v>
                  </c:pt>
                  <c:pt idx="18">
                    <c:v>1.5</c:v>
                  </c:pt>
                  <c:pt idx="19">
                    <c:v>0.5</c:v>
                  </c:pt>
                  <c:pt idx="20">
                    <c:v>1</c:v>
                  </c:pt>
                  <c:pt idx="21">
                    <c:v>12</c:v>
                  </c:pt>
                  <c:pt idx="22">
                    <c:v>1</c:v>
                  </c:pt>
                  <c:pt idx="23">
                    <c:v>0.4</c:v>
                  </c:pt>
                  <c:pt idx="24">
                    <c:v>0.15</c:v>
                  </c:pt>
                  <c:pt idx="25">
                    <c:v>2</c:v>
                  </c:pt>
                  <c:pt idx="26">
                    <c:v>0.15</c:v>
                  </c:pt>
                  <c:pt idx="27">
                    <c:v>0.45</c:v>
                  </c:pt>
                  <c:pt idx="28">
                    <c:v>0.1</c:v>
                  </c:pt>
                  <c:pt idx="29">
                    <c:v>0.2</c:v>
                  </c:pt>
                  <c:pt idx="30">
                    <c:v>0.1</c:v>
                  </c:pt>
                  <c:pt idx="31">
                    <c:v>0.15</c:v>
                  </c:pt>
                  <c:pt idx="32">
                    <c:v>0.1</c:v>
                  </c:pt>
                  <c:pt idx="33">
                    <c:v>0.15</c:v>
                  </c:pt>
                  <c:pt idx="34">
                    <c:v>0.1</c:v>
                  </c:pt>
                </c:numCache>
              </c:numRef>
            </c:plus>
            <c:minus>
              <c:numRef>
                <c:f>Sheet1!$I$2:$I$36</c:f>
                <c:numCache>
                  <c:formatCode>General</c:formatCode>
                  <c:ptCount val="35"/>
                  <c:pt idx="0">
                    <c:v>1.5</c:v>
                  </c:pt>
                  <c:pt idx="1">
                    <c:v>0.1</c:v>
                  </c:pt>
                  <c:pt idx="2">
                    <c:v>0.5</c:v>
                  </c:pt>
                  <c:pt idx="3">
                    <c:v>1.7749999999999999</c:v>
                  </c:pt>
                  <c:pt idx="4">
                    <c:v>0.15</c:v>
                  </c:pt>
                  <c:pt idx="5">
                    <c:v>0.15</c:v>
                  </c:pt>
                  <c:pt idx="6">
                    <c:v>0.1</c:v>
                  </c:pt>
                  <c:pt idx="7">
                    <c:v>0.15</c:v>
                  </c:pt>
                  <c:pt idx="8">
                    <c:v>0.5</c:v>
                  </c:pt>
                  <c:pt idx="9">
                    <c:v>3</c:v>
                  </c:pt>
                  <c:pt idx="10">
                    <c:v>0.15</c:v>
                  </c:pt>
                  <c:pt idx="11">
                    <c:v>2.5</c:v>
                  </c:pt>
                  <c:pt idx="12">
                    <c:v>0.35</c:v>
                  </c:pt>
                  <c:pt idx="13">
                    <c:v>0.1</c:v>
                  </c:pt>
                  <c:pt idx="14">
                    <c:v>0.8</c:v>
                  </c:pt>
                  <c:pt idx="15">
                    <c:v>2</c:v>
                  </c:pt>
                  <c:pt idx="16">
                    <c:v>4</c:v>
                  </c:pt>
                  <c:pt idx="17">
                    <c:v>1</c:v>
                  </c:pt>
                  <c:pt idx="18">
                    <c:v>1.5</c:v>
                  </c:pt>
                  <c:pt idx="19">
                    <c:v>0.5</c:v>
                  </c:pt>
                  <c:pt idx="20">
                    <c:v>1</c:v>
                  </c:pt>
                  <c:pt idx="21">
                    <c:v>12</c:v>
                  </c:pt>
                  <c:pt idx="22">
                    <c:v>1</c:v>
                  </c:pt>
                  <c:pt idx="23">
                    <c:v>0.4</c:v>
                  </c:pt>
                  <c:pt idx="24">
                    <c:v>0.15</c:v>
                  </c:pt>
                  <c:pt idx="25">
                    <c:v>2</c:v>
                  </c:pt>
                  <c:pt idx="26">
                    <c:v>0.15</c:v>
                  </c:pt>
                  <c:pt idx="27">
                    <c:v>0.45</c:v>
                  </c:pt>
                  <c:pt idx="28">
                    <c:v>0.1</c:v>
                  </c:pt>
                  <c:pt idx="29">
                    <c:v>0.2</c:v>
                  </c:pt>
                  <c:pt idx="30">
                    <c:v>0.1</c:v>
                  </c:pt>
                  <c:pt idx="31">
                    <c:v>0.15</c:v>
                  </c:pt>
                  <c:pt idx="32">
                    <c:v>0.1</c:v>
                  </c:pt>
                  <c:pt idx="33">
                    <c:v>0.15</c:v>
                  </c:pt>
                  <c:pt idx="34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Sheet1!$G$2:$G$36</c:f>
              <c:numCache>
                <c:formatCode>General</c:formatCode>
                <c:ptCount val="35"/>
                <c:pt idx="0">
                  <c:v>718</c:v>
                </c:pt>
                <c:pt idx="1">
                  <c:v>719.04</c:v>
                </c:pt>
                <c:pt idx="2">
                  <c:v>723</c:v>
                </c:pt>
                <c:pt idx="3">
                  <c:v>725.7</c:v>
                </c:pt>
                <c:pt idx="4">
                  <c:v>718.61</c:v>
                </c:pt>
                <c:pt idx="5">
                  <c:v>718.77</c:v>
                </c:pt>
                <c:pt idx="6">
                  <c:v>718.96</c:v>
                </c:pt>
                <c:pt idx="7">
                  <c:v>719.86</c:v>
                </c:pt>
                <c:pt idx="8">
                  <c:v>720</c:v>
                </c:pt>
                <c:pt idx="9">
                  <c:v>720</c:v>
                </c:pt>
                <c:pt idx="10">
                  <c:v>719.08</c:v>
                </c:pt>
                <c:pt idx="11">
                  <c:v>716</c:v>
                </c:pt>
                <c:pt idx="12">
                  <c:v>717.7</c:v>
                </c:pt>
                <c:pt idx="13">
                  <c:v>718.3</c:v>
                </c:pt>
                <c:pt idx="14">
                  <c:v>718.9</c:v>
                </c:pt>
                <c:pt idx="15">
                  <c:v>720</c:v>
                </c:pt>
                <c:pt idx="16">
                  <c:v>720</c:v>
                </c:pt>
                <c:pt idx="17">
                  <c:v>713</c:v>
                </c:pt>
                <c:pt idx="18">
                  <c:v>713</c:v>
                </c:pt>
                <c:pt idx="19">
                  <c:v>716</c:v>
                </c:pt>
                <c:pt idx="20">
                  <c:v>721</c:v>
                </c:pt>
                <c:pt idx="21">
                  <c:v>726</c:v>
                </c:pt>
                <c:pt idx="22">
                  <c:v>712</c:v>
                </c:pt>
                <c:pt idx="23">
                  <c:v>718</c:v>
                </c:pt>
                <c:pt idx="24">
                  <c:v>718.9</c:v>
                </c:pt>
                <c:pt idx="25">
                  <c:v>721</c:v>
                </c:pt>
                <c:pt idx="26">
                  <c:v>719.5</c:v>
                </c:pt>
                <c:pt idx="27">
                  <c:v>713.7</c:v>
                </c:pt>
                <c:pt idx="28">
                  <c:v>716.5</c:v>
                </c:pt>
                <c:pt idx="29">
                  <c:v>716.9</c:v>
                </c:pt>
                <c:pt idx="30">
                  <c:v>717.4</c:v>
                </c:pt>
                <c:pt idx="31">
                  <c:v>717.4</c:v>
                </c:pt>
                <c:pt idx="32">
                  <c:v>717.7</c:v>
                </c:pt>
                <c:pt idx="33">
                  <c:v>718.1</c:v>
                </c:pt>
                <c:pt idx="34">
                  <c:v>718.1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E-1841-A8A1-838824C9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97775"/>
        <c:axId val="1206356607"/>
      </c:scatterChart>
      <c:valAx>
        <c:axId val="12067977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56607"/>
        <c:crosses val="autoZero"/>
        <c:crossBetween val="midCat"/>
      </c:valAx>
      <c:valAx>
        <c:axId val="1206356607"/>
        <c:scaling>
          <c:orientation val="maxMin"/>
          <c:max val="730"/>
          <c:min val="7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9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781050</xdr:colOff>
      <xdr:row>12</xdr:row>
      <xdr:rowOff>0</xdr:rowOff>
    </xdr:from>
    <xdr:to>
      <xdr:col>21</xdr:col>
      <xdr:colOff>12700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F9CC6-F2F3-3D45-9E76-801FBA087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FE85-37C2-E942-8307-3E7ECE15C49A}">
  <dimension ref="A1:K36"/>
  <sheetViews>
    <sheetView tabSelected="1" topLeftCell="A13" workbookViewId="0">
      <selection activeCell="G44" sqref="G44"/>
    </sheetView>
  </sheetViews>
  <sheetFormatPr baseColWidth="10" defaultRowHeight="16" x14ac:dyDescent="0.2"/>
  <cols>
    <col min="1" max="1" width="15" customWidth="1"/>
    <col min="2" max="2" width="16.6640625" customWidth="1"/>
    <col min="3" max="3" width="22" customWidth="1"/>
  </cols>
  <sheetData>
    <row r="1" spans="1:11" x14ac:dyDescent="0.2">
      <c r="A1" t="s">
        <v>8</v>
      </c>
      <c r="B1" t="s">
        <v>0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100</v>
      </c>
      <c r="J1" t="s">
        <v>6</v>
      </c>
      <c r="K1" t="s">
        <v>7</v>
      </c>
    </row>
    <row r="2" spans="1:11" ht="17" customHeight="1" x14ac:dyDescent="0.2">
      <c r="A2" t="s">
        <v>77</v>
      </c>
      <c r="B2" t="s">
        <v>76</v>
      </c>
      <c r="C2" t="s">
        <v>78</v>
      </c>
      <c r="D2">
        <v>72.216667000000001</v>
      </c>
      <c r="E2">
        <v>-112.05</v>
      </c>
      <c r="F2" t="s">
        <v>63</v>
      </c>
      <c r="G2">
        <v>718</v>
      </c>
      <c r="H2">
        <v>3</v>
      </c>
      <c r="I2">
        <f>H2/2</f>
        <v>1.5</v>
      </c>
      <c r="J2" t="s">
        <v>12</v>
      </c>
      <c r="K2" t="s">
        <v>101</v>
      </c>
    </row>
    <row r="3" spans="1:11" x14ac:dyDescent="0.2">
      <c r="A3" t="s">
        <v>77</v>
      </c>
      <c r="B3" t="s">
        <v>104</v>
      </c>
      <c r="C3" t="s">
        <v>79</v>
      </c>
      <c r="D3">
        <v>72.101860000000002</v>
      </c>
      <c r="E3">
        <v>-111.65593</v>
      </c>
      <c r="F3" t="s">
        <v>27</v>
      </c>
      <c r="G3">
        <v>719.04</v>
      </c>
      <c r="H3">
        <v>0.2</v>
      </c>
      <c r="I3">
        <f>H3/2</f>
        <v>0.1</v>
      </c>
      <c r="J3" t="s">
        <v>12</v>
      </c>
      <c r="K3" t="s">
        <v>29</v>
      </c>
    </row>
    <row r="4" spans="1:11" ht="17" customHeight="1" x14ac:dyDescent="0.2">
      <c r="A4" t="s">
        <v>77</v>
      </c>
      <c r="B4" t="s">
        <v>103</v>
      </c>
      <c r="C4" t="s">
        <v>80</v>
      </c>
      <c r="D4">
        <v>72.066666999999995</v>
      </c>
      <c r="E4">
        <v>-111.716667</v>
      </c>
      <c r="F4" t="s">
        <v>27</v>
      </c>
      <c r="G4">
        <v>723</v>
      </c>
      <c r="H4">
        <v>1</v>
      </c>
      <c r="I4">
        <f>H4/2</f>
        <v>0.5</v>
      </c>
      <c r="J4" t="s">
        <v>18</v>
      </c>
      <c r="K4" t="s">
        <v>101</v>
      </c>
    </row>
    <row r="5" spans="1:11" ht="17" customHeight="1" x14ac:dyDescent="0.2">
      <c r="A5" t="s">
        <v>77</v>
      </c>
      <c r="B5" t="s">
        <v>81</v>
      </c>
      <c r="C5" t="s">
        <v>82</v>
      </c>
      <c r="D5">
        <v>72.187920000000005</v>
      </c>
      <c r="E5">
        <v>-111.75915000000001</v>
      </c>
      <c r="F5" t="s">
        <v>27</v>
      </c>
      <c r="G5">
        <v>725.7</v>
      </c>
      <c r="H5">
        <v>3.55</v>
      </c>
      <c r="I5">
        <f>H5/2</f>
        <v>1.7749999999999999</v>
      </c>
      <c r="J5" t="s">
        <v>18</v>
      </c>
      <c r="K5" t="s">
        <v>102</v>
      </c>
    </row>
    <row r="6" spans="1:11" x14ac:dyDescent="0.2">
      <c r="A6" t="s">
        <v>37</v>
      </c>
      <c r="B6" t="s">
        <v>36</v>
      </c>
      <c r="C6" t="s">
        <v>38</v>
      </c>
      <c r="D6">
        <v>69.638689999999997</v>
      </c>
      <c r="E6">
        <v>-120.991</v>
      </c>
      <c r="F6" t="s">
        <v>27</v>
      </c>
      <c r="G6">
        <v>718.61</v>
      </c>
      <c r="H6">
        <v>0.3</v>
      </c>
      <c r="I6">
        <f>H6/2</f>
        <v>0.15</v>
      </c>
      <c r="J6" t="s">
        <v>12</v>
      </c>
      <c r="K6" t="s">
        <v>29</v>
      </c>
    </row>
    <row r="7" spans="1:11" x14ac:dyDescent="0.2">
      <c r="A7" t="s">
        <v>37</v>
      </c>
      <c r="B7" t="s">
        <v>39</v>
      </c>
      <c r="C7" t="s">
        <v>41</v>
      </c>
      <c r="D7">
        <v>68.446809999999999</v>
      </c>
      <c r="E7">
        <v>-111.04877999999999</v>
      </c>
      <c r="F7" t="s">
        <v>40</v>
      </c>
      <c r="G7">
        <v>718.77</v>
      </c>
      <c r="H7">
        <v>0.3</v>
      </c>
      <c r="I7">
        <f>H7/2</f>
        <v>0.15</v>
      </c>
      <c r="J7" t="s">
        <v>12</v>
      </c>
      <c r="K7" t="s">
        <v>29</v>
      </c>
    </row>
    <row r="8" spans="1:11" x14ac:dyDescent="0.2">
      <c r="A8" t="s">
        <v>37</v>
      </c>
      <c r="B8" t="s">
        <v>39</v>
      </c>
      <c r="C8" t="s">
        <v>42</v>
      </c>
      <c r="D8">
        <v>68.446809999999999</v>
      </c>
      <c r="E8">
        <v>-111.04877999999999</v>
      </c>
      <c r="F8" t="s">
        <v>40</v>
      </c>
      <c r="G8">
        <v>718.96</v>
      </c>
      <c r="H8">
        <v>0.2</v>
      </c>
      <c r="I8">
        <f>H8/2</f>
        <v>0.1</v>
      </c>
      <c r="J8" t="s">
        <v>12</v>
      </c>
      <c r="K8" t="s">
        <v>29</v>
      </c>
    </row>
    <row r="9" spans="1:11" x14ac:dyDescent="0.2">
      <c r="A9" t="s">
        <v>37</v>
      </c>
      <c r="B9" t="s">
        <v>43</v>
      </c>
      <c r="C9" t="s">
        <v>44</v>
      </c>
      <c r="D9">
        <v>67.62236</v>
      </c>
      <c r="E9">
        <v>-115.48222</v>
      </c>
      <c r="F9" t="s">
        <v>27</v>
      </c>
      <c r="G9">
        <v>719.86</v>
      </c>
      <c r="H9">
        <v>0.3</v>
      </c>
      <c r="I9">
        <f>H9/2</f>
        <v>0.15</v>
      </c>
      <c r="J9" t="s">
        <v>12</v>
      </c>
      <c r="K9" t="s">
        <v>29</v>
      </c>
    </row>
    <row r="10" spans="1:11" x14ac:dyDescent="0.2">
      <c r="A10" t="s">
        <v>37</v>
      </c>
      <c r="B10" t="s">
        <v>45</v>
      </c>
      <c r="C10" t="s">
        <v>47</v>
      </c>
      <c r="D10">
        <v>66.897419999999997</v>
      </c>
      <c r="E10">
        <v>-107.863642</v>
      </c>
      <c r="F10" t="s">
        <v>46</v>
      </c>
      <c r="G10">
        <v>720</v>
      </c>
      <c r="H10">
        <v>1</v>
      </c>
      <c r="I10">
        <f>H10/2</f>
        <v>0.5</v>
      </c>
      <c r="J10" t="s">
        <v>18</v>
      </c>
      <c r="K10" t="s">
        <v>32</v>
      </c>
    </row>
    <row r="11" spans="1:11" x14ac:dyDescent="0.2">
      <c r="A11" t="s">
        <v>37</v>
      </c>
      <c r="B11" t="s">
        <v>43</v>
      </c>
      <c r="C11" t="s">
        <v>48</v>
      </c>
      <c r="D11">
        <v>67.931194000000005</v>
      </c>
      <c r="E11">
        <v>-114.472932</v>
      </c>
      <c r="F11" t="s">
        <v>46</v>
      </c>
      <c r="G11">
        <v>720</v>
      </c>
      <c r="H11">
        <v>6</v>
      </c>
      <c r="I11">
        <f>H11/2</f>
        <v>3</v>
      </c>
      <c r="J11" t="s">
        <v>18</v>
      </c>
      <c r="K11" t="s">
        <v>32</v>
      </c>
    </row>
    <row r="12" spans="1:11" x14ac:dyDescent="0.2">
      <c r="A12" t="s">
        <v>74</v>
      </c>
      <c r="B12" t="s">
        <v>73</v>
      </c>
      <c r="C12" t="s">
        <v>75</v>
      </c>
      <c r="D12">
        <v>62.721519999999998</v>
      </c>
      <c r="E12">
        <v>-110.20493999999999</v>
      </c>
      <c r="F12" t="s">
        <v>27</v>
      </c>
      <c r="G12">
        <v>719.08</v>
      </c>
      <c r="H12">
        <v>0.3</v>
      </c>
      <c r="I12">
        <f>H12/2</f>
        <v>0.15</v>
      </c>
      <c r="J12" t="s">
        <v>12</v>
      </c>
      <c r="K12" t="s">
        <v>29</v>
      </c>
    </row>
    <row r="13" spans="1:11" x14ac:dyDescent="0.2">
      <c r="A13" t="s">
        <v>20</v>
      </c>
      <c r="B13" t="s">
        <v>16</v>
      </c>
      <c r="C13" t="s">
        <v>21</v>
      </c>
      <c r="D13">
        <v>71.460610000000003</v>
      </c>
      <c r="E13">
        <v>-80.924099999999996</v>
      </c>
      <c r="F13" t="s">
        <v>17</v>
      </c>
      <c r="G13">
        <v>716</v>
      </c>
      <c r="H13">
        <v>5</v>
      </c>
      <c r="I13">
        <f t="shared" ref="I13:I36" si="0">H13/2</f>
        <v>2.5</v>
      </c>
      <c r="J13" t="s">
        <v>18</v>
      </c>
      <c r="K13" t="s">
        <v>19</v>
      </c>
    </row>
    <row r="14" spans="1:11" x14ac:dyDescent="0.2">
      <c r="A14" t="s">
        <v>20</v>
      </c>
      <c r="B14" t="s">
        <v>22</v>
      </c>
      <c r="C14" t="s">
        <v>25</v>
      </c>
      <c r="D14">
        <v>70.059957999999995</v>
      </c>
      <c r="E14">
        <v>-85.885073000000006</v>
      </c>
      <c r="F14" t="s">
        <v>23</v>
      </c>
      <c r="G14">
        <v>717.7</v>
      </c>
      <c r="H14">
        <v>0.7</v>
      </c>
      <c r="I14">
        <f t="shared" si="0"/>
        <v>0.35</v>
      </c>
      <c r="J14" t="s">
        <v>12</v>
      </c>
      <c r="K14" t="s">
        <v>24</v>
      </c>
    </row>
    <row r="15" spans="1:11" x14ac:dyDescent="0.2">
      <c r="A15" t="s">
        <v>20</v>
      </c>
      <c r="B15" t="s">
        <v>26</v>
      </c>
      <c r="C15" t="s">
        <v>28</v>
      </c>
      <c r="D15">
        <v>70.061076</v>
      </c>
      <c r="E15">
        <v>-85.883851000000007</v>
      </c>
      <c r="F15" t="s">
        <v>27</v>
      </c>
      <c r="G15">
        <v>718.3</v>
      </c>
      <c r="H15">
        <v>0.2</v>
      </c>
      <c r="I15">
        <f t="shared" si="0"/>
        <v>0.1</v>
      </c>
      <c r="J15" t="s">
        <v>12</v>
      </c>
      <c r="K15" t="s">
        <v>24</v>
      </c>
    </row>
    <row r="16" spans="1:11" x14ac:dyDescent="0.2">
      <c r="A16" t="s">
        <v>20</v>
      </c>
      <c r="B16" t="s">
        <v>20</v>
      </c>
      <c r="C16" t="s">
        <v>30</v>
      </c>
      <c r="D16">
        <v>66.52</v>
      </c>
      <c r="E16">
        <v>-64.150000000000006</v>
      </c>
      <c r="F16" t="s">
        <v>27</v>
      </c>
      <c r="G16">
        <v>718.9</v>
      </c>
      <c r="H16">
        <v>1.6</v>
      </c>
      <c r="I16">
        <f t="shared" si="0"/>
        <v>0.8</v>
      </c>
      <c r="J16" t="s">
        <v>18</v>
      </c>
      <c r="K16" t="s">
        <v>29</v>
      </c>
    </row>
    <row r="17" spans="1:11" x14ac:dyDescent="0.2">
      <c r="A17" t="s">
        <v>20</v>
      </c>
      <c r="B17" t="s">
        <v>31</v>
      </c>
      <c r="C17" t="s">
        <v>33</v>
      </c>
      <c r="D17">
        <v>65.333282999999994</v>
      </c>
      <c r="E17">
        <v>-63.633225000000003</v>
      </c>
      <c r="F17" t="s">
        <v>23</v>
      </c>
      <c r="G17">
        <v>720</v>
      </c>
      <c r="H17">
        <v>4</v>
      </c>
      <c r="I17">
        <f t="shared" si="0"/>
        <v>2</v>
      </c>
      <c r="J17" t="s">
        <v>18</v>
      </c>
      <c r="K17" t="s">
        <v>32</v>
      </c>
    </row>
    <row r="18" spans="1:11" x14ac:dyDescent="0.2">
      <c r="A18" t="s">
        <v>20</v>
      </c>
      <c r="B18" t="s">
        <v>34</v>
      </c>
      <c r="C18" t="s">
        <v>35</v>
      </c>
      <c r="D18">
        <v>72.726200000000006</v>
      </c>
      <c r="E18">
        <v>-82.260800000000003</v>
      </c>
      <c r="F18" t="s">
        <v>23</v>
      </c>
      <c r="G18">
        <v>720</v>
      </c>
      <c r="H18">
        <v>8</v>
      </c>
      <c r="I18">
        <f t="shared" si="0"/>
        <v>4</v>
      </c>
      <c r="J18" t="s">
        <v>18</v>
      </c>
      <c r="K18" t="s">
        <v>19</v>
      </c>
    </row>
    <row r="19" spans="1:11" x14ac:dyDescent="0.2">
      <c r="A19" t="s">
        <v>51</v>
      </c>
      <c r="B19" t="s">
        <v>49</v>
      </c>
      <c r="C19" t="s">
        <v>52</v>
      </c>
      <c r="D19">
        <v>76.49624</v>
      </c>
      <c r="E19">
        <v>-78.534999999999997</v>
      </c>
      <c r="F19" t="s">
        <v>17</v>
      </c>
      <c r="G19">
        <v>713</v>
      </c>
      <c r="H19">
        <v>2</v>
      </c>
      <c r="I19">
        <f t="shared" si="0"/>
        <v>1</v>
      </c>
      <c r="J19" t="s">
        <v>18</v>
      </c>
      <c r="K19" t="s">
        <v>50</v>
      </c>
    </row>
    <row r="20" spans="1:11" x14ac:dyDescent="0.2">
      <c r="A20" t="s">
        <v>51</v>
      </c>
      <c r="B20" t="s">
        <v>53</v>
      </c>
      <c r="C20" t="s">
        <v>54</v>
      </c>
      <c r="D20">
        <v>77.898330000000001</v>
      </c>
      <c r="E20">
        <v>-76.646666999999994</v>
      </c>
      <c r="F20" t="s">
        <v>17</v>
      </c>
      <c r="G20">
        <v>713</v>
      </c>
      <c r="H20">
        <v>3</v>
      </c>
      <c r="I20">
        <f t="shared" si="0"/>
        <v>1.5</v>
      </c>
      <c r="J20" t="s">
        <v>18</v>
      </c>
      <c r="K20" t="s">
        <v>50</v>
      </c>
    </row>
    <row r="21" spans="1:11" x14ac:dyDescent="0.2">
      <c r="A21" t="s">
        <v>51</v>
      </c>
      <c r="B21" t="s">
        <v>55</v>
      </c>
      <c r="C21" t="s">
        <v>56</v>
      </c>
      <c r="D21">
        <v>-76.646666999999994</v>
      </c>
      <c r="E21">
        <v>-77.848330000000004</v>
      </c>
      <c r="F21" t="s">
        <v>17</v>
      </c>
      <c r="G21">
        <v>716</v>
      </c>
      <c r="H21">
        <v>1</v>
      </c>
      <c r="I21">
        <f t="shared" si="0"/>
        <v>0.5</v>
      </c>
      <c r="J21" t="s">
        <v>18</v>
      </c>
      <c r="K21" t="s">
        <v>50</v>
      </c>
    </row>
    <row r="22" spans="1:11" x14ac:dyDescent="0.2">
      <c r="A22" t="s">
        <v>51</v>
      </c>
      <c r="B22" t="s">
        <v>57</v>
      </c>
      <c r="C22" t="s">
        <v>59</v>
      </c>
      <c r="D22">
        <v>78.284999999999997</v>
      </c>
      <c r="E22">
        <v>-77.11</v>
      </c>
      <c r="F22" t="s">
        <v>23</v>
      </c>
      <c r="G22">
        <v>721</v>
      </c>
      <c r="H22">
        <v>2</v>
      </c>
      <c r="I22">
        <f t="shared" si="0"/>
        <v>1</v>
      </c>
      <c r="J22" t="s">
        <v>18</v>
      </c>
      <c r="K22" t="s">
        <v>58</v>
      </c>
    </row>
    <row r="23" spans="1:11" x14ac:dyDescent="0.2">
      <c r="A23" t="s">
        <v>51</v>
      </c>
      <c r="B23" t="s">
        <v>60</v>
      </c>
      <c r="C23" t="s">
        <v>61</v>
      </c>
      <c r="D23">
        <v>75.594999999999999</v>
      </c>
      <c r="E23">
        <v>-80.194999999999993</v>
      </c>
      <c r="F23" t="s">
        <v>23</v>
      </c>
      <c r="G23">
        <v>726</v>
      </c>
      <c r="H23">
        <v>24</v>
      </c>
      <c r="I23">
        <f t="shared" si="0"/>
        <v>12</v>
      </c>
      <c r="J23" t="s">
        <v>18</v>
      </c>
      <c r="K23" t="s">
        <v>58</v>
      </c>
    </row>
    <row r="24" spans="1:11" x14ac:dyDescent="0.2">
      <c r="A24" t="s">
        <v>64</v>
      </c>
      <c r="B24" t="s">
        <v>62</v>
      </c>
      <c r="C24" t="s">
        <v>65</v>
      </c>
      <c r="D24">
        <v>76.856666669999996</v>
      </c>
      <c r="E24">
        <v>-69.924999999999997</v>
      </c>
      <c r="F24" t="s">
        <v>63</v>
      </c>
      <c r="G24">
        <v>712</v>
      </c>
      <c r="H24">
        <v>2</v>
      </c>
      <c r="I24">
        <f t="shared" si="0"/>
        <v>1</v>
      </c>
      <c r="J24" t="s">
        <v>18</v>
      </c>
      <c r="K24" t="s">
        <v>58</v>
      </c>
    </row>
    <row r="25" spans="1:11" x14ac:dyDescent="0.2">
      <c r="A25" t="s">
        <v>64</v>
      </c>
      <c r="B25" t="s">
        <v>66</v>
      </c>
      <c r="C25" t="s">
        <v>68</v>
      </c>
      <c r="D25">
        <v>76.838843999999995</v>
      </c>
      <c r="E25">
        <v>-70.257856000000004</v>
      </c>
      <c r="F25" t="s">
        <v>23</v>
      </c>
      <c r="G25">
        <v>718</v>
      </c>
      <c r="H25">
        <v>0.8</v>
      </c>
      <c r="I25">
        <f t="shared" si="0"/>
        <v>0.4</v>
      </c>
      <c r="J25" t="s">
        <v>12</v>
      </c>
      <c r="K25" t="s">
        <v>67</v>
      </c>
    </row>
    <row r="26" spans="1:11" x14ac:dyDescent="0.2">
      <c r="A26" t="s">
        <v>64</v>
      </c>
      <c r="B26" t="s">
        <v>69</v>
      </c>
      <c r="C26" t="s">
        <v>70</v>
      </c>
      <c r="D26">
        <v>76.546943999999996</v>
      </c>
      <c r="E26">
        <v>-68.535810999999995</v>
      </c>
      <c r="F26" t="s">
        <v>27</v>
      </c>
      <c r="G26">
        <v>718.9</v>
      </c>
      <c r="H26">
        <v>0.3</v>
      </c>
      <c r="I26">
        <f t="shared" si="0"/>
        <v>0.15</v>
      </c>
      <c r="J26" t="s">
        <v>12</v>
      </c>
      <c r="K26" t="s">
        <v>67</v>
      </c>
    </row>
    <row r="27" spans="1:11" x14ac:dyDescent="0.2">
      <c r="A27" t="s">
        <v>64</v>
      </c>
      <c r="B27" t="s">
        <v>71</v>
      </c>
      <c r="C27" t="s">
        <v>72</v>
      </c>
      <c r="D27">
        <v>77.484999999999999</v>
      </c>
      <c r="E27">
        <v>-68.864999999999995</v>
      </c>
      <c r="F27" t="s">
        <v>23</v>
      </c>
      <c r="G27">
        <v>721</v>
      </c>
      <c r="H27">
        <v>4</v>
      </c>
      <c r="I27">
        <f t="shared" si="0"/>
        <v>2</v>
      </c>
      <c r="J27" t="s">
        <v>18</v>
      </c>
      <c r="K27" t="s">
        <v>58</v>
      </c>
    </row>
    <row r="28" spans="1:11" x14ac:dyDescent="0.2">
      <c r="A28" t="s">
        <v>14</v>
      </c>
      <c r="B28" t="s">
        <v>10</v>
      </c>
      <c r="C28" t="s">
        <v>15</v>
      </c>
      <c r="D28">
        <v>69.254059999999996</v>
      </c>
      <c r="E28">
        <v>-144.2347</v>
      </c>
      <c r="F28" t="s">
        <v>11</v>
      </c>
      <c r="G28">
        <v>719.5</v>
      </c>
      <c r="H28">
        <v>0.3</v>
      </c>
      <c r="I28">
        <f>H28/2</f>
        <v>0.15</v>
      </c>
      <c r="J28" t="s">
        <v>12</v>
      </c>
      <c r="K28" t="s">
        <v>13</v>
      </c>
    </row>
    <row r="29" spans="1:11" x14ac:dyDescent="0.2">
      <c r="A29" t="s">
        <v>86</v>
      </c>
      <c r="B29" t="s">
        <v>97</v>
      </c>
      <c r="C29" t="s">
        <v>99</v>
      </c>
      <c r="D29">
        <v>65.140209999999996</v>
      </c>
      <c r="E29">
        <v>-141.00488000000001</v>
      </c>
      <c r="F29" t="s">
        <v>23</v>
      </c>
      <c r="G29">
        <v>713.7</v>
      </c>
      <c r="H29">
        <v>0.9</v>
      </c>
      <c r="I29">
        <f>H29/2</f>
        <v>0.45</v>
      </c>
      <c r="J29" t="s">
        <v>18</v>
      </c>
      <c r="K29" t="s">
        <v>98</v>
      </c>
    </row>
    <row r="30" spans="1:11" x14ac:dyDescent="0.2">
      <c r="A30" t="s">
        <v>86</v>
      </c>
      <c r="B30" t="s">
        <v>83</v>
      </c>
      <c r="C30" t="s">
        <v>87</v>
      </c>
      <c r="D30">
        <v>64.705804000000001</v>
      </c>
      <c r="E30">
        <v>-140.02167</v>
      </c>
      <c r="F30" t="s">
        <v>84</v>
      </c>
      <c r="G30">
        <v>716.5</v>
      </c>
      <c r="H30">
        <v>0.2</v>
      </c>
      <c r="I30">
        <f t="shared" si="0"/>
        <v>0.1</v>
      </c>
      <c r="J30" t="s">
        <v>12</v>
      </c>
      <c r="K30" t="s">
        <v>85</v>
      </c>
    </row>
    <row r="31" spans="1:11" x14ac:dyDescent="0.2">
      <c r="A31" t="s">
        <v>86</v>
      </c>
      <c r="B31" t="s">
        <v>83</v>
      </c>
      <c r="C31" t="s">
        <v>89</v>
      </c>
      <c r="D31">
        <v>64.705804000000001</v>
      </c>
      <c r="E31">
        <v>-140.02167</v>
      </c>
      <c r="F31" t="s">
        <v>84</v>
      </c>
      <c r="G31">
        <v>716.9</v>
      </c>
      <c r="H31">
        <v>0.4</v>
      </c>
      <c r="I31">
        <f t="shared" si="0"/>
        <v>0.2</v>
      </c>
      <c r="J31" t="s">
        <v>12</v>
      </c>
      <c r="K31" t="s">
        <v>88</v>
      </c>
    </row>
    <row r="32" spans="1:11" x14ac:dyDescent="0.2">
      <c r="A32" t="s">
        <v>86</v>
      </c>
      <c r="B32" t="s">
        <v>90</v>
      </c>
      <c r="C32" t="s">
        <v>92</v>
      </c>
      <c r="D32">
        <v>64.658113</v>
      </c>
      <c r="E32">
        <v>-139.97747699999999</v>
      </c>
      <c r="F32" t="s">
        <v>91</v>
      </c>
      <c r="G32">
        <v>717.4</v>
      </c>
      <c r="H32">
        <v>0.2</v>
      </c>
      <c r="I32">
        <f t="shared" si="0"/>
        <v>0.1</v>
      </c>
      <c r="J32" t="s">
        <v>12</v>
      </c>
      <c r="K32" t="s">
        <v>85</v>
      </c>
    </row>
    <row r="33" spans="1:11" x14ac:dyDescent="0.2">
      <c r="A33" t="s">
        <v>86</v>
      </c>
      <c r="B33" t="s">
        <v>90</v>
      </c>
      <c r="C33" t="s">
        <v>93</v>
      </c>
      <c r="D33">
        <v>64.658113</v>
      </c>
      <c r="E33">
        <v>-139.97747699999999</v>
      </c>
      <c r="F33" t="s">
        <v>91</v>
      </c>
      <c r="G33">
        <v>717.4</v>
      </c>
      <c r="H33">
        <v>0.3</v>
      </c>
      <c r="I33">
        <f t="shared" si="0"/>
        <v>0.15</v>
      </c>
      <c r="J33" t="s">
        <v>12</v>
      </c>
      <c r="K33" t="s">
        <v>88</v>
      </c>
    </row>
    <row r="34" spans="1:11" x14ac:dyDescent="0.2">
      <c r="A34" t="s">
        <v>86</v>
      </c>
      <c r="B34" t="s">
        <v>90</v>
      </c>
      <c r="C34" t="s">
        <v>94</v>
      </c>
      <c r="D34">
        <v>64.658113</v>
      </c>
      <c r="E34">
        <v>-139.97747699999999</v>
      </c>
      <c r="F34" t="s">
        <v>91</v>
      </c>
      <c r="G34">
        <v>717.7</v>
      </c>
      <c r="H34">
        <v>0.2</v>
      </c>
      <c r="I34">
        <f t="shared" si="0"/>
        <v>0.1</v>
      </c>
      <c r="J34" t="s">
        <v>12</v>
      </c>
      <c r="K34" t="s">
        <v>88</v>
      </c>
    </row>
    <row r="35" spans="1:11" x14ac:dyDescent="0.2">
      <c r="A35" t="s">
        <v>86</v>
      </c>
      <c r="B35" t="s">
        <v>90</v>
      </c>
      <c r="C35" t="s">
        <v>95</v>
      </c>
      <c r="D35">
        <v>64.635951000000006</v>
      </c>
      <c r="E35">
        <v>-140.316306</v>
      </c>
      <c r="F35" t="s">
        <v>91</v>
      </c>
      <c r="G35">
        <v>718.1</v>
      </c>
      <c r="H35">
        <v>0.3</v>
      </c>
      <c r="I35">
        <f t="shared" si="0"/>
        <v>0.15</v>
      </c>
      <c r="J35" t="s">
        <v>12</v>
      </c>
      <c r="K35" t="s">
        <v>88</v>
      </c>
    </row>
    <row r="36" spans="1:11" x14ac:dyDescent="0.2">
      <c r="A36" t="s">
        <v>86</v>
      </c>
      <c r="B36" t="s">
        <v>90</v>
      </c>
      <c r="C36" t="s">
        <v>96</v>
      </c>
      <c r="D36">
        <v>64.653503999999998</v>
      </c>
      <c r="E36">
        <v>-140.376587</v>
      </c>
      <c r="F36" t="s">
        <v>91</v>
      </c>
      <c r="G36">
        <v>718.1</v>
      </c>
      <c r="H36">
        <v>0.2</v>
      </c>
      <c r="I36">
        <f t="shared" si="0"/>
        <v>0.1</v>
      </c>
      <c r="J36" t="s">
        <v>12</v>
      </c>
      <c r="K36" t="s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2022-09-26T21:46:16Z</dcterms:created>
  <dcterms:modified xsi:type="dcterms:W3CDTF">2022-10-02T16:54:33Z</dcterms:modified>
</cp:coreProperties>
</file>