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LearnMorePro\"/>
    </mc:Choice>
  </mc:AlternateContent>
  <bookViews>
    <workbookView xWindow="0" yWindow="0" windowWidth="20490" windowHeight="7620" activeTab="5"/>
  </bookViews>
  <sheets>
    <sheet name="PART 101" sheetId="1" r:id="rId1"/>
    <sheet name="PART 102" sheetId="2" r:id="rId2"/>
    <sheet name="PART 103" sheetId="3" r:id="rId3"/>
    <sheet name="PART 104" sheetId="4" r:id="rId4"/>
    <sheet name="PART 105" sheetId="5" r:id="rId5"/>
    <sheet name="PART 105 - 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E4" i="5"/>
  <c r="E11" i="5"/>
  <c r="E8" i="5"/>
  <c r="E3" i="5"/>
  <c r="I3" i="4"/>
  <c r="G3" i="3"/>
  <c r="J3" i="2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J19" i="1"/>
  <c r="K19" i="1"/>
  <c r="I19" i="1"/>
  <c r="H7" i="1"/>
  <c r="I3" i="1"/>
  <c r="J3" i="1"/>
  <c r="K3" i="1"/>
  <c r="H3" i="1"/>
  <c r="D8" i="2" l="1"/>
  <c r="E8" i="2" s="1"/>
  <c r="D7" i="2"/>
  <c r="E7" i="2" s="1"/>
  <c r="D6" i="2"/>
  <c r="E6" i="2" s="1"/>
  <c r="D5" i="2"/>
  <c r="E5" i="2" s="1"/>
  <c r="D4" i="2"/>
  <c r="E4" i="2" s="1"/>
  <c r="D3" i="2"/>
  <c r="E3" i="2" s="1"/>
</calcChain>
</file>

<file path=xl/sharedStrings.xml><?xml version="1.0" encoding="utf-8"?>
<sst xmlns="http://schemas.openxmlformats.org/spreadsheetml/2006/main" count="230" uniqueCount="65">
  <si>
    <t>Student  ID</t>
  </si>
  <si>
    <t>Course</t>
  </si>
  <si>
    <t>Student</t>
  </si>
  <si>
    <t>Total Fees</t>
  </si>
  <si>
    <t>Balance Fees</t>
  </si>
  <si>
    <t>PART - 101 - DGET FORMULA IN EXCEL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</si>
  <si>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</si>
  <si>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</si>
  <si>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</si>
  <si>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</si>
  <si>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</si>
  <si>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</si>
  <si>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</si>
  <si>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</si>
  <si>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</si>
  <si>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</si>
  <si>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Tally</t>
  </si>
  <si>
    <t>Excel</t>
  </si>
  <si>
    <t>Suraj Singh</t>
  </si>
  <si>
    <t>Ravi Verma</t>
  </si>
  <si>
    <t>Anil Rajsekar</t>
  </si>
  <si>
    <t>Vinay Anand</t>
  </si>
  <si>
    <t>Ram Verma</t>
  </si>
  <si>
    <t>Shankar Hind</t>
  </si>
  <si>
    <t>Shoaib Khan</t>
  </si>
  <si>
    <t>Zarin Shaikh</t>
  </si>
  <si>
    <t>Ram Singh</t>
  </si>
  <si>
    <t>Suraj Sharma</t>
  </si>
  <si>
    <t>Photoshop</t>
  </si>
  <si>
    <t>Course  ID</t>
  </si>
  <si>
    <t>DGET WORK - REVERSE</t>
  </si>
  <si>
    <t>Qty</t>
  </si>
  <si>
    <t>Amount</t>
  </si>
  <si>
    <t>Total</t>
  </si>
  <si>
    <t>&gt;5000</t>
  </si>
  <si>
    <t>Product</t>
  </si>
  <si>
    <t>Keyboard</t>
  </si>
  <si>
    <t>Mouse</t>
  </si>
  <si>
    <t>Pendrvie</t>
  </si>
  <si>
    <t>LCD</t>
  </si>
  <si>
    <t>Harddsik</t>
  </si>
  <si>
    <t>Discount</t>
  </si>
  <si>
    <t>CPU</t>
  </si>
  <si>
    <t>USE OF D SUM FORMULA IN EXCEL</t>
  </si>
  <si>
    <t>Sales</t>
  </si>
  <si>
    <t>Area</t>
  </si>
  <si>
    <t>Delhi</t>
  </si>
  <si>
    <t>Mumbai</t>
  </si>
  <si>
    <t>Pune</t>
  </si>
  <si>
    <t>DATA</t>
  </si>
  <si>
    <t>DAVERAGE IN EXCEL</t>
  </si>
  <si>
    <t xml:space="preserve">Gender </t>
  </si>
  <si>
    <t>Male</t>
  </si>
  <si>
    <t>Female</t>
  </si>
  <si>
    <t>Employee Name</t>
  </si>
  <si>
    <t>Desg</t>
  </si>
  <si>
    <t>Manager</t>
  </si>
  <si>
    <t>Supervisor</t>
  </si>
  <si>
    <t>Clerk</t>
  </si>
  <si>
    <t>Absent Days</t>
  </si>
  <si>
    <t>COUNTING</t>
  </si>
  <si>
    <t>DCOUNT AND DCOUNTA IN EXCEL</t>
  </si>
  <si>
    <t>USE OF DPRODUCT FORMULA IN EXCEL</t>
  </si>
  <si>
    <t>DMAX AND DMIN IN EXCEL</t>
  </si>
  <si>
    <t>&gt;3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</si>
</sst>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0" xfId="0" applyFont="1" applyFill="1" applyAlignment="1"/>
    <xf numFmtId="0" fontId="0" fillId="0" borderId="1" xfId="0" applyFill="1" applyBorder="1"/>
    <xf numFmtId="0" fontId="1" fillId="0" borderId="1" xfId="0" applyFont="1" applyBorder="1"/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2" xfId="0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8"/>
  <sheetViews>
    <sheetView zoomScale="145" zoomScaleNormal="145" workbookViewId="0">
      <selection activeCell="G7" sqref="G7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3" width="12.42578125" bestFit="1" customWidth="1"/>
    <col min="5" max="5" width="12.42578125" bestFit="1" customWidth="1"/>
    <col min="7" max="8" width="10.7109375" bestFit="1" customWidth="1"/>
    <col min="9" max="9" width="12.140625" bestFit="1" customWidth="1"/>
    <col min="10" max="10" width="10" bestFit="1" customWidth="1"/>
    <col min="11" max="11" width="12.42578125" bestFit="1" customWidth="1"/>
  </cols>
  <sheetData>
    <row r="1" spans="1:11" ht="18.75" customHeight="1" x14ac:dyDescent="0.35">
      <c r="A1" s="5" t="s">
        <v>5</v>
      </c>
      <c r="B1" s="5"/>
      <c r="C1" s="5"/>
      <c r="D1" s="5"/>
      <c r="E1" s="5"/>
      <c r="F1" s="2"/>
      <c r="G1" s="6" t="s">
        <v>5</v>
      </c>
      <c r="H1" s="6"/>
      <c r="I1" s="6"/>
      <c r="J1" s="6"/>
      <c r="K1" s="6"/>
    </row>
    <row r="2" spans="1:11" x14ac:dyDescent="0.25">
      <c r="A2" s="4" t="s">
        <v>0</v>
      </c>
      <c r="B2" s="4" t="s">
        <v>1</v>
      </c>
      <c r="C2" s="4" t="s">
        <v>2</v>
      </c>
      <c r="D2" s="4" t="s">
        <v>3</v>
      </c>
      <c r="E2" s="14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3" t="s">
        <v>4</v>
      </c>
    </row>
    <row r="3" spans="1:11" x14ac:dyDescent="0.25">
      <c r="A3" s="1" t="s">
        <v>6</v>
      </c>
      <c r="B3" s="1" t="s">
        <v>16</v>
      </c>
      <c r="C3" s="1" t="s">
        <v>19</v>
      </c>
      <c r="D3" s="1">
        <v>3500</v>
      </c>
      <c r="E3" s="1">
        <v>1000</v>
      </c>
      <c r="G3" t="s">
        <v>10</v>
      </c>
      <c r="H3" t="str">
        <f>DGET($A$2:$E$12,H2,$G$2:$G$3)</f>
        <v>Excel</v>
      </c>
      <c r="I3" t="str">
        <f t="shared" ref="I3:K3" si="0">DGET($A$2:$E$12,I2,$G$2:$G$3)</f>
        <v>Ram Verma</v>
      </c>
      <c r="J3">
        <f t="shared" si="0"/>
        <v>2000</v>
      </c>
      <c r="K3">
        <f t="shared" si="0"/>
        <v>1500</v>
      </c>
    </row>
    <row r="4" spans="1:11" x14ac:dyDescent="0.25">
      <c r="A4" s="1" t="s">
        <v>7</v>
      </c>
      <c r="B4" s="1" t="s">
        <v>16</v>
      </c>
      <c r="C4" s="1" t="s">
        <v>18</v>
      </c>
      <c r="D4" s="1">
        <v>3500</v>
      </c>
      <c r="E4" s="1">
        <v>1000</v>
      </c>
    </row>
    <row r="5" spans="1:11" ht="21" x14ac:dyDescent="0.35">
      <c r="A5" s="1" t="s">
        <v>8</v>
      </c>
      <c r="B5" s="1" t="s">
        <v>16</v>
      </c>
      <c r="C5" s="1" t="s">
        <v>20</v>
      </c>
      <c r="D5" s="1">
        <v>3500</v>
      </c>
      <c r="E5" s="1">
        <v>1000</v>
      </c>
      <c r="G5" s="6" t="s">
        <v>30</v>
      </c>
      <c r="H5" s="6"/>
      <c r="I5" s="6"/>
      <c r="J5" s="6"/>
      <c r="K5" s="6"/>
    </row>
    <row r="6" spans="1:11" x14ac:dyDescent="0.25">
      <c r="A6" s="1" t="s">
        <v>9</v>
      </c>
      <c r="B6" s="1" t="s">
        <v>17</v>
      </c>
      <c r="C6" s="1" t="s">
        <v>21</v>
      </c>
      <c r="D6" s="1">
        <v>2000</v>
      </c>
      <c r="E6" s="1">
        <v>0</v>
      </c>
      <c r="G6" s="1" t="s">
        <v>2</v>
      </c>
      <c r="H6" s="1" t="s">
        <v>0</v>
      </c>
    </row>
    <row r="7" spans="1:11" x14ac:dyDescent="0.25">
      <c r="A7" s="1" t="s">
        <v>10</v>
      </c>
      <c r="B7" s="1" t="s">
        <v>17</v>
      </c>
      <c r="C7" s="1" t="s">
        <v>22</v>
      </c>
      <c r="D7" s="1">
        <v>2000</v>
      </c>
      <c r="E7" s="1">
        <v>1500</v>
      </c>
      <c r="G7" t="s">
        <v>22</v>
      </c>
      <c r="H7" t="str">
        <f>DGET(A2:E12,1,G6:G7)</f>
        <v>M105</v>
      </c>
    </row>
    <row r="8" spans="1:11" x14ac:dyDescent="0.25">
      <c r="A8" s="1" t="s">
        <v>11</v>
      </c>
      <c r="B8" s="1" t="s">
        <v>17</v>
      </c>
      <c r="C8" s="1" t="s">
        <v>23</v>
      </c>
      <c r="D8" s="1">
        <v>2000</v>
      </c>
      <c r="E8" s="1">
        <v>0</v>
      </c>
    </row>
    <row r="9" spans="1:11" x14ac:dyDescent="0.25">
      <c r="A9" s="1" t="s">
        <v>12</v>
      </c>
      <c r="B9" s="1" t="s">
        <v>28</v>
      </c>
      <c r="C9" s="1" t="s">
        <v>24</v>
      </c>
      <c r="D9" s="1">
        <v>4000</v>
      </c>
      <c r="E9" s="1">
        <v>1500</v>
      </c>
      <c r="I9" s="1"/>
    </row>
    <row r="10" spans="1:11" x14ac:dyDescent="0.25">
      <c r="A10" s="1" t="s">
        <v>13</v>
      </c>
      <c r="B10" s="1" t="s">
        <v>28</v>
      </c>
      <c r="C10" s="1" t="s">
        <v>25</v>
      </c>
      <c r="D10" s="1">
        <v>4000</v>
      </c>
      <c r="E10" s="1">
        <v>1500</v>
      </c>
    </row>
    <row r="11" spans="1:11" x14ac:dyDescent="0.25">
      <c r="A11" s="1" t="s">
        <v>14</v>
      </c>
      <c r="B11" s="1" t="s">
        <v>28</v>
      </c>
      <c r="C11" s="1" t="s">
        <v>26</v>
      </c>
      <c r="D11" s="1">
        <v>4000</v>
      </c>
      <c r="E11" s="1">
        <v>1000</v>
      </c>
    </row>
    <row r="12" spans="1:11" x14ac:dyDescent="0.25">
      <c r="A12" s="1" t="s">
        <v>15</v>
      </c>
      <c r="B12" s="1" t="s">
        <v>28</v>
      </c>
      <c r="C12" s="1" t="s">
        <v>27</v>
      </c>
      <c r="D12" s="1">
        <v>4000</v>
      </c>
      <c r="E12" s="1">
        <v>500</v>
      </c>
    </row>
    <row r="17" spans="1:11" ht="21" x14ac:dyDescent="0.35">
      <c r="A17" s="5" t="s">
        <v>5</v>
      </c>
      <c r="B17" s="5"/>
      <c r="C17" s="5"/>
      <c r="D17" s="5"/>
      <c r="E17" s="5"/>
      <c r="G17" s="6" t="s">
        <v>5</v>
      </c>
      <c r="H17" s="6"/>
      <c r="I17" s="6"/>
      <c r="J17" s="6"/>
      <c r="K17" s="6"/>
    </row>
    <row r="18" spans="1:11" x14ac:dyDescent="0.25">
      <c r="A18" s="1" t="s">
        <v>29</v>
      </c>
      <c r="B18" s="1" t="s">
        <v>1</v>
      </c>
      <c r="C18" s="1" t="s">
        <v>2</v>
      </c>
      <c r="D18" s="1" t="s">
        <v>3</v>
      </c>
      <c r="E18" s="3" t="s">
        <v>4</v>
      </c>
      <c r="G18" s="1" t="s">
        <v>29</v>
      </c>
      <c r="H18" s="1" t="s">
        <v>1</v>
      </c>
      <c r="I18" s="1" t="s">
        <v>2</v>
      </c>
      <c r="J18" s="1" t="s">
        <v>3</v>
      </c>
      <c r="K18" s="3" t="s">
        <v>4</v>
      </c>
    </row>
    <row r="19" spans="1:11" x14ac:dyDescent="0.25">
      <c r="A19" s="1" t="s">
        <v>6</v>
      </c>
      <c r="B19" s="1" t="s">
        <v>16</v>
      </c>
      <c r="C19" s="1" t="s">
        <v>19</v>
      </c>
      <c r="D19" s="1">
        <v>3500</v>
      </c>
      <c r="E19" s="1">
        <v>1000</v>
      </c>
      <c r="G19" t="s">
        <v>7</v>
      </c>
      <c r="H19" t="s">
        <v>16</v>
      </c>
      <c r="I19" t="str">
        <f>DGET($A$18:$E$28,I18,$G$18:$H$19)</f>
        <v>Suraj Singh</v>
      </c>
      <c r="J19">
        <f t="shared" ref="J19:K19" si="1">DGET($A$18:$E$28,J18,$G$18:$H$19)</f>
        <v>3500</v>
      </c>
      <c r="K19">
        <f t="shared" si="1"/>
        <v>1000</v>
      </c>
    </row>
    <row r="20" spans="1:11" x14ac:dyDescent="0.25">
      <c r="A20" s="1" t="s">
        <v>7</v>
      </c>
      <c r="B20" s="1" t="s">
        <v>16</v>
      </c>
      <c r="C20" s="1" t="s">
        <v>18</v>
      </c>
      <c r="D20" s="1">
        <v>3500</v>
      </c>
      <c r="E20" s="1">
        <v>1000</v>
      </c>
    </row>
    <row r="21" spans="1:11" x14ac:dyDescent="0.25">
      <c r="A21" s="1" t="s">
        <v>8</v>
      </c>
      <c r="B21" s="1" t="s">
        <v>16</v>
      </c>
      <c r="C21" s="1" t="s">
        <v>20</v>
      </c>
      <c r="D21" s="1">
        <v>3500</v>
      </c>
      <c r="E21" s="1">
        <v>1000</v>
      </c>
    </row>
    <row r="22" spans="1:11" x14ac:dyDescent="0.25">
      <c r="A22" s="1" t="s">
        <v>6</v>
      </c>
      <c r="B22" s="1" t="s">
        <v>17</v>
      </c>
      <c r="C22" s="1" t="s">
        <v>21</v>
      </c>
      <c r="D22" s="1">
        <v>2000</v>
      </c>
      <c r="E22" s="1">
        <v>0</v>
      </c>
    </row>
    <row r="23" spans="1:11" x14ac:dyDescent="0.25">
      <c r="A23" s="1" t="s">
        <v>7</v>
      </c>
      <c r="B23" s="1" t="s">
        <v>17</v>
      </c>
      <c r="C23" s="1" t="s">
        <v>22</v>
      </c>
      <c r="D23" s="1">
        <v>2000</v>
      </c>
      <c r="E23" s="1">
        <v>1500</v>
      </c>
    </row>
    <row r="24" spans="1:11" x14ac:dyDescent="0.25">
      <c r="A24" s="1" t="s">
        <v>8</v>
      </c>
      <c r="B24" s="1" t="s">
        <v>17</v>
      </c>
      <c r="C24" s="1" t="s">
        <v>23</v>
      </c>
      <c r="D24" s="1">
        <v>2000</v>
      </c>
      <c r="E24" s="1">
        <v>0</v>
      </c>
    </row>
    <row r="25" spans="1:11" x14ac:dyDescent="0.25">
      <c r="A25" s="1" t="s">
        <v>6</v>
      </c>
      <c r="B25" s="1" t="s">
        <v>28</v>
      </c>
      <c r="C25" s="1" t="s">
        <v>24</v>
      </c>
      <c r="D25" s="1">
        <v>4000</v>
      </c>
      <c r="E25" s="1">
        <v>1500</v>
      </c>
    </row>
    <row r="26" spans="1:11" x14ac:dyDescent="0.25">
      <c r="A26" s="1" t="s">
        <v>7</v>
      </c>
      <c r="B26" s="1" t="s">
        <v>28</v>
      </c>
      <c r="C26" s="1" t="s">
        <v>25</v>
      </c>
      <c r="D26" s="1">
        <v>4000</v>
      </c>
      <c r="E26" s="1">
        <v>1500</v>
      </c>
    </row>
    <row r="27" spans="1:11" x14ac:dyDescent="0.25">
      <c r="A27" s="1" t="s">
        <v>8</v>
      </c>
      <c r="B27" s="1" t="s">
        <v>28</v>
      </c>
      <c r="C27" s="1" t="s">
        <v>26</v>
      </c>
      <c r="D27" s="1">
        <v>4000</v>
      </c>
      <c r="E27" s="1">
        <v>1000</v>
      </c>
    </row>
    <row r="28" spans="1:11" x14ac:dyDescent="0.25">
      <c r="A28" s="1" t="s">
        <v>9</v>
      </c>
      <c r="B28" s="1" t="s">
        <v>28</v>
      </c>
      <c r="C28" s="1" t="s">
        <v>27</v>
      </c>
      <c r="D28" s="1">
        <v>4000</v>
      </c>
      <c r="E28" s="1">
        <v>500</v>
      </c>
    </row>
  </sheetData>
  <mergeCells count="5">
    <mergeCell ref="A1:E1"/>
    <mergeCell ref="G1:K1"/>
    <mergeCell ref="A17:E17"/>
    <mergeCell ref="G17:K17"/>
    <mergeCell ref="G5:K5"/>
  </mergeCells>
  <dataValidations count="2">
    <dataValidation type="list" allowBlank="1" showInputMessage="1" showErrorMessage="1" sqref="G3 G19">
      <formula1>$A$3:$A$12</formula1>
    </dataValidation>
    <dataValidation type="list" allowBlank="1" showInputMessage="1" showErrorMessage="1" sqref="G7">
      <formula1>$C$3:$C$12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4"/>
  <sheetViews>
    <sheetView zoomScale="160" zoomScaleNormal="160" workbookViewId="0">
      <selection activeCell="J4" sqref="J4"/>
    </sheetView>
  </sheetViews>
  <sheetFormatPr defaultRowHeight="15" x14ac:dyDescent="0.25"/>
  <cols>
    <col min="2" max="2" width="8.28515625" customWidth="1"/>
  </cols>
  <sheetData>
    <row r="1" spans="1:11" x14ac:dyDescent="0.25">
      <c r="A1" s="10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7" t="s">
        <v>35</v>
      </c>
      <c r="B2" s="7" t="s">
        <v>31</v>
      </c>
      <c r="C2" s="7" t="s">
        <v>32</v>
      </c>
      <c r="D2" s="7" t="s">
        <v>33</v>
      </c>
      <c r="E2" s="7" t="s">
        <v>41</v>
      </c>
      <c r="G2" s="8" t="s">
        <v>35</v>
      </c>
      <c r="H2" s="8" t="s">
        <v>31</v>
      </c>
      <c r="I2" s="8" t="s">
        <v>32</v>
      </c>
      <c r="J2" s="8" t="s">
        <v>33</v>
      </c>
      <c r="K2" s="8" t="s">
        <v>41</v>
      </c>
    </row>
    <row r="3" spans="1:11" x14ac:dyDescent="0.25">
      <c r="A3" s="1" t="s">
        <v>36</v>
      </c>
      <c r="B3" s="1">
        <v>3</v>
      </c>
      <c r="C3" s="1">
        <v>5500</v>
      </c>
      <c r="D3" s="1">
        <f>B3*C3</f>
        <v>16500</v>
      </c>
      <c r="E3" s="1">
        <f>D3*10%</f>
        <v>1650</v>
      </c>
      <c r="G3" s="1" t="s">
        <v>37</v>
      </c>
      <c r="H3" s="1" t="s">
        <v>64</v>
      </c>
      <c r="I3" s="1" t="s">
        <v>34</v>
      </c>
      <c r="J3" s="1">
        <f>DSUM(A2:E14,J2,G2:I3)</f>
        <v>129600</v>
      </c>
      <c r="K3" s="1"/>
    </row>
    <row r="4" spans="1:11" x14ac:dyDescent="0.25">
      <c r="A4" s="1" t="s">
        <v>37</v>
      </c>
      <c r="B4" s="1">
        <v>8</v>
      </c>
      <c r="C4" s="1">
        <v>7200</v>
      </c>
      <c r="D4" s="1">
        <f t="shared" ref="D4:D8" si="0">B4*C4</f>
        <v>57600</v>
      </c>
      <c r="E4" s="1">
        <f t="shared" ref="E4:E14" si="1">D4*10%</f>
        <v>5760</v>
      </c>
    </row>
    <row r="5" spans="1:11" x14ac:dyDescent="0.25">
      <c r="A5" s="1" t="s">
        <v>36</v>
      </c>
      <c r="B5" s="1">
        <v>5</v>
      </c>
      <c r="C5" s="1">
        <v>8500</v>
      </c>
      <c r="D5" s="1">
        <f t="shared" si="0"/>
        <v>42500</v>
      </c>
      <c r="E5" s="1">
        <f t="shared" si="1"/>
        <v>4250</v>
      </c>
    </row>
    <row r="6" spans="1:11" x14ac:dyDescent="0.25">
      <c r="A6" s="1" t="s">
        <v>39</v>
      </c>
      <c r="B6" s="1">
        <v>5</v>
      </c>
      <c r="C6" s="1">
        <v>8000</v>
      </c>
      <c r="D6" s="1">
        <f t="shared" si="0"/>
        <v>40000</v>
      </c>
      <c r="E6" s="1">
        <f t="shared" si="1"/>
        <v>4000</v>
      </c>
    </row>
    <row r="7" spans="1:11" x14ac:dyDescent="0.25">
      <c r="A7" s="1" t="s">
        <v>40</v>
      </c>
      <c r="B7" s="1">
        <v>2</v>
      </c>
      <c r="C7" s="1">
        <v>6500</v>
      </c>
      <c r="D7" s="1">
        <f t="shared" si="0"/>
        <v>13000</v>
      </c>
      <c r="E7" s="1">
        <f t="shared" si="1"/>
        <v>1300</v>
      </c>
    </row>
    <row r="8" spans="1:11" x14ac:dyDescent="0.25">
      <c r="A8" s="1" t="s">
        <v>42</v>
      </c>
      <c r="B8" s="1">
        <v>3</v>
      </c>
      <c r="C8" s="1">
        <v>7200</v>
      </c>
      <c r="D8" s="1">
        <f t="shared" si="0"/>
        <v>21600</v>
      </c>
      <c r="E8" s="1">
        <f t="shared" si="1"/>
        <v>2160</v>
      </c>
    </row>
    <row r="9" spans="1:11" x14ac:dyDescent="0.25">
      <c r="A9" s="1" t="s">
        <v>36</v>
      </c>
      <c r="B9" s="1">
        <v>3</v>
      </c>
      <c r="C9" s="1">
        <v>5500</v>
      </c>
      <c r="D9" s="1">
        <f>B9*C9</f>
        <v>16500</v>
      </c>
      <c r="E9" s="1">
        <f>D9*10%</f>
        <v>1650</v>
      </c>
    </row>
    <row r="10" spans="1:11" x14ac:dyDescent="0.25">
      <c r="A10" s="1" t="s">
        <v>37</v>
      </c>
      <c r="B10" s="1">
        <v>10</v>
      </c>
      <c r="C10" s="1">
        <v>7200</v>
      </c>
      <c r="D10" s="1">
        <f t="shared" ref="D10:D14" si="2">B10*C10</f>
        <v>72000</v>
      </c>
      <c r="E10" s="1">
        <f t="shared" si="1"/>
        <v>7200</v>
      </c>
    </row>
    <row r="11" spans="1:11" x14ac:dyDescent="0.25">
      <c r="A11" s="1" t="s">
        <v>36</v>
      </c>
      <c r="B11" s="1">
        <v>5</v>
      </c>
      <c r="C11" s="1">
        <v>8500</v>
      </c>
      <c r="D11" s="1">
        <f t="shared" si="2"/>
        <v>42500</v>
      </c>
      <c r="E11" s="1">
        <f t="shared" si="1"/>
        <v>4250</v>
      </c>
    </row>
    <row r="12" spans="1:11" x14ac:dyDescent="0.25">
      <c r="A12" s="1" t="s">
        <v>39</v>
      </c>
      <c r="B12" s="1">
        <v>5</v>
      </c>
      <c r="C12" s="1">
        <v>8000</v>
      </c>
      <c r="D12" s="1">
        <f t="shared" si="2"/>
        <v>40000</v>
      </c>
      <c r="E12" s="1">
        <f t="shared" si="1"/>
        <v>4000</v>
      </c>
    </row>
    <row r="13" spans="1:11" x14ac:dyDescent="0.25">
      <c r="A13" s="1" t="s">
        <v>40</v>
      </c>
      <c r="B13" s="1">
        <v>2</v>
      </c>
      <c r="C13" s="1">
        <v>6500</v>
      </c>
      <c r="D13" s="1">
        <f t="shared" si="2"/>
        <v>13000</v>
      </c>
      <c r="E13" s="1">
        <f t="shared" si="1"/>
        <v>1300</v>
      </c>
    </row>
    <row r="14" spans="1:11" x14ac:dyDescent="0.25">
      <c r="A14" s="1" t="s">
        <v>42</v>
      </c>
      <c r="B14" s="1">
        <v>3</v>
      </c>
      <c r="C14" s="1">
        <v>7200</v>
      </c>
      <c r="D14" s="1">
        <f t="shared" si="2"/>
        <v>21600</v>
      </c>
      <c r="E14" s="1">
        <f t="shared" si="1"/>
        <v>2160</v>
      </c>
    </row>
  </sheetData>
  <mergeCells count="1">
    <mergeCell ref="A1:K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60" zoomScaleNormal="160" workbookViewId="0">
      <selection activeCell="G3" sqref="G3"/>
    </sheetView>
  </sheetViews>
  <sheetFormatPr defaultRowHeight="15" x14ac:dyDescent="0.25"/>
  <cols>
    <col min="1" max="1" width="8.28515625" bestFit="1" customWidth="1"/>
    <col min="2" max="2" width="11.7109375" bestFit="1" customWidth="1"/>
    <col min="6" max="6" width="10.28515625" customWidth="1"/>
  </cols>
  <sheetData>
    <row r="1" spans="1:7" x14ac:dyDescent="0.25">
      <c r="A1" s="12" t="s">
        <v>49</v>
      </c>
      <c r="B1" s="12"/>
      <c r="C1" s="12"/>
      <c r="E1" s="12" t="s">
        <v>50</v>
      </c>
      <c r="F1" s="12"/>
      <c r="G1" s="12"/>
    </row>
    <row r="2" spans="1:7" x14ac:dyDescent="0.25">
      <c r="A2" s="11" t="s">
        <v>45</v>
      </c>
      <c r="B2" s="11" t="s">
        <v>35</v>
      </c>
      <c r="C2" s="11" t="s">
        <v>44</v>
      </c>
      <c r="E2" s="11" t="s">
        <v>45</v>
      </c>
      <c r="F2" s="11" t="s">
        <v>35</v>
      </c>
      <c r="G2" s="11" t="s">
        <v>44</v>
      </c>
    </row>
    <row r="3" spans="1:7" x14ac:dyDescent="0.25">
      <c r="A3" s="1" t="s">
        <v>46</v>
      </c>
      <c r="B3" s="1" t="s">
        <v>36</v>
      </c>
      <c r="C3" s="1">
        <v>100</v>
      </c>
      <c r="E3" s="1" t="s">
        <v>46</v>
      </c>
      <c r="F3" s="1" t="s">
        <v>36</v>
      </c>
      <c r="G3" s="1">
        <f>DAVERAGE(A2:C10,G2,E2:F3)</f>
        <v>100</v>
      </c>
    </row>
    <row r="4" spans="1:7" x14ac:dyDescent="0.25">
      <c r="A4" s="1" t="s">
        <v>47</v>
      </c>
      <c r="B4" s="1" t="s">
        <v>37</v>
      </c>
      <c r="C4" s="1">
        <v>444</v>
      </c>
    </row>
    <row r="5" spans="1:7" x14ac:dyDescent="0.25">
      <c r="A5" s="1" t="s">
        <v>48</v>
      </c>
      <c r="B5" s="1" t="s">
        <v>38</v>
      </c>
      <c r="C5" s="1">
        <v>555</v>
      </c>
    </row>
    <row r="6" spans="1:7" x14ac:dyDescent="0.25">
      <c r="A6" s="1" t="s">
        <v>46</v>
      </c>
      <c r="B6" s="1" t="s">
        <v>39</v>
      </c>
      <c r="C6" s="1">
        <v>333</v>
      </c>
    </row>
    <row r="7" spans="1:7" x14ac:dyDescent="0.25">
      <c r="A7" s="1" t="s">
        <v>47</v>
      </c>
      <c r="B7" s="1" t="s">
        <v>37</v>
      </c>
      <c r="C7" s="1">
        <v>555</v>
      </c>
    </row>
    <row r="8" spans="1:7" x14ac:dyDescent="0.25">
      <c r="A8" s="1" t="s">
        <v>48</v>
      </c>
      <c r="B8" s="1" t="s">
        <v>38</v>
      </c>
      <c r="C8" s="1">
        <v>333</v>
      </c>
    </row>
    <row r="9" spans="1:7" x14ac:dyDescent="0.25">
      <c r="A9" s="1" t="s">
        <v>46</v>
      </c>
      <c r="B9" s="1" t="s">
        <v>37</v>
      </c>
      <c r="C9" s="1">
        <v>555</v>
      </c>
    </row>
    <row r="10" spans="1:7" x14ac:dyDescent="0.25">
      <c r="A10" s="1" t="s">
        <v>47</v>
      </c>
      <c r="B10" s="1" t="s">
        <v>36</v>
      </c>
      <c r="C10" s="1">
        <v>333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45" zoomScaleNormal="145" workbookViewId="0">
      <selection activeCell="I3" sqref="I3"/>
    </sheetView>
  </sheetViews>
  <sheetFormatPr defaultRowHeight="15" x14ac:dyDescent="0.25"/>
  <cols>
    <col min="1" max="1" width="15.7109375" bestFit="1" customWidth="1"/>
    <col min="2" max="2" width="10.42578125" bestFit="1" customWidth="1"/>
    <col min="4" max="4" width="11.85546875" bestFit="1" customWidth="1"/>
    <col min="6" max="6" width="15.7109375" bestFit="1" customWidth="1"/>
    <col min="8" max="9" width="13.7109375" customWidth="1"/>
  </cols>
  <sheetData>
    <row r="1" spans="1:9" x14ac:dyDescent="0.25">
      <c r="A1" s="10" t="s">
        <v>49</v>
      </c>
      <c r="B1" s="10"/>
      <c r="C1" s="10"/>
      <c r="D1" s="10"/>
      <c r="F1" s="13" t="s">
        <v>61</v>
      </c>
      <c r="G1" s="13"/>
      <c r="H1" s="13"/>
      <c r="I1" s="13"/>
    </row>
    <row r="2" spans="1:9" x14ac:dyDescent="0.25">
      <c r="A2" s="4" t="s">
        <v>54</v>
      </c>
      <c r="B2" s="4" t="s">
        <v>55</v>
      </c>
      <c r="C2" s="4" t="s">
        <v>51</v>
      </c>
      <c r="D2" s="4" t="s">
        <v>59</v>
      </c>
      <c r="F2" s="4" t="s">
        <v>54</v>
      </c>
      <c r="G2" s="4" t="s">
        <v>55</v>
      </c>
      <c r="H2" s="4" t="s">
        <v>51</v>
      </c>
      <c r="I2" s="4" t="s">
        <v>60</v>
      </c>
    </row>
    <row r="3" spans="1:9" x14ac:dyDescent="0.25">
      <c r="A3" s="1" t="s">
        <v>19</v>
      </c>
      <c r="B3" s="1" t="s">
        <v>56</v>
      </c>
      <c r="C3" s="1" t="s">
        <v>52</v>
      </c>
      <c r="D3" s="1">
        <v>5</v>
      </c>
      <c r="G3" s="1" t="s">
        <v>56</v>
      </c>
      <c r="H3" s="1" t="s">
        <v>52</v>
      </c>
      <c r="I3">
        <f>DCOUNTA(A2:D12,4,G2:H3)</f>
        <v>3</v>
      </c>
    </row>
    <row r="4" spans="1:9" x14ac:dyDescent="0.25">
      <c r="A4" s="1" t="s">
        <v>18</v>
      </c>
      <c r="B4" s="1" t="s">
        <v>57</v>
      </c>
      <c r="C4" s="1" t="s">
        <v>52</v>
      </c>
      <c r="D4" s="1">
        <v>5</v>
      </c>
    </row>
    <row r="5" spans="1:9" x14ac:dyDescent="0.25">
      <c r="A5" s="1" t="s">
        <v>20</v>
      </c>
      <c r="B5" s="1" t="s">
        <v>58</v>
      </c>
      <c r="C5" s="1" t="s">
        <v>52</v>
      </c>
      <c r="D5" s="1">
        <v>6</v>
      </c>
    </row>
    <row r="6" spans="1:9" x14ac:dyDescent="0.25">
      <c r="A6" s="1" t="s">
        <v>21</v>
      </c>
      <c r="B6" s="1" t="s">
        <v>56</v>
      </c>
      <c r="C6" s="1" t="s">
        <v>52</v>
      </c>
      <c r="D6" s="1">
        <v>5</v>
      </c>
    </row>
    <row r="7" spans="1:9" x14ac:dyDescent="0.25">
      <c r="A7" s="1" t="s">
        <v>22</v>
      </c>
      <c r="B7" s="1" t="s">
        <v>57</v>
      </c>
      <c r="C7" s="1" t="s">
        <v>53</v>
      </c>
      <c r="D7" s="1">
        <v>6</v>
      </c>
    </row>
    <row r="8" spans="1:9" x14ac:dyDescent="0.25">
      <c r="A8" s="1" t="s">
        <v>23</v>
      </c>
      <c r="B8" s="1" t="s">
        <v>58</v>
      </c>
      <c r="C8" s="1" t="s">
        <v>52</v>
      </c>
      <c r="D8" s="1">
        <v>5</v>
      </c>
    </row>
    <row r="9" spans="1:9" x14ac:dyDescent="0.25">
      <c r="A9" s="1" t="s">
        <v>24</v>
      </c>
      <c r="B9" s="1" t="s">
        <v>56</v>
      </c>
      <c r="C9" s="1" t="s">
        <v>52</v>
      </c>
      <c r="D9" s="1">
        <v>4</v>
      </c>
    </row>
    <row r="10" spans="1:9" x14ac:dyDescent="0.25">
      <c r="A10" s="1" t="s">
        <v>25</v>
      </c>
      <c r="B10" s="1" t="s">
        <v>57</v>
      </c>
      <c r="C10" s="1" t="s">
        <v>53</v>
      </c>
      <c r="D10" s="1">
        <v>2</v>
      </c>
    </row>
    <row r="11" spans="1:9" x14ac:dyDescent="0.25">
      <c r="A11" s="1" t="s">
        <v>26</v>
      </c>
      <c r="B11" s="1" t="s">
        <v>58</v>
      </c>
      <c r="C11" s="1" t="s">
        <v>52</v>
      </c>
      <c r="D11" s="1">
        <v>3</v>
      </c>
    </row>
    <row r="12" spans="1:9" x14ac:dyDescent="0.25">
      <c r="A12" s="1" t="s">
        <v>27</v>
      </c>
      <c r="B12" s="1" t="s">
        <v>56</v>
      </c>
      <c r="C12" s="1" t="s">
        <v>53</v>
      </c>
      <c r="D12" s="1">
        <v>5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60" zoomScaleNormal="160" workbookViewId="0">
      <selection activeCell="E4" sqref="E4"/>
    </sheetView>
  </sheetViews>
  <sheetFormatPr defaultRowHeight="15" x14ac:dyDescent="0.25"/>
  <cols>
    <col min="2" max="2" width="8.28515625" customWidth="1"/>
    <col min="5" max="5" width="20.42578125" customWidth="1"/>
  </cols>
  <sheetData>
    <row r="1" spans="1:5" x14ac:dyDescent="0.25">
      <c r="A1" s="10" t="s">
        <v>62</v>
      </c>
      <c r="B1" s="10"/>
      <c r="C1" s="10"/>
      <c r="D1" s="10"/>
      <c r="E1" s="10"/>
    </row>
    <row r="2" spans="1:5" x14ac:dyDescent="0.25">
      <c r="A2" s="7" t="s">
        <v>35</v>
      </c>
      <c r="B2" s="7" t="s">
        <v>31</v>
      </c>
      <c r="D2" s="7" t="s">
        <v>35</v>
      </c>
      <c r="E2" s="8" t="s">
        <v>31</v>
      </c>
    </row>
    <row r="3" spans="1:5" x14ac:dyDescent="0.25">
      <c r="A3" s="1" t="s">
        <v>36</v>
      </c>
      <c r="B3" s="1">
        <v>4</v>
      </c>
      <c r="D3" s="1" t="s">
        <v>37</v>
      </c>
      <c r="E3" s="1">
        <f>DPRODUCT($A$2:$B$14,$E$2,$D$2:D3)</f>
        <v>18</v>
      </c>
    </row>
    <row r="4" spans="1:5" x14ac:dyDescent="0.25">
      <c r="A4" s="1" t="s">
        <v>37</v>
      </c>
      <c r="B4" s="1">
        <v>3</v>
      </c>
      <c r="D4" t="s">
        <v>36</v>
      </c>
      <c r="E4" s="1">
        <f>DPRODUCT($A$2:$B$14,$E$2,$D$2:D4)</f>
        <v>216</v>
      </c>
    </row>
    <row r="5" spans="1:5" x14ac:dyDescent="0.25">
      <c r="A5" s="1" t="s">
        <v>38</v>
      </c>
      <c r="B5" s="1">
        <v>5</v>
      </c>
    </row>
    <row r="6" spans="1:5" x14ac:dyDescent="0.25">
      <c r="A6" s="1" t="s">
        <v>39</v>
      </c>
      <c r="B6" s="1">
        <v>5</v>
      </c>
    </row>
    <row r="7" spans="1:5" x14ac:dyDescent="0.25">
      <c r="A7" s="1" t="s">
        <v>37</v>
      </c>
      <c r="B7" s="1">
        <v>2</v>
      </c>
    </row>
    <row r="8" spans="1:5" x14ac:dyDescent="0.25">
      <c r="A8" s="1" t="s">
        <v>42</v>
      </c>
      <c r="B8" s="1">
        <v>2</v>
      </c>
      <c r="E8">
        <f>4*3</f>
        <v>12</v>
      </c>
    </row>
    <row r="9" spans="1:5" x14ac:dyDescent="0.25">
      <c r="A9" s="1" t="s">
        <v>36</v>
      </c>
      <c r="B9" s="1">
        <v>3</v>
      </c>
    </row>
    <row r="10" spans="1:5" x14ac:dyDescent="0.25">
      <c r="A10" s="1" t="s">
        <v>37</v>
      </c>
      <c r="B10" s="1">
        <v>3</v>
      </c>
      <c r="E10">
        <v>18</v>
      </c>
    </row>
    <row r="11" spans="1:5" x14ac:dyDescent="0.25">
      <c r="A11" s="1" t="s">
        <v>38</v>
      </c>
      <c r="B11" s="1">
        <v>4</v>
      </c>
      <c r="E11">
        <f>E8*E10</f>
        <v>216</v>
      </c>
    </row>
    <row r="12" spans="1:5" x14ac:dyDescent="0.25">
      <c r="A12" s="1" t="s">
        <v>39</v>
      </c>
      <c r="B12" s="1">
        <v>5</v>
      </c>
    </row>
    <row r="13" spans="1:5" x14ac:dyDescent="0.25">
      <c r="A13" s="1" t="s">
        <v>40</v>
      </c>
      <c r="B13" s="1">
        <v>2</v>
      </c>
    </row>
    <row r="14" spans="1:5" x14ac:dyDescent="0.25">
      <c r="A14" s="1" t="s">
        <v>42</v>
      </c>
      <c r="B14" s="1">
        <v>3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75" zoomScaleNormal="175" workbookViewId="0">
      <selection activeCell="F5" sqref="F5"/>
    </sheetView>
  </sheetViews>
  <sheetFormatPr defaultRowHeight="15" x14ac:dyDescent="0.25"/>
  <cols>
    <col min="1" max="1" width="10.85546875" customWidth="1"/>
    <col min="2" max="2" width="13.42578125" customWidth="1"/>
    <col min="3" max="3" width="9.85546875" customWidth="1"/>
    <col min="6" max="6" width="10.28515625" customWidth="1"/>
  </cols>
  <sheetData>
    <row r="1" spans="1:7" x14ac:dyDescent="0.25">
      <c r="A1" s="9" t="s">
        <v>49</v>
      </c>
      <c r="B1" s="9"/>
      <c r="C1" s="9"/>
      <c r="E1" s="9" t="s">
        <v>63</v>
      </c>
      <c r="F1" s="9"/>
      <c r="G1" s="9"/>
    </row>
    <row r="2" spans="1:7" x14ac:dyDescent="0.25">
      <c r="A2" s="11" t="s">
        <v>45</v>
      </c>
      <c r="B2" s="11" t="s">
        <v>35</v>
      </c>
      <c r="C2" s="11" t="s">
        <v>44</v>
      </c>
      <c r="E2" s="11" t="s">
        <v>45</v>
      </c>
      <c r="F2" s="11" t="s">
        <v>35</v>
      </c>
      <c r="G2" s="11" t="s">
        <v>44</v>
      </c>
    </row>
    <row r="3" spans="1:7" x14ac:dyDescent="0.25">
      <c r="A3" s="1" t="s">
        <v>46</v>
      </c>
      <c r="B3" s="1" t="s">
        <v>36</v>
      </c>
      <c r="C3" s="1">
        <v>850</v>
      </c>
      <c r="E3" s="1" t="s">
        <v>46</v>
      </c>
      <c r="F3" s="1" t="s">
        <v>36</v>
      </c>
      <c r="G3" s="1">
        <f>DMAX($A$2:$C$10,$G$2,$E$2:F3)</f>
        <v>850</v>
      </c>
    </row>
    <row r="4" spans="1:7" x14ac:dyDescent="0.25">
      <c r="A4" s="1" t="s">
        <v>47</v>
      </c>
      <c r="B4" s="1" t="s">
        <v>37</v>
      </c>
      <c r="C4" s="1">
        <v>444</v>
      </c>
      <c r="E4" s="1"/>
      <c r="F4" s="1"/>
      <c r="G4" s="1"/>
    </row>
    <row r="5" spans="1:7" x14ac:dyDescent="0.25">
      <c r="A5" s="1" t="s">
        <v>48</v>
      </c>
      <c r="B5" s="1" t="s">
        <v>37</v>
      </c>
      <c r="C5" s="1">
        <v>555</v>
      </c>
    </row>
    <row r="6" spans="1:7" x14ac:dyDescent="0.25">
      <c r="A6" s="1" t="s">
        <v>46</v>
      </c>
      <c r="B6" s="1" t="s">
        <v>39</v>
      </c>
      <c r="C6" s="1">
        <v>333</v>
      </c>
    </row>
    <row r="7" spans="1:7" x14ac:dyDescent="0.25">
      <c r="A7" s="1" t="s">
        <v>47</v>
      </c>
      <c r="B7" s="1" t="s">
        <v>37</v>
      </c>
      <c r="C7" s="1">
        <v>555</v>
      </c>
    </row>
    <row r="8" spans="1:7" x14ac:dyDescent="0.25">
      <c r="A8" s="1" t="s">
        <v>48</v>
      </c>
      <c r="B8" s="1" t="s">
        <v>37</v>
      </c>
      <c r="C8" s="1">
        <v>50</v>
      </c>
    </row>
    <row r="9" spans="1:7" x14ac:dyDescent="0.25">
      <c r="A9" s="1" t="s">
        <v>46</v>
      </c>
      <c r="B9" s="1" t="s">
        <v>37</v>
      </c>
      <c r="C9" s="1">
        <v>250</v>
      </c>
    </row>
    <row r="10" spans="1:7" x14ac:dyDescent="0.25">
      <c r="A10" s="1" t="s">
        <v>46</v>
      </c>
      <c r="B10" s="1" t="s">
        <v>36</v>
      </c>
      <c r="C10" s="1">
        <v>450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 101</vt:lpstr>
      <vt:lpstr>PART 102</vt:lpstr>
      <vt:lpstr>PART 103</vt:lpstr>
      <vt:lpstr>PART 104</vt:lpstr>
      <vt:lpstr>PART 105</vt:lpstr>
      <vt:lpstr>PART 105 - 2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LAB2</cp:lastModifiedBy>
  <dcterms:created xsi:type="dcterms:W3CDTF">2020-09-16T12:14:06Z</dcterms:created>
  <dcterms:modified xsi:type="dcterms:W3CDTF">2020-09-17T06:36:28Z</dcterms:modified>
</cp:coreProperties>
</file>