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MorePro\Excel After 101\"/>
    </mc:Choice>
  </mc:AlternateContent>
  <bookViews>
    <workbookView xWindow="0" yWindow="0" windowWidth="19200" windowHeight="6900" activeTab="4"/>
  </bookViews>
  <sheets>
    <sheet name="PART 116" sheetId="1" r:id="rId1"/>
    <sheet name="PART 117" sheetId="2" r:id="rId2"/>
    <sheet name="PART 118" sheetId="3" r:id="rId3"/>
    <sheet name="PART 119" sheetId="4" r:id="rId4"/>
    <sheet name="PART 120" sheetId="5" r:id="rId5"/>
  </sheets>
  <definedNames>
    <definedName name="_xlnm._FilterDatabase" localSheetId="3" hidden="1">'PART 119'!$A$1:$D$11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 a="1"/>
  <c r="F5" i="5"/>
  <c r="F6" i="5" a="1"/>
  <c r="F6" i="5"/>
  <c r="F4" i="5" a="1"/>
  <c r="F4" i="5"/>
  <c r="E5" i="5" a="1"/>
  <c r="E5" i="5"/>
  <c r="E6" i="5" a="1"/>
  <c r="E6" i="5"/>
  <c r="E4" i="5" a="1"/>
  <c r="E4" i="5"/>
  <c r="D4" i="3" l="1"/>
  <c r="D5" i="3"/>
  <c r="D6" i="3"/>
  <c r="D7" i="3"/>
  <c r="D8" i="3"/>
  <c r="D9" i="3"/>
  <c r="D10" i="3"/>
  <c r="D11" i="3"/>
  <c r="D3" i="3"/>
  <c r="H3" i="2" l="1"/>
  <c r="H4" i="2"/>
  <c r="H5" i="2"/>
  <c r="H6" i="2"/>
  <c r="H7" i="2"/>
  <c r="H8" i="2"/>
  <c r="H2" i="2"/>
  <c r="C2" i="2"/>
  <c r="C3" i="2"/>
  <c r="C4" i="2"/>
  <c r="C5" i="2"/>
  <c r="C6" i="2"/>
  <c r="C7" i="2"/>
  <c r="C8" i="2"/>
  <c r="D2" i="2"/>
  <c r="D3" i="2"/>
  <c r="E3" i="2" s="1"/>
  <c r="D4" i="2"/>
  <c r="D5" i="2"/>
  <c r="E5" i="2" s="1"/>
  <c r="D6" i="2"/>
  <c r="D7" i="2"/>
  <c r="E7" i="2" s="1"/>
  <c r="D8" i="2"/>
  <c r="E2" i="2" l="1"/>
  <c r="E8" i="2"/>
  <c r="E6" i="2"/>
  <c r="E4" i="2"/>
</calcChain>
</file>

<file path=xl/sharedStrings.xml><?xml version="1.0" encoding="utf-8"?>
<sst xmlns="http://schemas.openxmlformats.org/spreadsheetml/2006/main" count="97" uniqueCount="67">
  <si>
    <t>Test</t>
  </si>
  <si>
    <t>Trial Test</t>
  </si>
  <si>
    <t>Shilpa Lal</t>
  </si>
  <si>
    <t>Ranjan Dutta</t>
  </si>
  <si>
    <t>Priyanaka Modi</t>
  </si>
  <si>
    <t>Ankita  Singhi</t>
  </si>
  <si>
    <t>Manas Jana</t>
  </si>
  <si>
    <t>Pritam Dey</t>
  </si>
  <si>
    <t>Raju Gupta</t>
  </si>
  <si>
    <t>Biprotip Ghosh</t>
  </si>
  <si>
    <t>Danish Ahmed</t>
  </si>
  <si>
    <t>Sajida Malik</t>
  </si>
  <si>
    <t>Full Name</t>
  </si>
  <si>
    <t>Raj Pandey</t>
  </si>
  <si>
    <t>Ravi Pandey</t>
  </si>
  <si>
    <t>Vikas Shankar</t>
  </si>
  <si>
    <t xml:space="preserve">Highlight </t>
  </si>
  <si>
    <t>Rank</t>
  </si>
  <si>
    <t>Sort data</t>
  </si>
  <si>
    <t>Sr No</t>
  </si>
  <si>
    <t>Name</t>
  </si>
  <si>
    <t>Anil</t>
  </si>
  <si>
    <t>Akash</t>
  </si>
  <si>
    <t>Vinod</t>
  </si>
  <si>
    <t>Final Rank</t>
  </si>
  <si>
    <t>Unique/Duplicate</t>
  </si>
  <si>
    <t>COUNT RANK</t>
  </si>
  <si>
    <t>Beginning With</t>
  </si>
  <si>
    <t>V</t>
  </si>
  <si>
    <t>Viraj</t>
  </si>
  <si>
    <t>Sachin</t>
  </si>
  <si>
    <t>Ravi</t>
  </si>
  <si>
    <t>Ajay</t>
  </si>
  <si>
    <t>Employee</t>
  </si>
  <si>
    <t>Desg</t>
  </si>
  <si>
    <t>Salary</t>
  </si>
  <si>
    <t>Raj</t>
  </si>
  <si>
    <t>Manager</t>
  </si>
  <si>
    <t>Supervisor</t>
  </si>
  <si>
    <t>Cleark</t>
  </si>
  <si>
    <t>Vikas</t>
  </si>
  <si>
    <t>Rajiv</t>
  </si>
  <si>
    <t>Sanjiv</t>
  </si>
  <si>
    <t>CONDITIONAL RANK</t>
  </si>
  <si>
    <t>RANK</t>
  </si>
  <si>
    <t>Nagpur</t>
  </si>
  <si>
    <t>Anita</t>
  </si>
  <si>
    <t>Delhi</t>
  </si>
  <si>
    <t>Suraj</t>
  </si>
  <si>
    <t>Pune</t>
  </si>
  <si>
    <t>Rajendra</t>
  </si>
  <si>
    <t>RAJ</t>
  </si>
  <si>
    <t>CITY</t>
  </si>
  <si>
    <t>AGE</t>
  </si>
  <si>
    <t>NAME</t>
  </si>
  <si>
    <t>SR NO</t>
  </si>
  <si>
    <t>Mumbai</t>
  </si>
  <si>
    <t>Ramesh</t>
  </si>
  <si>
    <t>&gt;29</t>
  </si>
  <si>
    <t>Sale</t>
  </si>
  <si>
    <t>Max Sale</t>
  </si>
  <si>
    <t>Min Sale</t>
  </si>
  <si>
    <t>Product</t>
  </si>
  <si>
    <t>Keyboard</t>
  </si>
  <si>
    <t>Mouse</t>
  </si>
  <si>
    <t>Monitor</t>
  </si>
  <si>
    <t>MAX IF / MIN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</si>
</sst>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1" xfId="1" applyFont="1" applyFill="1" applyBorder="1" applyAlignment="1" applyProtection="1">
      <alignment horizontal="left" vertical="center"/>
      <protection locked="0"/>
    </xf>
    <xf numFmtId="0" fontId="0" fillId="0" borderId="1" xfId="1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right"/>
    </xf>
    <xf numFmtId="0" fontId="1" fillId="2" borderId="1" xfId="1" applyFont="1" applyFill="1" applyBorder="1" applyAlignment="1" applyProtection="1">
      <alignment horizontal="right" vertical="center"/>
      <protection locked="0"/>
    </xf>
    <xf numFmtId="0" fontId="2" fillId="0" borderId="1" xfId="1" applyBorder="1" applyAlignment="1" applyProtection="1">
      <alignment horizontal="right" vertical="center"/>
      <protection locked="0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  <xf numFmtId="0" fontId="1" fillId="3" borderId="0" xfId="0" applyFont="1" applyFill="1" applyAlignment="1">
      <alignment horizontal="center"/>
    </xf>
  </cellXfs>
  <cellStyles count="2">
    <cellStyle name="Normal" xfId="0" builtinId="0"/>
    <cellStyle name="Normal 2 3 2" xfId="1"/>
  </cellStyles>
  <dxfs count="3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5703125" customWidth="1"/>
    <col min="2" max="2" width="14" customWidth="1"/>
    <col min="3" max="3" width="11.7109375" customWidth="1"/>
    <col min="4" max="4" width="10.85546875" customWidth="1"/>
    <col min="5" max="5" width="12.140625" customWidth="1"/>
    <col min="7" max="7" width="15.140625" customWidth="1"/>
  </cols>
  <sheetData>
    <row r="1" spans="1:7" x14ac:dyDescent="0.25">
      <c r="A1" s="1" t="s">
        <v>12</v>
      </c>
      <c r="B1" s="1" t="s">
        <v>1</v>
      </c>
      <c r="C1" s="1" t="s">
        <v>0</v>
      </c>
      <c r="E1" s="1" t="s">
        <v>16</v>
      </c>
      <c r="G1" s="5" t="s">
        <v>27</v>
      </c>
    </row>
    <row r="2" spans="1:7" x14ac:dyDescent="0.25">
      <c r="A2" s="2" t="s">
        <v>13</v>
      </c>
      <c r="B2" s="2">
        <v>89</v>
      </c>
      <c r="C2" s="2">
        <v>93</v>
      </c>
      <c r="E2" s="2">
        <v>90</v>
      </c>
      <c r="G2" t="s">
        <v>28</v>
      </c>
    </row>
    <row r="3" spans="1:7" x14ac:dyDescent="0.25">
      <c r="A3" s="2" t="s">
        <v>14</v>
      </c>
      <c r="B3" s="2">
        <v>91</v>
      </c>
      <c r="C3" s="2">
        <v>90</v>
      </c>
    </row>
    <row r="4" spans="1:7" x14ac:dyDescent="0.25">
      <c r="A4" s="2" t="s">
        <v>15</v>
      </c>
      <c r="B4" s="2">
        <v>75</v>
      </c>
      <c r="C4" s="2">
        <v>81</v>
      </c>
    </row>
    <row r="5" spans="1:7" x14ac:dyDescent="0.25">
      <c r="A5" s="2" t="s">
        <v>2</v>
      </c>
      <c r="B5" s="2">
        <v>65</v>
      </c>
      <c r="C5" s="2">
        <v>65</v>
      </c>
    </row>
    <row r="6" spans="1:7" x14ac:dyDescent="0.25">
      <c r="A6" s="2" t="s">
        <v>3</v>
      </c>
      <c r="B6" s="2">
        <v>90</v>
      </c>
      <c r="C6" s="2">
        <v>81</v>
      </c>
    </row>
    <row r="7" spans="1:7" x14ac:dyDescent="0.25">
      <c r="A7" s="2" t="s">
        <v>4</v>
      </c>
      <c r="B7" s="2">
        <v>83</v>
      </c>
      <c r="C7" s="2">
        <v>88</v>
      </c>
    </row>
    <row r="8" spans="1:7" x14ac:dyDescent="0.25">
      <c r="A8" s="2" t="s">
        <v>5</v>
      </c>
      <c r="B8" s="2">
        <v>74</v>
      </c>
      <c r="C8" s="2">
        <v>71</v>
      </c>
    </row>
    <row r="9" spans="1:7" x14ac:dyDescent="0.25">
      <c r="A9" s="2" t="s">
        <v>6</v>
      </c>
      <c r="B9" s="2">
        <v>59</v>
      </c>
      <c r="C9" s="2">
        <v>74</v>
      </c>
    </row>
    <row r="10" spans="1:7" x14ac:dyDescent="0.25">
      <c r="A10" s="2" t="s">
        <v>7</v>
      </c>
      <c r="B10" s="2">
        <v>79</v>
      </c>
      <c r="C10" s="2">
        <v>81</v>
      </c>
    </row>
    <row r="11" spans="1:7" x14ac:dyDescent="0.25">
      <c r="A11" s="2" t="s">
        <v>8</v>
      </c>
      <c r="B11" s="2">
        <v>80</v>
      </c>
      <c r="C11" s="2">
        <v>82</v>
      </c>
    </row>
    <row r="12" spans="1:7" x14ac:dyDescent="0.25">
      <c r="A12" s="2" t="s">
        <v>9</v>
      </c>
      <c r="B12" s="2">
        <v>96</v>
      </c>
      <c r="C12" s="2">
        <v>92</v>
      </c>
    </row>
    <row r="13" spans="1:7" x14ac:dyDescent="0.25">
      <c r="A13" s="2" t="s">
        <v>10</v>
      </c>
      <c r="B13" s="2">
        <v>87</v>
      </c>
      <c r="C13" s="2">
        <v>83</v>
      </c>
    </row>
    <row r="14" spans="1:7" x14ac:dyDescent="0.25">
      <c r="A14" s="2" t="s">
        <v>11</v>
      </c>
      <c r="B14" s="2">
        <v>92</v>
      </c>
      <c r="C14" s="2">
        <v>95</v>
      </c>
    </row>
  </sheetData>
  <conditionalFormatting sqref="C2:C14">
    <cfRule type="cellIs" dxfId="2" priority="3" operator="greaterThan">
      <formula>$B2</formula>
    </cfRule>
  </conditionalFormatting>
  <conditionalFormatting sqref="B2:B14">
    <cfRule type="cellIs" dxfId="1" priority="2" operator="greaterThan">
      <formula>$E$2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74C3EE8A-4F57-430E-A708-6FC9BADA573E}">
            <xm:f>LEFT(A2,LEN($G$2))=$G$2</xm:f>
            <xm:f>$G$2</xm:f>
            <x14:dxf>
              <fill>
                <patternFill>
                  <bgColor theme="9" tint="0.39994506668294322"/>
                </patternFill>
              </fill>
            </x14:dxf>
          </x14:cfRule>
          <xm:sqref>A2:A14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zoomScale="160" zoomScaleNormal="160" workbookViewId="0">
      <selection activeCell="C2" sqref="C2"/>
    </sheetView>
  </sheetViews>
  <sheetFormatPr defaultRowHeight="15" x14ac:dyDescent="0.25"/>
  <cols>
    <col min="3" max="3" width="12.85546875" bestFit="1" customWidth="1"/>
    <col min="4" max="4" width="17" bestFit="1" customWidth="1"/>
    <col min="5" max="5" width="12.5703125" bestFit="1" customWidth="1"/>
  </cols>
  <sheetData>
    <row r="1" spans="1:8" x14ac:dyDescent="0.25">
      <c r="A1" s="3" t="s">
        <v>19</v>
      </c>
      <c r="B1" s="3" t="s">
        <v>20</v>
      </c>
      <c r="C1" s="3" t="s">
        <v>26</v>
      </c>
      <c r="D1" s="3" t="s">
        <v>25</v>
      </c>
      <c r="E1" s="3" t="s">
        <v>24</v>
      </c>
      <c r="G1" s="4" t="s">
        <v>17</v>
      </c>
      <c r="H1" s="4" t="s">
        <v>18</v>
      </c>
    </row>
    <row r="2" spans="1:8" x14ac:dyDescent="0.25">
      <c r="A2" s="2">
        <v>1</v>
      </c>
      <c r="B2" s="2" t="s">
        <v>29</v>
      </c>
      <c r="C2" s="2">
        <f>COUNTIF($B$2:$B$8,"&lt;"&amp;B2)</f>
        <v>6</v>
      </c>
      <c r="D2" s="2">
        <f>COUNTIF($B$2:B2,B2)</f>
        <v>1</v>
      </c>
      <c r="E2" s="2">
        <f>C2+D2</f>
        <v>7</v>
      </c>
      <c r="G2" s="2">
        <v>1</v>
      </c>
      <c r="H2" s="2" t="str">
        <f>INDEX($B$2:$B$8,MATCH(G2,$E$2:$E$8,0),0)</f>
        <v>Ajay</v>
      </c>
    </row>
    <row r="3" spans="1:8" x14ac:dyDescent="0.25">
      <c r="A3" s="2">
        <v>2</v>
      </c>
      <c r="B3" s="2" t="s">
        <v>30</v>
      </c>
      <c r="C3" s="2">
        <f t="shared" ref="C3:C8" si="0">COUNTIF($B$2:$B$8,"&lt;"&amp;B3)</f>
        <v>3</v>
      </c>
      <c r="D3" s="2">
        <f>COUNTIF($B$2:B3,B3)</f>
        <v>1</v>
      </c>
      <c r="E3" s="2">
        <f t="shared" ref="E3:E8" si="1">C3+D3</f>
        <v>4</v>
      </c>
      <c r="G3" s="2">
        <v>2</v>
      </c>
      <c r="H3" s="2" t="str">
        <f t="shared" ref="H3:H8" si="2">INDEX($B$2:$B$8,MATCH(G3,$E$2:$E$8,0),0)</f>
        <v>Anil</v>
      </c>
    </row>
    <row r="4" spans="1:8" x14ac:dyDescent="0.25">
      <c r="A4" s="2">
        <v>3</v>
      </c>
      <c r="B4" s="2" t="s">
        <v>31</v>
      </c>
      <c r="C4" s="2">
        <f t="shared" si="0"/>
        <v>2</v>
      </c>
      <c r="D4" s="2">
        <f>COUNTIF($B$2:B4,B4)</f>
        <v>1</v>
      </c>
      <c r="E4" s="2">
        <f t="shared" si="1"/>
        <v>3</v>
      </c>
      <c r="G4" s="2">
        <v>3</v>
      </c>
      <c r="H4" s="2" t="str">
        <f t="shared" si="2"/>
        <v>Ravi</v>
      </c>
    </row>
    <row r="5" spans="1:8" x14ac:dyDescent="0.25">
      <c r="A5" s="2">
        <v>4</v>
      </c>
      <c r="B5" s="2" t="s">
        <v>21</v>
      </c>
      <c r="C5" s="2">
        <f t="shared" si="0"/>
        <v>1</v>
      </c>
      <c r="D5" s="2">
        <f>COUNTIF($B$2:B5,B5)</f>
        <v>1</v>
      </c>
      <c r="E5" s="2">
        <f t="shared" si="1"/>
        <v>2</v>
      </c>
      <c r="G5" s="2">
        <v>4</v>
      </c>
      <c r="H5" s="2" t="str">
        <f t="shared" si="2"/>
        <v>Sachin</v>
      </c>
    </row>
    <row r="6" spans="1:8" x14ac:dyDescent="0.25">
      <c r="A6" s="2">
        <v>5</v>
      </c>
      <c r="B6" s="2" t="s">
        <v>23</v>
      </c>
      <c r="C6" s="2">
        <f t="shared" si="0"/>
        <v>4</v>
      </c>
      <c r="D6" s="2">
        <f>COUNTIF($B$2:B6,B6)</f>
        <v>1</v>
      </c>
      <c r="E6" s="2">
        <f t="shared" si="1"/>
        <v>5</v>
      </c>
      <c r="G6" s="2">
        <v>5</v>
      </c>
      <c r="H6" s="2" t="str">
        <f t="shared" si="2"/>
        <v>Vinod</v>
      </c>
    </row>
    <row r="7" spans="1:8" x14ac:dyDescent="0.25">
      <c r="A7" s="2">
        <v>6</v>
      </c>
      <c r="B7" s="2" t="s">
        <v>23</v>
      </c>
      <c r="C7" s="2">
        <f t="shared" si="0"/>
        <v>4</v>
      </c>
      <c r="D7" s="2">
        <f>COUNTIF($B$2:B7,B7)</f>
        <v>2</v>
      </c>
      <c r="E7" s="2">
        <f t="shared" si="1"/>
        <v>6</v>
      </c>
      <c r="G7" s="2">
        <v>6</v>
      </c>
      <c r="H7" s="2" t="str">
        <f t="shared" si="2"/>
        <v>Vinod</v>
      </c>
    </row>
    <row r="8" spans="1:8" x14ac:dyDescent="0.25">
      <c r="A8" s="2">
        <v>7</v>
      </c>
      <c r="B8" s="2" t="s">
        <v>32</v>
      </c>
      <c r="C8" s="2">
        <f t="shared" si="0"/>
        <v>0</v>
      </c>
      <c r="D8" s="2">
        <f>COUNTIF($B$2:B8,B8)</f>
        <v>1</v>
      </c>
      <c r="E8" s="2">
        <f t="shared" si="1"/>
        <v>1</v>
      </c>
      <c r="G8" s="2">
        <v>7</v>
      </c>
      <c r="H8" s="2" t="str">
        <f t="shared" si="2"/>
        <v>Viraj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7" zoomScale="175" zoomScaleNormal="175" workbookViewId="0">
      <selection activeCell="D3" sqref="D3"/>
    </sheetView>
  </sheetViews>
  <sheetFormatPr defaultRowHeight="15" x14ac:dyDescent="0.25"/>
  <cols>
    <col min="1" max="1" width="14.7109375" customWidth="1"/>
    <col min="2" max="2" width="13.140625" customWidth="1"/>
    <col min="3" max="3" width="12.5703125" style="8" customWidth="1"/>
  </cols>
  <sheetData>
    <row r="1" spans="1:4" ht="18.75" x14ac:dyDescent="0.4">
      <c r="A1" s="12" t="s">
        <v>43</v>
      </c>
      <c r="B1" s="12"/>
      <c r="C1" s="12"/>
    </row>
    <row r="2" spans="1:4" x14ac:dyDescent="0.25">
      <c r="A2" s="6" t="s">
        <v>33</v>
      </c>
      <c r="B2" s="6" t="s">
        <v>34</v>
      </c>
      <c r="C2" s="9" t="s">
        <v>35</v>
      </c>
      <c r="D2" s="11" t="s">
        <v>44</v>
      </c>
    </row>
    <row r="3" spans="1:4" x14ac:dyDescent="0.25">
      <c r="A3" s="7" t="s">
        <v>36</v>
      </c>
      <c r="B3" s="7" t="s">
        <v>37</v>
      </c>
      <c r="C3" s="10">
        <v>18500</v>
      </c>
      <c r="D3">
        <f>COUNTIFS($B$3:$B$11,B3,$C$3:$C$11,"&gt;"&amp;C3)+1</f>
        <v>1</v>
      </c>
    </row>
    <row r="4" spans="1:4" x14ac:dyDescent="0.25">
      <c r="A4" s="7" t="s">
        <v>23</v>
      </c>
      <c r="B4" s="7" t="s">
        <v>39</v>
      </c>
      <c r="C4" s="10">
        <v>12200</v>
      </c>
      <c r="D4">
        <f t="shared" ref="D4:D11" si="0">COUNTIFS($B$3:$B$11,B4,$C$3:$C$11,"&gt;"&amp;C4)+1</f>
        <v>2</v>
      </c>
    </row>
    <row r="5" spans="1:4" x14ac:dyDescent="0.25">
      <c r="A5" s="7" t="s">
        <v>31</v>
      </c>
      <c r="B5" s="7" t="s">
        <v>39</v>
      </c>
      <c r="C5" s="10">
        <v>15500</v>
      </c>
      <c r="D5">
        <f t="shared" si="0"/>
        <v>1</v>
      </c>
    </row>
    <row r="6" spans="1:4" x14ac:dyDescent="0.25">
      <c r="A6" s="7" t="s">
        <v>40</v>
      </c>
      <c r="B6" s="7" t="s">
        <v>38</v>
      </c>
      <c r="C6" s="10">
        <v>13500</v>
      </c>
      <c r="D6">
        <f t="shared" si="0"/>
        <v>1</v>
      </c>
    </row>
    <row r="7" spans="1:4" x14ac:dyDescent="0.25">
      <c r="A7" s="7" t="s">
        <v>21</v>
      </c>
      <c r="B7" s="7" t="s">
        <v>39</v>
      </c>
      <c r="C7" s="10">
        <v>11500</v>
      </c>
      <c r="D7">
        <f t="shared" si="0"/>
        <v>4</v>
      </c>
    </row>
    <row r="8" spans="1:4" x14ac:dyDescent="0.25">
      <c r="A8" s="7" t="s">
        <v>41</v>
      </c>
      <c r="B8" s="7" t="s">
        <v>38</v>
      </c>
      <c r="C8" s="10">
        <v>12750</v>
      </c>
      <c r="D8">
        <f t="shared" si="0"/>
        <v>2</v>
      </c>
    </row>
    <row r="9" spans="1:4" x14ac:dyDescent="0.25">
      <c r="A9" s="7" t="s">
        <v>22</v>
      </c>
      <c r="B9" s="7" t="s">
        <v>37</v>
      </c>
      <c r="C9" s="10">
        <v>13250</v>
      </c>
      <c r="D9">
        <f t="shared" si="0"/>
        <v>2</v>
      </c>
    </row>
    <row r="10" spans="1:4" x14ac:dyDescent="0.25">
      <c r="A10" s="7" t="s">
        <v>21</v>
      </c>
      <c r="B10" s="7" t="s">
        <v>38</v>
      </c>
      <c r="C10" s="10">
        <v>10000</v>
      </c>
      <c r="D10">
        <f t="shared" si="0"/>
        <v>3</v>
      </c>
    </row>
    <row r="11" spans="1:4" x14ac:dyDescent="0.25">
      <c r="A11" s="7" t="s">
        <v>42</v>
      </c>
      <c r="B11" s="7" t="s">
        <v>39</v>
      </c>
      <c r="C11" s="10">
        <v>12000</v>
      </c>
      <c r="D11">
        <f t="shared" si="0"/>
        <v>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75" zoomScaleNormal="175" workbookViewId="0">
      <selection activeCell="B5" sqref="B5"/>
    </sheetView>
  </sheetViews>
  <sheetFormatPr defaultRowHeight="15" x14ac:dyDescent="0.25"/>
  <cols>
    <col min="6" max="6" width="9.140625" customWidth="1"/>
  </cols>
  <sheetData>
    <row r="1" spans="1:4" x14ac:dyDescent="0.25">
      <c r="A1" t="s">
        <v>55</v>
      </c>
      <c r="B1" t="s">
        <v>54</v>
      </c>
      <c r="C1" t="s">
        <v>53</v>
      </c>
      <c r="D1" t="s">
        <v>52</v>
      </c>
    </row>
    <row r="2" spans="1:4" x14ac:dyDescent="0.25">
      <c r="A2">
        <v>1</v>
      </c>
      <c r="B2" t="s">
        <v>51</v>
      </c>
      <c r="C2">
        <v>25</v>
      </c>
      <c r="D2" t="s">
        <v>47</v>
      </c>
    </row>
    <row r="3" spans="1:4" x14ac:dyDescent="0.25">
      <c r="A3">
        <v>2</v>
      </c>
      <c r="B3" t="s">
        <v>31</v>
      </c>
      <c r="C3">
        <v>35</v>
      </c>
      <c r="D3" t="s">
        <v>45</v>
      </c>
    </row>
    <row r="4" spans="1:4" x14ac:dyDescent="0.25">
      <c r="A4">
        <v>3</v>
      </c>
      <c r="B4" t="s">
        <v>40</v>
      </c>
      <c r="C4">
        <v>34</v>
      </c>
      <c r="D4" t="s">
        <v>47</v>
      </c>
    </row>
    <row r="5" spans="1:4" x14ac:dyDescent="0.25">
      <c r="A5">
        <v>4</v>
      </c>
      <c r="B5" t="s">
        <v>21</v>
      </c>
      <c r="C5">
        <v>25</v>
      </c>
      <c r="D5" t="s">
        <v>47</v>
      </c>
    </row>
    <row r="6" spans="1:4" x14ac:dyDescent="0.25">
      <c r="A6">
        <v>5</v>
      </c>
      <c r="B6" t="s">
        <v>23</v>
      </c>
      <c r="C6">
        <v>26</v>
      </c>
      <c r="D6" t="s">
        <v>45</v>
      </c>
    </row>
    <row r="7" spans="1:4" x14ac:dyDescent="0.25">
      <c r="A7">
        <v>6</v>
      </c>
      <c r="B7" t="s">
        <v>50</v>
      </c>
      <c r="C7">
        <v>28</v>
      </c>
      <c r="D7" t="s">
        <v>49</v>
      </c>
    </row>
    <row r="8" spans="1:4" x14ac:dyDescent="0.25">
      <c r="A8">
        <v>7</v>
      </c>
      <c r="B8" t="s">
        <v>48</v>
      </c>
      <c r="C8">
        <v>29</v>
      </c>
      <c r="D8" t="s">
        <v>47</v>
      </c>
    </row>
    <row r="9" spans="1:4" x14ac:dyDescent="0.25">
      <c r="A9">
        <v>8</v>
      </c>
      <c r="B9" t="s">
        <v>46</v>
      </c>
      <c r="C9">
        <v>26</v>
      </c>
      <c r="D9" t="s">
        <v>45</v>
      </c>
    </row>
    <row r="10" spans="1:4" x14ac:dyDescent="0.25">
      <c r="A10">
        <v>9</v>
      </c>
      <c r="B10" t="s">
        <v>57</v>
      </c>
      <c r="C10">
        <v>29</v>
      </c>
      <c r="D10" t="s">
        <v>56</v>
      </c>
    </row>
    <row r="11" spans="1:4" x14ac:dyDescent="0.25">
      <c r="C11" t="s">
        <v>58</v>
      </c>
    </row>
  </sheetData>
  <autoFilter ref="A1:D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75" zoomScaleNormal="175" workbookViewId="0">
      <selection activeCell="E9" sqref="E9"/>
    </sheetView>
  </sheetViews>
  <sheetFormatPr defaultRowHeight="15" x14ac:dyDescent="0.25"/>
  <cols>
    <col min="1" max="1" width="11.7109375" customWidth="1"/>
  </cols>
  <sheetData>
    <row r="1" spans="1:6" x14ac:dyDescent="0.25">
      <c r="A1" s="15" t="s">
        <v>66</v>
      </c>
      <c r="B1" s="15"/>
      <c r="C1" s="15"/>
      <c r="D1" s="15"/>
      <c r="E1" s="15"/>
      <c r="F1" s="15"/>
    </row>
    <row r="2" spans="1:6" x14ac:dyDescent="0.25">
      <c r="A2" s="13" t="s">
        <v>62</v>
      </c>
      <c r="B2" s="13" t="s">
        <v>59</v>
      </c>
    </row>
    <row r="3" spans="1:6" x14ac:dyDescent="0.25">
      <c r="A3" s="2" t="s">
        <v>63</v>
      </c>
      <c r="B3" s="2">
        <v>5200</v>
      </c>
      <c r="D3" s="14" t="s">
        <v>62</v>
      </c>
      <c r="E3" s="14" t="s">
        <v>60</v>
      </c>
      <c r="F3" s="14" t="s">
        <v>61</v>
      </c>
    </row>
    <row r="4" spans="1:6" x14ac:dyDescent="0.25">
      <c r="A4" s="2" t="s">
        <v>64</v>
      </c>
      <c r="B4" s="2">
        <v>2300</v>
      </c>
      <c r="D4" s="2" t="s">
        <v>63</v>
      </c>
      <c r="E4" s="2">
        <f t="array" ref="E4">MAX(IF($A$3:$A$11=D4,$B$3:$B$11))</f>
        <v>6500</v>
      </c>
      <c r="F4" s="2">
        <f t="array" ref="F4">MIN(IF($A$3:$A$11=D4,$B$3:$B$11))</f>
        <v>2500</v>
      </c>
    </row>
    <row r="5" spans="1:6" x14ac:dyDescent="0.25">
      <c r="A5" s="2" t="s">
        <v>65</v>
      </c>
      <c r="B5" s="2">
        <v>4744</v>
      </c>
      <c r="D5" s="2" t="s">
        <v>64</v>
      </c>
      <c r="E5" s="2">
        <f t="array" ref="E5">MAX(IF($A$3:$A$11=D5,$B$3:$B$11))</f>
        <v>7800</v>
      </c>
      <c r="F5" s="2">
        <f t="array" ref="F5">MIN(IF($A$3:$A$11=D5,$B$3:$B$11))</f>
        <v>2300</v>
      </c>
    </row>
    <row r="6" spans="1:6" x14ac:dyDescent="0.25">
      <c r="A6" s="2" t="s">
        <v>63</v>
      </c>
      <c r="B6" s="2">
        <v>2500</v>
      </c>
      <c r="D6" s="2" t="s">
        <v>65</v>
      </c>
      <c r="E6" s="2">
        <f t="array" ref="E6">MAX(IF($A$3:$A$11=D6,$B$3:$B$11))</f>
        <v>9800</v>
      </c>
      <c r="F6" s="2">
        <f t="array" ref="F6">MIN(IF($A$3:$A$11=D6,$B$3:$B$11))</f>
        <v>2500</v>
      </c>
    </row>
    <row r="7" spans="1:6" x14ac:dyDescent="0.25">
      <c r="A7" s="2" t="s">
        <v>64</v>
      </c>
      <c r="B7" s="2">
        <v>7800</v>
      </c>
    </row>
    <row r="8" spans="1:6" x14ac:dyDescent="0.25">
      <c r="A8" s="2" t="s">
        <v>65</v>
      </c>
      <c r="B8" s="2">
        <v>9800</v>
      </c>
    </row>
    <row r="9" spans="1:6" x14ac:dyDescent="0.25">
      <c r="A9" s="2" t="s">
        <v>63</v>
      </c>
      <c r="B9" s="2">
        <v>6500</v>
      </c>
    </row>
    <row r="10" spans="1:6" x14ac:dyDescent="0.25">
      <c r="A10" s="2" t="s">
        <v>64</v>
      </c>
      <c r="B10" s="2">
        <v>2500</v>
      </c>
    </row>
    <row r="11" spans="1:6" x14ac:dyDescent="0.25">
      <c r="A11" s="2" t="s">
        <v>65</v>
      </c>
      <c r="B11" s="2">
        <v>2500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116</vt:lpstr>
      <vt:lpstr>PART 117</vt:lpstr>
      <vt:lpstr>PART 118</vt:lpstr>
      <vt:lpstr>PART 119</vt:lpstr>
      <vt:lpstr>PART 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LAB2</cp:lastModifiedBy>
  <dcterms:created xsi:type="dcterms:W3CDTF">2020-09-24T05:56:43Z</dcterms:created>
  <dcterms:modified xsi:type="dcterms:W3CDTF">2020-09-26T07:39:26Z</dcterms:modified>
</cp:coreProperties>
</file>