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rn More\Documents\"/>
    </mc:Choice>
  </mc:AlternateContent>
  <xr:revisionPtr revIDLastSave="0" documentId="8_{E205B8BE-E37B-4AE4-95D9-ADECED1FAA29}" xr6:coauthVersionLast="45" xr6:coauthVersionMax="45" xr10:uidLastSave="{00000000-0000-0000-0000-000000000000}"/>
  <bookViews>
    <workbookView xWindow="-120" yWindow="-120" windowWidth="20730" windowHeight="11160" firstSheet="1" activeTab="6" xr2:uid="{5A157D9A-9A64-4198-A3AD-967CC6678784}"/>
  </bookViews>
  <sheets>
    <sheet name="134 - EXCEL" sheetId="1" r:id="rId1"/>
    <sheet name="135 - EXCEL " sheetId="2" r:id="rId2"/>
    <sheet name="136 - EXCEL " sheetId="3" r:id="rId3"/>
    <sheet name="137 - EXCEL" sheetId="4" r:id="rId4"/>
    <sheet name="138 - EXCEL" sheetId="5" r:id="rId5"/>
    <sheet name="139 - EXCEL" sheetId="6" r:id="rId6"/>
    <sheet name="140- Exce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7" l="1"/>
  <c r="F2" i="7"/>
  <c r="F2" i="6"/>
  <c r="D3" i="5" l="1"/>
  <c r="D4" i="5"/>
  <c r="D5" i="5"/>
  <c r="D6" i="5"/>
  <c r="D7" i="5"/>
  <c r="D8" i="5"/>
  <c r="D9" i="5"/>
  <c r="D10" i="5"/>
  <c r="D11" i="5"/>
  <c r="D2" i="5"/>
  <c r="E2" i="4"/>
  <c r="H3" i="3" a="1"/>
  <c r="H3" i="3" s="1"/>
  <c r="H4" i="3" a="1"/>
  <c r="H4" i="3" s="1"/>
  <c r="H5" i="3" a="1"/>
  <c r="H5" i="3" s="1"/>
  <c r="H6" i="3" a="1"/>
  <c r="H6" i="3" s="1"/>
  <c r="H2" i="3" a="1"/>
  <c r="H2" i="3" s="1"/>
  <c r="H5" i="2" l="1" a="1"/>
  <c r="H5" i="2" s="1"/>
  <c r="H6" i="2" a="1"/>
  <c r="H6" i="2" s="1"/>
  <c r="H7" i="2" a="1"/>
  <c r="H7" i="2"/>
  <c r="H4" i="2" a="1"/>
  <c r="H4" i="2" s="1"/>
  <c r="H7" i="1"/>
  <c r="H6" i="1"/>
  <c r="H5" i="1"/>
  <c r="H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<sst xmlns="http://schemas.openxmlformats.org/spreadsheetml/2006/main" count="203" uniqueCount="55">
  <si>
    <t>Salesman ID</t>
  </si>
  <si>
    <t>Salesman</t>
  </si>
  <si>
    <t>Product</t>
  </si>
  <si>
    <t>Zone</t>
  </si>
  <si>
    <t>Sales</t>
  </si>
  <si>
    <t>Shaktimaan</t>
  </si>
  <si>
    <t>Iodex</t>
  </si>
  <si>
    <t>South City</t>
  </si>
  <si>
    <t>Ironman</t>
  </si>
  <si>
    <t>Tigerbalm</t>
  </si>
  <si>
    <t>North City</t>
  </si>
  <si>
    <t>Superman</t>
  </si>
  <si>
    <t>Toothpaste</t>
  </si>
  <si>
    <t>West City</t>
  </si>
  <si>
    <t>Thor</t>
  </si>
  <si>
    <t>Toothbrush</t>
  </si>
  <si>
    <t>Batman</t>
  </si>
  <si>
    <t>Spiderman</t>
  </si>
  <si>
    <t>Antman</t>
  </si>
  <si>
    <t>Hitman</t>
  </si>
  <si>
    <t>Zandubalm</t>
  </si>
  <si>
    <t>Ratman</t>
  </si>
  <si>
    <t>Netman</t>
  </si>
  <si>
    <t>XLOOKUP IN OFFICE 365</t>
  </si>
  <si>
    <t>Sachin1</t>
  </si>
  <si>
    <t>Sachin2</t>
  </si>
  <si>
    <t>Sachin3</t>
  </si>
  <si>
    <t>Sachin4</t>
  </si>
  <si>
    <t>Sachin5</t>
  </si>
  <si>
    <t>Sachin6</t>
  </si>
  <si>
    <t>Sachin7</t>
  </si>
  <si>
    <t>Sachin8</t>
  </si>
  <si>
    <t>Sachin9</t>
  </si>
  <si>
    <t>Sachin10</t>
  </si>
  <si>
    <t>Commission</t>
  </si>
  <si>
    <t>Suraj</t>
  </si>
  <si>
    <t>Ramesh Kale</t>
  </si>
  <si>
    <t>Sachin Shinde</t>
  </si>
  <si>
    <t>Suraj Singh</t>
  </si>
  <si>
    <t>Vinod Jadhav</t>
  </si>
  <si>
    <t>Vikas Jadhav</t>
  </si>
  <si>
    <t>Sandeep Verma</t>
  </si>
  <si>
    <t>Sanjay Kadam</t>
  </si>
  <si>
    <t>Vikram Gupta</t>
  </si>
  <si>
    <t>Rajiv Shukla</t>
  </si>
  <si>
    <t>NAME</t>
  </si>
  <si>
    <t>Full Name</t>
  </si>
  <si>
    <t>Ayub Shaikh</t>
  </si>
  <si>
    <t>LED</t>
  </si>
  <si>
    <t>LCD</t>
  </si>
  <si>
    <t>TV</t>
  </si>
  <si>
    <t>Mouse</t>
  </si>
  <si>
    <t>Keyboard</t>
  </si>
  <si>
    <t>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</si>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</sst>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9" fontId="0" fillId="0" borderId="1" xfId="0" applyNumberFormat="1" applyBorder="1"/>
    <xf numFmtId="9" fontId="0" fillId="0" borderId="1" xfId="1" applyFont="1" applyBorder="1"/>
    <xf numFmtId="0" fontId="1" fillId="2" borderId="0" xfId="0" applyFont="1" applyFill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6D44-794C-406E-95BF-30EE240E9B47}">
  <dimension ref="A1:H11"/>
  <sheetViews>
    <sheetView zoomScale="160" zoomScaleNormal="160" workbookViewId="0">
      <selection activeCell="H5" sqref="H5"/>
    </sheetView>
  </sheetViews>
  <sheetFormatPr defaultRowHeight="15" x14ac:dyDescent="0.25"/>
  <cols>
    <col min="1" max="1" width="12.28515625" customWidth="1"/>
    <col min="2" max="2" width="11.28515625" bestFit="1" customWidth="1"/>
    <col min="3" max="3" width="11.140625" bestFit="1" customWidth="1"/>
    <col min="4" max="4" width="10" bestFit="1" customWidth="1"/>
    <col min="7" max="7" width="22.42578125" bestFit="1" customWidth="1"/>
    <col min="8" max="8" width="11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23</v>
      </c>
    </row>
    <row r="2" spans="1:8" x14ac:dyDescent="0.25">
      <c r="A2" s="2">
        <v>1001</v>
      </c>
      <c r="B2" s="2" t="s">
        <v>5</v>
      </c>
      <c r="C2" s="2" t="s">
        <v>6</v>
      </c>
      <c r="D2" s="2" t="s">
        <v>7</v>
      </c>
      <c r="E2" s="2">
        <v>45</v>
      </c>
    </row>
    <row r="3" spans="1:8" x14ac:dyDescent="0.25">
      <c r="A3" s="2">
        <v>1002</v>
      </c>
      <c r="B3" s="2" t="s">
        <v>8</v>
      </c>
      <c r="C3" s="2" t="s">
        <v>9</v>
      </c>
      <c r="D3" s="2" t="s">
        <v>10</v>
      </c>
      <c r="E3" s="2">
        <v>65</v>
      </c>
      <c r="G3" s="1" t="s">
        <v>0</v>
      </c>
      <c r="H3">
        <v>1003</v>
      </c>
    </row>
    <row r="4" spans="1:8" x14ac:dyDescent="0.25">
      <c r="A4" s="2">
        <v>1003</v>
      </c>
      <c r="B4" s="2" t="s">
        <v>11</v>
      </c>
      <c r="C4" s="2" t="s">
        <v>12</v>
      </c>
      <c r="D4" s="2" t="s">
        <v>13</v>
      </c>
      <c r="E4" s="2">
        <v>32</v>
      </c>
      <c r="G4" s="1" t="s">
        <v>1</v>
      </c>
      <c r="H4" t="str">
        <f>_xlfn.XLOOKUP($H$3,$A$1:$A$11,B1:B11)</f>
        <v>Superman</v>
      </c>
    </row>
    <row r="5" spans="1:8" x14ac:dyDescent="0.25">
      <c r="A5" s="2">
        <v>1004</v>
      </c>
      <c r="B5" s="2" t="s">
        <v>14</v>
      </c>
      <c r="C5" s="2" t="s">
        <v>15</v>
      </c>
      <c r="D5" s="2" t="s">
        <v>7</v>
      </c>
      <c r="E5" s="2">
        <v>65</v>
      </c>
      <c r="G5" s="1" t="s">
        <v>2</v>
      </c>
      <c r="H5" t="str">
        <f>_xlfn.XLOOKUP($H$3,$A$1:$A$11,C1:C11)</f>
        <v>Toothpaste</v>
      </c>
    </row>
    <row r="6" spans="1:8" x14ac:dyDescent="0.25">
      <c r="A6" s="2">
        <v>1005</v>
      </c>
      <c r="B6" s="2" t="s">
        <v>16</v>
      </c>
      <c r="C6" s="2" t="s">
        <v>6</v>
      </c>
      <c r="D6" s="2" t="s">
        <v>10</v>
      </c>
      <c r="E6" s="2">
        <v>98</v>
      </c>
      <c r="G6" s="1" t="s">
        <v>3</v>
      </c>
      <c r="H6" t="str">
        <f>_xlfn.XLOOKUP($H$3,$A$1:$A$11,D1:D11)</f>
        <v>West City</v>
      </c>
    </row>
    <row r="7" spans="1:8" x14ac:dyDescent="0.25">
      <c r="A7" s="2">
        <v>1006</v>
      </c>
      <c r="B7" s="2" t="s">
        <v>17</v>
      </c>
      <c r="C7" s="2" t="s">
        <v>9</v>
      </c>
      <c r="D7" s="2" t="s">
        <v>13</v>
      </c>
      <c r="E7" s="2">
        <v>65</v>
      </c>
      <c r="G7" s="1" t="s">
        <v>4</v>
      </c>
      <c r="H7">
        <f>_xlfn.XLOOKUP($H$3,$A$1:$A$11,E1:E11)</f>
        <v>32</v>
      </c>
    </row>
    <row r="8" spans="1:8" x14ac:dyDescent="0.25">
      <c r="A8" s="2">
        <v>1007</v>
      </c>
      <c r="B8" s="2" t="s">
        <v>18</v>
      </c>
      <c r="C8" s="2" t="s">
        <v>15</v>
      </c>
      <c r="D8" s="2" t="s">
        <v>7</v>
      </c>
      <c r="E8" s="2">
        <v>32</v>
      </c>
    </row>
    <row r="9" spans="1:8" x14ac:dyDescent="0.25">
      <c r="A9" s="2">
        <v>1008</v>
      </c>
      <c r="B9" s="2" t="s">
        <v>19</v>
      </c>
      <c r="C9" s="2" t="s">
        <v>20</v>
      </c>
      <c r="D9" s="2" t="s">
        <v>10</v>
      </c>
      <c r="E9" s="2">
        <v>65</v>
      </c>
    </row>
    <row r="10" spans="1:8" x14ac:dyDescent="0.25">
      <c r="A10" s="2">
        <v>1009</v>
      </c>
      <c r="B10" s="2" t="s">
        <v>21</v>
      </c>
      <c r="C10" s="2" t="s">
        <v>20</v>
      </c>
      <c r="D10" s="2" t="s">
        <v>13</v>
      </c>
      <c r="E10" s="2">
        <v>54</v>
      </c>
    </row>
    <row r="11" spans="1:8" x14ac:dyDescent="0.25">
      <c r="A11" s="2">
        <v>1010</v>
      </c>
      <c r="B11" s="2" t="s">
        <v>22</v>
      </c>
      <c r="C11" s="2" t="s">
        <v>9</v>
      </c>
      <c r="D11" s="2" t="s">
        <v>7</v>
      </c>
      <c r="E11" s="2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DA17-0623-43A8-A57A-B3611431F95A}">
  <dimension ref="A1:I11"/>
  <sheetViews>
    <sheetView zoomScale="160" zoomScaleNormal="160" workbookViewId="0">
      <selection activeCell="E11" sqref="E11"/>
    </sheetView>
  </sheetViews>
  <sheetFormatPr defaultRowHeight="15" x14ac:dyDescent="0.25"/>
  <cols>
    <col min="1" max="1" width="12.28515625" customWidth="1"/>
    <col min="2" max="2" width="11.28515625" bestFit="1" customWidth="1"/>
    <col min="3" max="3" width="11.140625" bestFit="1" customWidth="1"/>
    <col min="4" max="4" width="10" bestFit="1" customWidth="1"/>
    <col min="7" max="7" width="11.7109375" bestFit="1" customWidth="1"/>
    <col min="8" max="8" width="11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8" t="s">
        <v>23</v>
      </c>
      <c r="H1" s="8"/>
      <c r="I1" s="8"/>
    </row>
    <row r="2" spans="1:9" x14ac:dyDescent="0.25">
      <c r="A2" s="2">
        <v>1001</v>
      </c>
      <c r="B2" s="2" t="s">
        <v>5</v>
      </c>
      <c r="C2" s="2" t="s">
        <v>6</v>
      </c>
      <c r="D2" s="2" t="s">
        <v>7</v>
      </c>
      <c r="E2" s="2">
        <v>45</v>
      </c>
    </row>
    <row r="3" spans="1:9" x14ac:dyDescent="0.25">
      <c r="A3" s="2">
        <v>1002</v>
      </c>
      <c r="B3" s="2" t="s">
        <v>8</v>
      </c>
      <c r="C3" s="2" t="s">
        <v>9</v>
      </c>
      <c r="D3" s="2" t="s">
        <v>10</v>
      </c>
      <c r="E3" s="2">
        <v>65</v>
      </c>
      <c r="G3" s="1" t="s">
        <v>0</v>
      </c>
      <c r="H3">
        <v>1001</v>
      </c>
    </row>
    <row r="4" spans="1:9" x14ac:dyDescent="0.25">
      <c r="A4" s="2">
        <v>1003</v>
      </c>
      <c r="B4" s="2" t="s">
        <v>11</v>
      </c>
      <c r="C4" s="2" t="s">
        <v>12</v>
      </c>
      <c r="D4" s="2" t="s">
        <v>13</v>
      </c>
      <c r="E4" s="2">
        <v>32</v>
      </c>
      <c r="G4" s="1" t="s">
        <v>1</v>
      </c>
      <c r="H4" t="str" cm="1">
        <f t="array" ref="H4">_xlfn.XLOOKUP($H$3,$A$1:$A$11,INDEX($A$1:$E$11,0,MATCH(G4,$A$1:$E$1,0)))</f>
        <v>Shaktimaan</v>
      </c>
    </row>
    <row r="5" spans="1:9" x14ac:dyDescent="0.25">
      <c r="A5" s="2">
        <v>1004</v>
      </c>
      <c r="B5" s="2" t="s">
        <v>14</v>
      </c>
      <c r="C5" s="2" t="s">
        <v>15</v>
      </c>
      <c r="D5" s="2" t="s">
        <v>7</v>
      </c>
      <c r="E5" s="2">
        <v>65</v>
      </c>
      <c r="G5" s="1" t="s">
        <v>2</v>
      </c>
      <c r="H5" t="str" cm="1">
        <f t="array" ref="H5">_xlfn.XLOOKUP($H$3,$A$1:$A$11,INDEX($A$1:$E$11,0,MATCH(G5,$A$1:$E$1,0)))</f>
        <v>Iodex</v>
      </c>
    </row>
    <row r="6" spans="1:9" x14ac:dyDescent="0.25">
      <c r="A6" s="2">
        <v>1005</v>
      </c>
      <c r="B6" s="2" t="s">
        <v>16</v>
      </c>
      <c r="C6" s="2" t="s">
        <v>6</v>
      </c>
      <c r="D6" s="2" t="s">
        <v>10</v>
      </c>
      <c r="E6" s="2">
        <v>98</v>
      </c>
      <c r="G6" s="1" t="s">
        <v>3</v>
      </c>
      <c r="H6" t="str" cm="1">
        <f t="array" ref="H6">_xlfn.XLOOKUP($H$3,$A$1:$A$11,INDEX($A$1:$E$11,0,MATCH(G6,$A$1:$E$1,0)))</f>
        <v>South City</v>
      </c>
    </row>
    <row r="7" spans="1:9" x14ac:dyDescent="0.25">
      <c r="A7" s="2">
        <v>1006</v>
      </c>
      <c r="B7" s="2" t="s">
        <v>17</v>
      </c>
      <c r="C7" s="2" t="s">
        <v>9</v>
      </c>
      <c r="D7" s="2" t="s">
        <v>13</v>
      </c>
      <c r="E7" s="2">
        <v>65</v>
      </c>
      <c r="G7" s="1" t="s">
        <v>4</v>
      </c>
      <c r="H7" cm="1">
        <f t="array" ref="H7">_xlfn.XLOOKUP($H$3,$A$1:$A$11,INDEX($A$1:$E$11,0,MATCH(G7,$A$1:$E$1,0)))</f>
        <v>45</v>
      </c>
    </row>
    <row r="8" spans="1:9" x14ac:dyDescent="0.25">
      <c r="A8" s="2">
        <v>1007</v>
      </c>
      <c r="B8" s="2" t="s">
        <v>18</v>
      </c>
      <c r="C8" s="2" t="s">
        <v>15</v>
      </c>
      <c r="D8" s="2" t="s">
        <v>7</v>
      </c>
      <c r="E8" s="2">
        <v>32</v>
      </c>
    </row>
    <row r="9" spans="1:9" x14ac:dyDescent="0.25">
      <c r="A9" s="2">
        <v>1008</v>
      </c>
      <c r="B9" s="2" t="s">
        <v>19</v>
      </c>
      <c r="C9" s="2" t="s">
        <v>20</v>
      </c>
      <c r="D9" s="2" t="s">
        <v>10</v>
      </c>
      <c r="E9" s="2">
        <v>65</v>
      </c>
    </row>
    <row r="10" spans="1:9" x14ac:dyDescent="0.25">
      <c r="A10" s="2">
        <v>1009</v>
      </c>
      <c r="B10" s="2" t="s">
        <v>21</v>
      </c>
      <c r="C10" s="2" t="s">
        <v>20</v>
      </c>
      <c r="D10" s="2" t="s">
        <v>13</v>
      </c>
      <c r="E10" s="2">
        <v>54</v>
      </c>
    </row>
    <row r="11" spans="1:9" x14ac:dyDescent="0.25">
      <c r="A11" s="2">
        <v>1010</v>
      </c>
      <c r="B11" s="2" t="s">
        <v>22</v>
      </c>
      <c r="C11" s="2" t="s">
        <v>9</v>
      </c>
      <c r="D11" s="2" t="s">
        <v>7</v>
      </c>
      <c r="E11" s="2">
        <v>65</v>
      </c>
    </row>
  </sheetData>
  <mergeCells count="1"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CB409-D80A-4A96-9748-A4A427F55C17}">
  <dimension ref="A1:H11"/>
  <sheetViews>
    <sheetView zoomScale="160" zoomScaleNormal="160"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11.140625" bestFit="1" customWidth="1"/>
    <col min="3" max="3" width="10" bestFit="1" customWidth="1"/>
    <col min="5" max="5" width="11.7109375" bestFit="1" customWidth="1"/>
    <col min="7" max="7" width="14" customWidth="1"/>
    <col min="8" max="8" width="11.5703125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G1" s="5" t="s">
        <v>0</v>
      </c>
      <c r="H1" s="4" t="s">
        <v>2</v>
      </c>
    </row>
    <row r="2" spans="1:8" x14ac:dyDescent="0.25">
      <c r="A2" s="2" t="s">
        <v>5</v>
      </c>
      <c r="B2" s="2" t="s">
        <v>6</v>
      </c>
      <c r="C2" s="2" t="s">
        <v>7</v>
      </c>
      <c r="D2" s="2">
        <v>45</v>
      </c>
      <c r="E2" s="2">
        <v>1001</v>
      </c>
      <c r="G2" s="2">
        <v>1001</v>
      </c>
      <c r="H2" s="2" t="str" cm="1">
        <f t="array" ref="H2">_xlfn.XLOOKUP(G2,$E$1:$E$11,INDEX($A$1:$E$11,0,MATCH($H$1,$A$1:$E$1,0)))</f>
        <v>Iodex</v>
      </c>
    </row>
    <row r="3" spans="1:8" x14ac:dyDescent="0.25">
      <c r="A3" s="2" t="s">
        <v>8</v>
      </c>
      <c r="B3" s="2" t="s">
        <v>9</v>
      </c>
      <c r="C3" s="2" t="s">
        <v>10</v>
      </c>
      <c r="D3" s="2">
        <v>65</v>
      </c>
      <c r="E3" s="2">
        <v>1002</v>
      </c>
      <c r="G3" s="2">
        <v>1003</v>
      </c>
      <c r="H3" s="2" t="str" cm="1">
        <f t="array" ref="H3">_xlfn.XLOOKUP(G3,$E$1:$E$11,INDEX($A$1:$E$11,0,MATCH($H$1,$A$1:$E$1,0)))</f>
        <v>Toothpaste</v>
      </c>
    </row>
    <row r="4" spans="1:8" x14ac:dyDescent="0.25">
      <c r="A4" s="2" t="s">
        <v>11</v>
      </c>
      <c r="B4" s="2" t="s">
        <v>12</v>
      </c>
      <c r="C4" s="2" t="s">
        <v>13</v>
      </c>
      <c r="D4" s="2">
        <v>32</v>
      </c>
      <c r="E4" s="2">
        <v>1003</v>
      </c>
      <c r="G4" s="2">
        <v>1005</v>
      </c>
      <c r="H4" s="2" t="str" cm="1">
        <f t="array" ref="H4">_xlfn.XLOOKUP(G4,$E$1:$E$11,INDEX($A$1:$E$11,0,MATCH($H$1,$A$1:$E$1,0)))</f>
        <v>Iodex</v>
      </c>
    </row>
    <row r="5" spans="1:8" x14ac:dyDescent="0.25">
      <c r="A5" s="2" t="s">
        <v>14</v>
      </c>
      <c r="B5" s="2" t="s">
        <v>15</v>
      </c>
      <c r="C5" s="2" t="s">
        <v>7</v>
      </c>
      <c r="D5" s="2">
        <v>65</v>
      </c>
      <c r="E5" s="2">
        <v>1004</v>
      </c>
      <c r="G5" s="2">
        <v>1007</v>
      </c>
      <c r="H5" s="2" t="str" cm="1">
        <f t="array" ref="H5">_xlfn.XLOOKUP(G5,$E$1:$E$11,INDEX($A$1:$E$11,0,MATCH($H$1,$A$1:$E$1,0)))</f>
        <v>Toothbrush</v>
      </c>
    </row>
    <row r="6" spans="1:8" x14ac:dyDescent="0.25">
      <c r="A6" s="2" t="s">
        <v>16</v>
      </c>
      <c r="B6" s="2" t="s">
        <v>6</v>
      </c>
      <c r="C6" s="2" t="s">
        <v>10</v>
      </c>
      <c r="D6" s="2">
        <v>98</v>
      </c>
      <c r="E6" s="2">
        <v>1005</v>
      </c>
      <c r="G6" s="2">
        <v>1010</v>
      </c>
      <c r="H6" s="2" t="str" cm="1">
        <f t="array" ref="H6">_xlfn.XLOOKUP(G6,$E$1:$E$11,INDEX($A$1:$E$11,0,MATCH($H$1,$A$1:$E$1,0)))</f>
        <v>Tigerbalm</v>
      </c>
    </row>
    <row r="7" spans="1:8" x14ac:dyDescent="0.25">
      <c r="A7" s="2" t="s">
        <v>17</v>
      </c>
      <c r="B7" s="2" t="s">
        <v>9</v>
      </c>
      <c r="C7" s="2" t="s">
        <v>13</v>
      </c>
      <c r="D7" s="2">
        <v>65</v>
      </c>
      <c r="E7" s="2">
        <v>1006</v>
      </c>
    </row>
    <row r="8" spans="1:8" x14ac:dyDescent="0.25">
      <c r="A8" s="2" t="s">
        <v>18</v>
      </c>
      <c r="B8" s="2" t="s">
        <v>15</v>
      </c>
      <c r="C8" s="2" t="s">
        <v>7</v>
      </c>
      <c r="D8" s="2">
        <v>32</v>
      </c>
      <c r="E8" s="2">
        <v>1007</v>
      </c>
    </row>
    <row r="9" spans="1:8" x14ac:dyDescent="0.25">
      <c r="A9" s="2" t="s">
        <v>19</v>
      </c>
      <c r="B9" s="2" t="s">
        <v>20</v>
      </c>
      <c r="C9" s="2" t="s">
        <v>10</v>
      </c>
      <c r="D9" s="2">
        <v>65</v>
      </c>
      <c r="E9" s="2">
        <v>1008</v>
      </c>
    </row>
    <row r="10" spans="1:8" x14ac:dyDescent="0.25">
      <c r="A10" s="2" t="s">
        <v>21</v>
      </c>
      <c r="B10" s="2" t="s">
        <v>20</v>
      </c>
      <c r="C10" s="2" t="s">
        <v>13</v>
      </c>
      <c r="D10" s="2">
        <v>54</v>
      </c>
      <c r="E10" s="2">
        <v>1009</v>
      </c>
    </row>
    <row r="11" spans="1:8" x14ac:dyDescent="0.25">
      <c r="A11" s="2" t="s">
        <v>22</v>
      </c>
      <c r="B11" s="2" t="s">
        <v>9</v>
      </c>
      <c r="C11" s="2" t="s">
        <v>10</v>
      </c>
      <c r="D11" s="2">
        <v>65</v>
      </c>
      <c r="E11" s="2">
        <v>1010</v>
      </c>
    </row>
  </sheetData>
  <dataValidations count="1">
    <dataValidation type="list" allowBlank="1" showInputMessage="1" showErrorMessage="1" sqref="H1" xr:uid="{934D7B30-1C75-447D-BF44-05047094AE81}">
      <formula1>$A$1:$E$1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BACC-3471-4E0D-8E8F-F95167C2ECAD}">
  <dimension ref="A1:I11"/>
  <sheetViews>
    <sheetView zoomScale="160" zoomScaleNormal="160" workbookViewId="0">
      <selection activeCell="F3" sqref="F3"/>
    </sheetView>
  </sheetViews>
  <sheetFormatPr defaultRowHeight="15" x14ac:dyDescent="0.25"/>
  <cols>
    <col min="1" max="1" width="11.7109375" bestFit="1" customWidth="1"/>
    <col min="2" max="2" width="11.28515625" bestFit="1" customWidth="1"/>
    <col min="3" max="3" width="13.140625" customWidth="1"/>
    <col min="4" max="4" width="14" customWidth="1"/>
    <col min="5" max="5" width="11.5703125" customWidth="1"/>
    <col min="8" max="8" width="11.7109375" bestFit="1" customWidth="1"/>
    <col min="9" max="9" width="11.28515625" bestFit="1" customWidth="1"/>
  </cols>
  <sheetData>
    <row r="1" spans="1:9" x14ac:dyDescent="0.25">
      <c r="A1" s="1" t="s">
        <v>0</v>
      </c>
      <c r="B1" s="1" t="s">
        <v>1</v>
      </c>
      <c r="D1" s="5" t="s">
        <v>0</v>
      </c>
      <c r="E1" s="4" t="s">
        <v>2</v>
      </c>
      <c r="H1" s="1" t="s">
        <v>0</v>
      </c>
      <c r="I1" s="1" t="s">
        <v>1</v>
      </c>
    </row>
    <row r="2" spans="1:9" x14ac:dyDescent="0.25">
      <c r="A2" s="2">
        <v>1001</v>
      </c>
      <c r="B2" s="2" t="s">
        <v>5</v>
      </c>
      <c r="D2" s="2">
        <v>1005</v>
      </c>
      <c r="E2" s="2" t="str">
        <f>_xlfn.XLOOKUP(D2,A1:A11,B1:B11,_xlfn.XLOOKUP(D2,H1:H11,I1:I11))</f>
        <v>Batman</v>
      </c>
      <c r="H2" s="2">
        <v>1011</v>
      </c>
      <c r="I2" s="2" t="s">
        <v>24</v>
      </c>
    </row>
    <row r="3" spans="1:9" x14ac:dyDescent="0.25">
      <c r="A3" s="2">
        <v>1002</v>
      </c>
      <c r="B3" s="2" t="s">
        <v>8</v>
      </c>
      <c r="H3" s="2">
        <v>1012</v>
      </c>
      <c r="I3" s="2" t="s">
        <v>25</v>
      </c>
    </row>
    <row r="4" spans="1:9" x14ac:dyDescent="0.25">
      <c r="A4" s="2">
        <v>1003</v>
      </c>
      <c r="B4" s="2" t="s">
        <v>11</v>
      </c>
      <c r="H4" s="2">
        <v>1013</v>
      </c>
      <c r="I4" s="2" t="s">
        <v>26</v>
      </c>
    </row>
    <row r="5" spans="1:9" x14ac:dyDescent="0.25">
      <c r="A5" s="2">
        <v>1004</v>
      </c>
      <c r="B5" s="2" t="s">
        <v>14</v>
      </c>
      <c r="H5" s="2">
        <v>1014</v>
      </c>
      <c r="I5" s="2" t="s">
        <v>27</v>
      </c>
    </row>
    <row r="6" spans="1:9" x14ac:dyDescent="0.25">
      <c r="A6" s="2">
        <v>1005</v>
      </c>
      <c r="B6" s="2" t="s">
        <v>16</v>
      </c>
      <c r="H6" s="2">
        <v>1015</v>
      </c>
      <c r="I6" s="2" t="s">
        <v>28</v>
      </c>
    </row>
    <row r="7" spans="1:9" x14ac:dyDescent="0.25">
      <c r="A7" s="2">
        <v>1006</v>
      </c>
      <c r="B7" s="2" t="s">
        <v>17</v>
      </c>
      <c r="H7" s="2">
        <v>1016</v>
      </c>
      <c r="I7" s="2" t="s">
        <v>29</v>
      </c>
    </row>
    <row r="8" spans="1:9" x14ac:dyDescent="0.25">
      <c r="A8" s="2">
        <v>1007</v>
      </c>
      <c r="B8" s="2" t="s">
        <v>18</v>
      </c>
      <c r="H8" s="2">
        <v>1017</v>
      </c>
      <c r="I8" s="2" t="s">
        <v>30</v>
      </c>
    </row>
    <row r="9" spans="1:9" x14ac:dyDescent="0.25">
      <c r="A9" s="2">
        <v>1008</v>
      </c>
      <c r="B9" s="2" t="s">
        <v>19</v>
      </c>
      <c r="H9" s="2">
        <v>1018</v>
      </c>
      <c r="I9" s="2" t="s">
        <v>31</v>
      </c>
    </row>
    <row r="10" spans="1:9" x14ac:dyDescent="0.25">
      <c r="A10" s="2">
        <v>1009</v>
      </c>
      <c r="B10" s="2" t="s">
        <v>21</v>
      </c>
      <c r="H10" s="2">
        <v>1019</v>
      </c>
      <c r="I10" s="2" t="s">
        <v>32</v>
      </c>
    </row>
    <row r="11" spans="1:9" x14ac:dyDescent="0.25">
      <c r="A11" s="2">
        <v>1010</v>
      </c>
      <c r="B11" s="2" t="s">
        <v>22</v>
      </c>
      <c r="H11" s="2">
        <v>1020</v>
      </c>
      <c r="I11" s="2" t="s">
        <v>33</v>
      </c>
    </row>
  </sheetData>
  <phoneticPr fontId="3" type="noConversion"/>
  <dataValidations count="1">
    <dataValidation type="list" allowBlank="1" showInputMessage="1" showErrorMessage="1" sqref="E1" xr:uid="{7062041F-E5AA-48AE-ABCF-D4911BBD67E6}">
      <formula1>$A$1:$A$1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A6AF-815C-4882-92D6-3D148FCC006B}">
  <dimension ref="A1:H11"/>
  <sheetViews>
    <sheetView topLeftCell="B1" zoomScale="160" zoomScaleNormal="160" workbookViewId="0">
      <selection activeCell="E14" sqref="E14"/>
    </sheetView>
  </sheetViews>
  <sheetFormatPr defaultRowHeight="15" x14ac:dyDescent="0.25"/>
  <cols>
    <col min="1" max="1" width="11.7109375" bestFit="1" customWidth="1"/>
    <col min="2" max="2" width="11.28515625" bestFit="1" customWidth="1"/>
    <col min="3" max="3" width="13.140625" customWidth="1"/>
    <col min="4" max="4" width="14" customWidth="1"/>
    <col min="5" max="5" width="11.5703125" customWidth="1"/>
    <col min="7" max="7" width="12.42578125" customWidth="1"/>
    <col min="8" max="8" width="11.8554687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34</v>
      </c>
      <c r="G1" s="1" t="s">
        <v>4</v>
      </c>
      <c r="H1" s="1" t="s">
        <v>34</v>
      </c>
    </row>
    <row r="2" spans="1:8" x14ac:dyDescent="0.25">
      <c r="A2" s="2">
        <v>1001</v>
      </c>
      <c r="B2" s="2" t="s">
        <v>5</v>
      </c>
      <c r="C2" s="2">
        <v>65</v>
      </c>
      <c r="D2" s="7">
        <f>_xlfn.XLOOKUP(C2,$G$1:$G$6,$H$1:$H$6,,-1)</f>
        <v>0.2</v>
      </c>
      <c r="G2" s="2">
        <v>0</v>
      </c>
      <c r="H2" s="2">
        <v>0</v>
      </c>
    </row>
    <row r="3" spans="1:8" x14ac:dyDescent="0.25">
      <c r="A3" s="2">
        <v>1002</v>
      </c>
      <c r="B3" s="2" t="s">
        <v>8</v>
      </c>
      <c r="C3" s="2">
        <v>25</v>
      </c>
      <c r="D3" s="7">
        <f t="shared" ref="D3:D11" si="0">_xlfn.XLOOKUP(C3,$G$1:$G$6,$H$1:$H$6,,-1)</f>
        <v>0</v>
      </c>
      <c r="G3" s="2">
        <v>60</v>
      </c>
      <c r="H3" s="6">
        <v>0.2</v>
      </c>
    </row>
    <row r="4" spans="1:8" x14ac:dyDescent="0.25">
      <c r="A4" s="2">
        <v>1003</v>
      </c>
      <c r="B4" s="2" t="s">
        <v>11</v>
      </c>
      <c r="C4" s="2">
        <v>18</v>
      </c>
      <c r="D4" s="7">
        <f t="shared" si="0"/>
        <v>0</v>
      </c>
      <c r="G4" s="2">
        <v>100</v>
      </c>
      <c r="H4" s="6">
        <v>0.4</v>
      </c>
    </row>
    <row r="5" spans="1:8" x14ac:dyDescent="0.25">
      <c r="A5" s="2">
        <v>1004</v>
      </c>
      <c r="B5" s="2" t="s">
        <v>14</v>
      </c>
      <c r="C5" s="2">
        <v>37</v>
      </c>
      <c r="D5" s="7">
        <f t="shared" si="0"/>
        <v>0</v>
      </c>
      <c r="G5" s="2">
        <v>80</v>
      </c>
      <c r="H5" s="6">
        <v>0.3</v>
      </c>
    </row>
    <row r="6" spans="1:8" x14ac:dyDescent="0.25">
      <c r="A6" s="2">
        <v>1005</v>
      </c>
      <c r="B6" s="2" t="s">
        <v>16</v>
      </c>
      <c r="C6" s="2">
        <v>29</v>
      </c>
      <c r="D6" s="7">
        <f t="shared" si="0"/>
        <v>0</v>
      </c>
      <c r="G6" s="2">
        <v>40</v>
      </c>
      <c r="H6" s="6">
        <v>0.1</v>
      </c>
    </row>
    <row r="7" spans="1:8" x14ac:dyDescent="0.25">
      <c r="A7" s="2">
        <v>1006</v>
      </c>
      <c r="B7" s="2" t="s">
        <v>17</v>
      </c>
      <c r="C7" s="2">
        <v>88</v>
      </c>
      <c r="D7" s="7">
        <f t="shared" si="0"/>
        <v>0.3</v>
      </c>
    </row>
    <row r="8" spans="1:8" x14ac:dyDescent="0.25">
      <c r="A8" s="2">
        <v>1007</v>
      </c>
      <c r="B8" s="2" t="s">
        <v>18</v>
      </c>
      <c r="C8" s="2">
        <v>60</v>
      </c>
      <c r="D8" s="7">
        <f t="shared" si="0"/>
        <v>0.2</v>
      </c>
    </row>
    <row r="9" spans="1:8" x14ac:dyDescent="0.25">
      <c r="A9" s="2">
        <v>1008</v>
      </c>
      <c r="B9" s="2" t="s">
        <v>19</v>
      </c>
      <c r="C9" s="2">
        <v>56</v>
      </c>
      <c r="D9" s="7">
        <f t="shared" si="0"/>
        <v>0.1</v>
      </c>
    </row>
    <row r="10" spans="1:8" x14ac:dyDescent="0.25">
      <c r="A10" s="2">
        <v>1009</v>
      </c>
      <c r="B10" s="2" t="s">
        <v>21</v>
      </c>
      <c r="C10" s="2">
        <v>57</v>
      </c>
      <c r="D10" s="7">
        <f t="shared" si="0"/>
        <v>0.1</v>
      </c>
    </row>
    <row r="11" spans="1:8" x14ac:dyDescent="0.25">
      <c r="A11" s="2">
        <v>1010</v>
      </c>
      <c r="B11" s="2" t="s">
        <v>22</v>
      </c>
      <c r="C11" s="2">
        <v>65</v>
      </c>
      <c r="D11" s="7">
        <f t="shared" si="0"/>
        <v>0.2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F8B6-999B-4374-8EB8-721E47D8EE8F}">
  <dimension ref="A1:F11"/>
  <sheetViews>
    <sheetView zoomScale="190" zoomScaleNormal="190" workbookViewId="0">
      <selection activeCell="C3" sqref="C3"/>
    </sheetView>
  </sheetViews>
  <sheetFormatPr defaultRowHeight="15" x14ac:dyDescent="0.25"/>
  <cols>
    <col min="1" max="1" width="15.140625" bestFit="1" customWidth="1"/>
    <col min="2" max="2" width="13.140625" customWidth="1"/>
    <col min="3" max="3" width="11.5703125" customWidth="1"/>
    <col min="4" max="4" width="9.140625" customWidth="1"/>
    <col min="5" max="5" width="13.28515625" customWidth="1"/>
    <col min="6" max="6" width="13.42578125" bestFit="1" customWidth="1"/>
  </cols>
  <sheetData>
    <row r="1" spans="1:6" x14ac:dyDescent="0.25">
      <c r="A1" s="1" t="s">
        <v>45</v>
      </c>
      <c r="B1" s="1" t="s">
        <v>4</v>
      </c>
      <c r="E1" s="1" t="s">
        <v>1</v>
      </c>
      <c r="F1" s="1" t="s">
        <v>46</v>
      </c>
    </row>
    <row r="2" spans="1:6" x14ac:dyDescent="0.25">
      <c r="A2" s="2" t="s">
        <v>36</v>
      </c>
      <c r="B2" s="2">
        <v>65</v>
      </c>
      <c r="E2" t="s">
        <v>35</v>
      </c>
      <c r="F2" t="str">
        <f>_xlfn.XLOOKUP(E2&amp;"*",$A$1:$A$11,$A$1:$A$11,"Not Found",2)</f>
        <v>Suraj Singh</v>
      </c>
    </row>
    <row r="3" spans="1:6" x14ac:dyDescent="0.25">
      <c r="A3" s="2" t="s">
        <v>37</v>
      </c>
      <c r="B3" s="2">
        <v>25</v>
      </c>
    </row>
    <row r="4" spans="1:6" x14ac:dyDescent="0.25">
      <c r="A4" s="2" t="s">
        <v>38</v>
      </c>
      <c r="B4" s="2">
        <v>18</v>
      </c>
    </row>
    <row r="5" spans="1:6" x14ac:dyDescent="0.25">
      <c r="A5" s="2" t="s">
        <v>39</v>
      </c>
      <c r="B5" s="2">
        <v>37</v>
      </c>
    </row>
    <row r="6" spans="1:6" x14ac:dyDescent="0.25">
      <c r="A6" s="2" t="s">
        <v>40</v>
      </c>
      <c r="B6" s="2">
        <v>29</v>
      </c>
    </row>
    <row r="7" spans="1:6" x14ac:dyDescent="0.25">
      <c r="A7" s="2" t="s">
        <v>41</v>
      </c>
      <c r="B7" s="2">
        <v>88</v>
      </c>
    </row>
    <row r="8" spans="1:6" x14ac:dyDescent="0.25">
      <c r="A8" s="2" t="s">
        <v>42</v>
      </c>
      <c r="B8" s="2">
        <v>60</v>
      </c>
    </row>
    <row r="9" spans="1:6" x14ac:dyDescent="0.25">
      <c r="A9" s="2" t="s">
        <v>43</v>
      </c>
      <c r="B9" s="2">
        <v>56</v>
      </c>
    </row>
    <row r="10" spans="1:6" x14ac:dyDescent="0.25">
      <c r="A10" s="2" t="s">
        <v>47</v>
      </c>
      <c r="B10" s="2">
        <v>57</v>
      </c>
    </row>
    <row r="11" spans="1:6" x14ac:dyDescent="0.25">
      <c r="A11" s="2" t="s">
        <v>44</v>
      </c>
      <c r="B11" s="2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C3F1-342E-4EA6-9C18-B379ED817E57}">
  <dimension ref="A1:G11"/>
  <sheetViews>
    <sheetView tabSelected="1" zoomScale="175" zoomScaleNormal="175" workbookViewId="0">
      <selection activeCell="E8" sqref="E8"/>
    </sheetView>
  </sheetViews>
  <sheetFormatPr defaultRowHeight="15" x14ac:dyDescent="0.25"/>
  <cols>
    <col min="1" max="1" width="15.140625" bestFit="1" customWidth="1"/>
    <col min="2" max="2" width="15.140625" customWidth="1"/>
    <col min="3" max="3" width="13.140625" customWidth="1"/>
    <col min="4" max="4" width="11.5703125" customWidth="1"/>
    <col min="5" max="5" width="11.140625" customWidth="1"/>
    <col min="6" max="7" width="13.140625" bestFit="1" customWidth="1"/>
  </cols>
  <sheetData>
    <row r="1" spans="1:7" x14ac:dyDescent="0.25">
      <c r="A1" s="1" t="s">
        <v>45</v>
      </c>
      <c r="B1" s="1" t="s">
        <v>2</v>
      </c>
      <c r="C1" s="1" t="s">
        <v>54</v>
      </c>
      <c r="E1" s="3" t="s">
        <v>2</v>
      </c>
      <c r="F1" s="3" t="s">
        <v>53</v>
      </c>
      <c r="G1" s="3" t="s">
        <v>54</v>
      </c>
    </row>
    <row r="2" spans="1:7" x14ac:dyDescent="0.25">
      <c r="A2" s="2" t="s">
        <v>36</v>
      </c>
      <c r="B2" s="2" t="s">
        <v>48</v>
      </c>
      <c r="C2" s="9">
        <v>44140</v>
      </c>
      <c r="E2" t="s">
        <v>49</v>
      </c>
      <c r="F2" t="str">
        <f>_xlfn.XLOOKUP($E$2,$B$1:$B$11,$A$1:$A$11,"Not Found",0,1)</f>
        <v>Sachin Shinde</v>
      </c>
      <c r="G2" s="10">
        <f>_xlfn.XLOOKUP($E$2,$B$1:$B$11,C1:C11,"Not Found",0,1)</f>
        <v>44141</v>
      </c>
    </row>
    <row r="3" spans="1:7" x14ac:dyDescent="0.25">
      <c r="A3" s="2" t="s">
        <v>37</v>
      </c>
      <c r="B3" s="2" t="s">
        <v>49</v>
      </c>
      <c r="C3" s="9">
        <v>44141</v>
      </c>
    </row>
    <row r="4" spans="1:7" x14ac:dyDescent="0.25">
      <c r="A4" s="2" t="s">
        <v>38</v>
      </c>
      <c r="B4" s="2" t="s">
        <v>50</v>
      </c>
      <c r="C4" s="9">
        <v>44142</v>
      </c>
    </row>
    <row r="5" spans="1:7" x14ac:dyDescent="0.25">
      <c r="A5" s="2" t="s">
        <v>39</v>
      </c>
      <c r="B5" s="2" t="s">
        <v>51</v>
      </c>
      <c r="C5" s="9">
        <v>44143</v>
      </c>
    </row>
    <row r="6" spans="1:7" x14ac:dyDescent="0.25">
      <c r="A6" s="2" t="s">
        <v>40</v>
      </c>
      <c r="B6" s="2" t="s">
        <v>48</v>
      </c>
      <c r="C6" s="9">
        <v>44144</v>
      </c>
    </row>
    <row r="7" spans="1:7" x14ac:dyDescent="0.25">
      <c r="A7" s="2" t="s">
        <v>41</v>
      </c>
      <c r="B7" s="2" t="s">
        <v>52</v>
      </c>
      <c r="C7" s="9">
        <v>44145</v>
      </c>
    </row>
    <row r="8" spans="1:7" x14ac:dyDescent="0.25">
      <c r="A8" s="2" t="s">
        <v>42</v>
      </c>
      <c r="B8" s="2" t="s">
        <v>49</v>
      </c>
      <c r="C8" s="9">
        <v>44146</v>
      </c>
    </row>
    <row r="9" spans="1:7" x14ac:dyDescent="0.25">
      <c r="A9" s="2" t="s">
        <v>43</v>
      </c>
      <c r="B9" s="2" t="s">
        <v>48</v>
      </c>
      <c r="C9" s="9">
        <v>44147</v>
      </c>
    </row>
    <row r="10" spans="1:7" x14ac:dyDescent="0.25">
      <c r="A10" s="2" t="s">
        <v>47</v>
      </c>
      <c r="B10" s="2" t="s">
        <v>51</v>
      </c>
      <c r="C10" s="9">
        <v>44148</v>
      </c>
    </row>
    <row r="11" spans="1:7" x14ac:dyDescent="0.25">
      <c r="A11" s="2" t="s">
        <v>44</v>
      </c>
      <c r="B11" s="2" t="s">
        <v>52</v>
      </c>
      <c r="C11" s="9">
        <v>44149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134 - EXCEL</vt:lpstr>
      <vt:lpstr>135 - EXCEL </vt:lpstr>
      <vt:lpstr>136 - EXCEL </vt:lpstr>
      <vt:lpstr>137 - EXCEL</vt:lpstr>
      <vt:lpstr>138 - EXCEL</vt:lpstr>
      <vt:lpstr>139 - EXCEL</vt:lpstr>
      <vt:lpstr>140- 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 More</dc:creator>
  <cp:lastModifiedBy>Learn More</cp:lastModifiedBy>
  <dcterms:created xsi:type="dcterms:W3CDTF">2020-11-04T07:40:15Z</dcterms:created>
  <dcterms:modified xsi:type="dcterms:W3CDTF">2020-11-05T11:23:11Z</dcterms:modified>
</cp:coreProperties>
</file>