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utorials_All\Youtube-Power-BI-Video\Data-Source\"/>
    </mc:Choice>
  </mc:AlternateContent>
  <bookViews>
    <workbookView xWindow="0" yWindow="0" windowWidth="23040" windowHeight="9972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<sst xmlns="http://schemas.openxmlformats.org/spreadsheetml/2006/main" count="252" uniqueCount="41">
  <si>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</si>
  <si>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</si>
  <si>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</si>
  <si>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</si>
  <si>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</si>
  <si>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</si>
  <si>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</si>
  <si>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</si>
  <si>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</si>
  <si>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</si>
  <si>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</si>
  <si>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</si>
  <si>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</si>
  <si>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</si>
  <si>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</si>
  <si>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</si>
  <si>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</si>
  <si>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</si>
  <si>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</si>
  <si>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</si>
  <si>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</si>
  <si>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</si>
  <si>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</si>
  <si>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</si>
  <si>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</si>
  <si>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Web url</t>
  </si>
  <si>
    <t>https://lotusamaze.com</t>
  </si>
  <si>
    <t>https://goole.com</t>
  </si>
  <si>
    <t>http://yputube.com</t>
  </si>
  <si>
    <t>https://gmai.com</t>
  </si>
  <si>
    <t>https://it.com</t>
  </si>
  <si>
    <t>https://education.lotusamaze.com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</si>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</sst>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0" fontId="3" fillId="2" borderId="0" xfId="0" applyNumberFormat="1" applyFont="1" applyFill="1"/>
    <xf numFmtId="2" fontId="3" fillId="2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2" xfId="1" applyNumberFormat="1" applyFont="1" applyBorder="1"/>
    <xf numFmtId="2" fontId="4" fillId="0" borderId="0" xfId="0" applyNumberFormat="1" applyFont="1"/>
    <xf numFmtId="0" fontId="5" fillId="0" borderId="0" xfId="2" applyFont="1"/>
    <xf numFmtId="0" fontId="4" fillId="0" borderId="0" xfId="0" applyNumberFormat="1" applyFont="1"/>
    <xf numFmtId="14" fontId="4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cation.lotusamaz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it.com/" TargetMode="External"/><Relationship Id="rId7" Type="http://schemas.openxmlformats.org/officeDocument/2006/relationships/hyperlink" Target="https://education.lotusamaze.com/" TargetMode="External"/><Relationship Id="rId12" Type="http://schemas.openxmlformats.org/officeDocument/2006/relationships/hyperlink" Target="https://education.lotusamaze.com/" TargetMode="External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lotusamaze.com/" TargetMode="External"/><Relationship Id="rId6" Type="http://schemas.openxmlformats.org/officeDocument/2006/relationships/hyperlink" Target="https://goole.com/" TargetMode="External"/><Relationship Id="rId11" Type="http://schemas.openxmlformats.org/officeDocument/2006/relationships/hyperlink" Target="https://education.lotusamaze.com/" TargetMode="External"/><Relationship Id="rId5" Type="http://schemas.openxmlformats.org/officeDocument/2006/relationships/hyperlink" Target="http://yputube.com/" TargetMode="External"/><Relationship Id="rId10" Type="http://schemas.openxmlformats.org/officeDocument/2006/relationships/hyperlink" Target="https://education.lotusamaze.com/" TargetMode="External"/><Relationship Id="rId4" Type="http://schemas.openxmlformats.org/officeDocument/2006/relationships/hyperlink" Target="https://gmai.com/" TargetMode="External"/><Relationship Id="rId9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33" workbookViewId="0">
      <selection activeCell="F51" sqref="F51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10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2" width="31.5546875" style="6" customWidth="1"/>
    <col min="13" max="13" width="8.88671875" style="6"/>
  </cols>
  <sheetData>
    <row r="1" spans="1:13" x14ac:dyDescent="0.4">
      <c r="A1" s="1" t="s">
        <v>0</v>
      </c>
      <c r="B1" s="1" t="s">
        <v>12</v>
      </c>
      <c r="C1" s="1" t="s">
        <v>13</v>
      </c>
      <c r="D1" s="2" t="s">
        <v>38</v>
      </c>
      <c r="E1" s="1" t="s">
        <v>39</v>
      </c>
      <c r="F1" s="1" t="s">
        <v>40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25</v>
      </c>
      <c r="M1" s="1" t="s">
        <v>32</v>
      </c>
    </row>
    <row r="2" spans="1:13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1">
        <v>43780</v>
      </c>
      <c r="G2" s="8">
        <v>21</v>
      </c>
      <c r="H2" s="8">
        <f>PRODUCT(D2*G2)</f>
        <v>420</v>
      </c>
      <c r="I2" s="6">
        <v>20</v>
      </c>
      <c r="J2" s="6">
        <f>(D2*I2)</f>
        <v>400</v>
      </c>
      <c r="K2" s="8">
        <f>(H2-J2)</f>
        <v>20</v>
      </c>
      <c r="L2" s="9" t="s">
        <v>26</v>
      </c>
      <c r="M2" s="6" t="s">
        <v>33</v>
      </c>
    </row>
    <row r="3" spans="1:13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1">
        <v>43653</v>
      </c>
      <c r="G3" s="8">
        <v>2</v>
      </c>
      <c r="H3" s="8">
        <f>PRODUCT(D3*G3)</f>
        <v>30</v>
      </c>
      <c r="I3" s="6">
        <v>1</v>
      </c>
      <c r="J3" s="6">
        <f>(D3*I3)</f>
        <v>15</v>
      </c>
      <c r="K3" s="8">
        <f t="shared" ref="K3:K50" si="0">(H3-J3)</f>
        <v>15</v>
      </c>
      <c r="L3" s="9" t="s">
        <v>27</v>
      </c>
      <c r="M3" s="6" t="s">
        <v>33</v>
      </c>
    </row>
    <row r="4" spans="1:13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1">
        <v>43318</v>
      </c>
      <c r="G4" s="8">
        <v>5</v>
      </c>
      <c r="H4" s="8">
        <f>PRODUCT(D4*G4)</f>
        <v>9995</v>
      </c>
      <c r="I4" s="6">
        <v>3</v>
      </c>
      <c r="J4" s="6">
        <f>(D4*I4)</f>
        <v>5997</v>
      </c>
      <c r="K4" s="8">
        <f t="shared" si="0"/>
        <v>3998</v>
      </c>
      <c r="L4" s="9" t="s">
        <v>28</v>
      </c>
      <c r="M4" s="6" t="s">
        <v>33</v>
      </c>
    </row>
    <row r="5" spans="1:13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1">
        <v>43505</v>
      </c>
      <c r="G5" s="8">
        <v>7</v>
      </c>
      <c r="H5" s="8">
        <f>PRODUCT(D5*G5)</f>
        <v>2450</v>
      </c>
      <c r="I5" s="6">
        <v>1</v>
      </c>
      <c r="J5" s="6">
        <f>(D5*I5)</f>
        <v>350</v>
      </c>
      <c r="K5" s="8">
        <f t="shared" si="0"/>
        <v>2100</v>
      </c>
      <c r="L5" s="9" t="s">
        <v>29</v>
      </c>
      <c r="M5" s="6" t="s">
        <v>33</v>
      </c>
    </row>
    <row r="6" spans="1:13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1">
        <v>43698</v>
      </c>
      <c r="G6" s="8">
        <v>13</v>
      </c>
      <c r="H6" s="8">
        <f>PRODUCT(D6*G6)</f>
        <v>156</v>
      </c>
      <c r="I6" s="6">
        <v>8</v>
      </c>
      <c r="J6" s="6">
        <f>(D6*I6)</f>
        <v>96</v>
      </c>
      <c r="K6" s="8">
        <f t="shared" si="0"/>
        <v>60</v>
      </c>
      <c r="L6" s="9" t="s">
        <v>30</v>
      </c>
      <c r="M6" s="6" t="s">
        <v>33</v>
      </c>
    </row>
    <row r="7" spans="1:13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1">
        <v>44085</v>
      </c>
      <c r="G7" s="8">
        <v>12</v>
      </c>
      <c r="H7" s="8">
        <f>PRODUCT(D7*G7)</f>
        <v>84</v>
      </c>
      <c r="I7" s="6">
        <v>10</v>
      </c>
      <c r="J7" s="6">
        <f>(D7*I7)</f>
        <v>70</v>
      </c>
      <c r="K7" s="8">
        <f t="shared" si="0"/>
        <v>14</v>
      </c>
      <c r="L7" s="9" t="s">
        <v>31</v>
      </c>
      <c r="M7" s="6" t="s">
        <v>33</v>
      </c>
    </row>
    <row r="8" spans="1:13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1">
        <v>43791</v>
      </c>
      <c r="G8" s="8">
        <v>3</v>
      </c>
      <c r="H8" s="8">
        <f>PRODUCT(D8*G8)</f>
        <v>45</v>
      </c>
      <c r="I8" s="6">
        <v>1</v>
      </c>
      <c r="J8" s="6">
        <f>(D8*I8)</f>
        <v>15</v>
      </c>
      <c r="K8" s="8">
        <f t="shared" si="0"/>
        <v>30</v>
      </c>
      <c r="L8" s="9" t="s">
        <v>31</v>
      </c>
      <c r="M8" s="6" t="s">
        <v>33</v>
      </c>
    </row>
    <row r="9" spans="1:13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1">
        <v>44146</v>
      </c>
      <c r="G9" s="8">
        <v>44</v>
      </c>
      <c r="H9" s="8">
        <f>PRODUCT(D9*G9)</f>
        <v>5280</v>
      </c>
      <c r="I9" s="6">
        <v>40</v>
      </c>
      <c r="J9" s="6">
        <f>(D9*I9)</f>
        <v>4800</v>
      </c>
      <c r="K9" s="8">
        <f t="shared" si="0"/>
        <v>480</v>
      </c>
      <c r="L9" s="9" t="s">
        <v>31</v>
      </c>
      <c r="M9" s="6" t="s">
        <v>33</v>
      </c>
    </row>
    <row r="10" spans="1:13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1">
        <v>43716</v>
      </c>
      <c r="G10" s="8">
        <v>21</v>
      </c>
      <c r="H10" s="8">
        <f>PRODUCT(D10*G10)</f>
        <v>315</v>
      </c>
      <c r="I10" s="6">
        <v>11</v>
      </c>
      <c r="J10" s="6">
        <f>(D10*I10)</f>
        <v>165</v>
      </c>
      <c r="K10" s="8">
        <f t="shared" si="0"/>
        <v>150</v>
      </c>
      <c r="L10" s="9" t="s">
        <v>31</v>
      </c>
      <c r="M10" s="6" t="s">
        <v>33</v>
      </c>
    </row>
    <row r="11" spans="1:13" x14ac:dyDescent="0.4">
      <c r="A11" s="4" t="s">
        <v>5</v>
      </c>
      <c r="B11" s="5" t="s">
        <v>9</v>
      </c>
      <c r="C11" s="6" t="s">
        <v>15</v>
      </c>
      <c r="D11" s="7">
        <v>7</v>
      </c>
      <c r="E11" s="6">
        <v>2018</v>
      </c>
      <c r="F11" s="11">
        <v>43415</v>
      </c>
      <c r="G11" s="8">
        <v>34</v>
      </c>
      <c r="H11" s="8">
        <f>PRODUCT(D11*G11)</f>
        <v>238</v>
      </c>
      <c r="I11" s="6">
        <v>20</v>
      </c>
      <c r="J11" s="6">
        <f>(D11*I11)</f>
        <v>140</v>
      </c>
      <c r="K11" s="8">
        <f t="shared" si="0"/>
        <v>98</v>
      </c>
      <c r="L11" s="9" t="s">
        <v>31</v>
      </c>
      <c r="M11" s="6" t="s">
        <v>33</v>
      </c>
    </row>
    <row r="12" spans="1:13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1">
        <v>43862</v>
      </c>
      <c r="G12" s="8">
        <v>21</v>
      </c>
      <c r="H12" s="8">
        <f>PRODUCT(D12*G12)</f>
        <v>462</v>
      </c>
      <c r="I12" s="6">
        <v>11</v>
      </c>
      <c r="J12" s="6">
        <f>(D12*I12)</f>
        <v>242</v>
      </c>
      <c r="K12" s="8">
        <f t="shared" si="0"/>
        <v>220</v>
      </c>
      <c r="L12" s="9" t="s">
        <v>31</v>
      </c>
      <c r="M12" s="6" t="s">
        <v>33</v>
      </c>
    </row>
    <row r="13" spans="1:13" x14ac:dyDescent="0.4">
      <c r="A13" s="4" t="s">
        <v>3</v>
      </c>
      <c r="B13" s="5" t="s">
        <v>6</v>
      </c>
      <c r="C13" s="6" t="s">
        <v>15</v>
      </c>
      <c r="D13" s="7">
        <v>12</v>
      </c>
      <c r="E13" s="6">
        <v>2019</v>
      </c>
      <c r="F13" s="11">
        <v>43791</v>
      </c>
      <c r="G13" s="8">
        <v>56</v>
      </c>
      <c r="H13" s="8">
        <f>PRODUCT(D13*G13)</f>
        <v>672</v>
      </c>
      <c r="I13" s="6">
        <v>23</v>
      </c>
      <c r="J13" s="6">
        <f>(D13*I13)</f>
        <v>276</v>
      </c>
      <c r="K13" s="8">
        <f t="shared" si="0"/>
        <v>396</v>
      </c>
      <c r="L13" s="9" t="s">
        <v>31</v>
      </c>
      <c r="M13" s="6" t="s">
        <v>34</v>
      </c>
    </row>
    <row r="14" spans="1:13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1">
        <v>43657</v>
      </c>
      <c r="G14" s="8">
        <v>55</v>
      </c>
      <c r="H14" s="8">
        <f>PRODUCT(D14*G14)</f>
        <v>825</v>
      </c>
      <c r="I14" s="6">
        <v>22</v>
      </c>
      <c r="J14" s="6">
        <f>(D14*I14)</f>
        <v>330</v>
      </c>
      <c r="K14" s="8">
        <f t="shared" si="0"/>
        <v>495</v>
      </c>
      <c r="L14" s="9" t="s">
        <v>31</v>
      </c>
      <c r="M14" s="6" t="s">
        <v>34</v>
      </c>
    </row>
    <row r="15" spans="1:13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1">
        <v>43791</v>
      </c>
      <c r="G15" s="8">
        <v>77</v>
      </c>
      <c r="H15" s="8">
        <f>PRODUCT(D15*G15)</f>
        <v>1540</v>
      </c>
      <c r="I15" s="6">
        <v>33</v>
      </c>
      <c r="J15" s="6">
        <f>(D15*I15)</f>
        <v>660</v>
      </c>
      <c r="K15" s="8">
        <f t="shared" si="0"/>
        <v>880</v>
      </c>
      <c r="L15" s="9" t="s">
        <v>31</v>
      </c>
      <c r="M15" s="6" t="s">
        <v>34</v>
      </c>
    </row>
    <row r="16" spans="1:13" x14ac:dyDescent="0.4">
      <c r="A16" s="4" t="s">
        <v>3</v>
      </c>
      <c r="B16" s="5" t="s">
        <v>6</v>
      </c>
      <c r="C16" s="6" t="s">
        <v>16</v>
      </c>
      <c r="D16" s="7">
        <v>800</v>
      </c>
      <c r="E16" s="6">
        <v>2018</v>
      </c>
      <c r="F16" s="11">
        <v>43259</v>
      </c>
      <c r="G16" s="8">
        <v>89</v>
      </c>
      <c r="H16" s="8">
        <f>PRODUCT(D16*G16)</f>
        <v>71200</v>
      </c>
      <c r="I16" s="6">
        <v>81</v>
      </c>
      <c r="J16" s="6">
        <f>(D16*I16)</f>
        <v>64800</v>
      </c>
      <c r="K16" s="8">
        <f t="shared" si="0"/>
        <v>6400</v>
      </c>
      <c r="L16" s="9" t="s">
        <v>31</v>
      </c>
      <c r="M16" s="6" t="s">
        <v>34</v>
      </c>
    </row>
    <row r="17" spans="1:13" x14ac:dyDescent="0.4">
      <c r="A17" s="4" t="s">
        <v>2</v>
      </c>
      <c r="B17" s="5" t="s">
        <v>7</v>
      </c>
      <c r="C17" s="6" t="s">
        <v>16</v>
      </c>
      <c r="D17" s="7">
        <v>7</v>
      </c>
      <c r="E17" s="6">
        <v>2019</v>
      </c>
      <c r="F17" s="11">
        <v>43716</v>
      </c>
      <c r="G17" s="8">
        <v>9</v>
      </c>
      <c r="H17" s="8">
        <f>PRODUCT(D17*G17)</f>
        <v>63</v>
      </c>
      <c r="I17" s="6">
        <v>3</v>
      </c>
      <c r="J17" s="6">
        <f>(D17*I17)</f>
        <v>21</v>
      </c>
      <c r="K17" s="8">
        <f t="shared" si="0"/>
        <v>42</v>
      </c>
      <c r="L17" s="9" t="s">
        <v>31</v>
      </c>
      <c r="M17" s="6" t="s">
        <v>34</v>
      </c>
    </row>
    <row r="18" spans="1:13" x14ac:dyDescent="0.4">
      <c r="A18" s="4" t="s">
        <v>4</v>
      </c>
      <c r="B18" s="5" t="s">
        <v>6</v>
      </c>
      <c r="C18" s="6" t="s">
        <v>16</v>
      </c>
      <c r="D18" s="7">
        <v>125</v>
      </c>
      <c r="E18" s="6">
        <v>2020</v>
      </c>
      <c r="F18" s="11">
        <v>44141</v>
      </c>
      <c r="G18" s="8">
        <v>76</v>
      </c>
      <c r="H18" s="8">
        <f>PRODUCT(D18*G18)</f>
        <v>9500</v>
      </c>
      <c r="I18" s="6">
        <v>75</v>
      </c>
      <c r="J18" s="6">
        <f>(D18*I18)</f>
        <v>9375</v>
      </c>
      <c r="K18" s="8">
        <f t="shared" si="0"/>
        <v>125</v>
      </c>
      <c r="L18" s="9" t="s">
        <v>31</v>
      </c>
      <c r="M18" s="6" t="s">
        <v>34</v>
      </c>
    </row>
    <row r="19" spans="1:13" x14ac:dyDescent="0.4">
      <c r="A19" s="4" t="s">
        <v>2</v>
      </c>
      <c r="B19" s="5" t="s">
        <v>10</v>
      </c>
      <c r="C19" s="6" t="s">
        <v>16</v>
      </c>
      <c r="D19" s="7">
        <v>12</v>
      </c>
      <c r="E19" s="6">
        <v>2019</v>
      </c>
      <c r="F19" s="11">
        <v>43688</v>
      </c>
      <c r="G19" s="8">
        <v>45</v>
      </c>
      <c r="H19" s="8">
        <f>PRODUCT(D19*G19)</f>
        <v>540</v>
      </c>
      <c r="I19" s="6">
        <v>21</v>
      </c>
      <c r="J19" s="6">
        <f>(D19*I19)</f>
        <v>252</v>
      </c>
      <c r="K19" s="8">
        <f t="shared" si="0"/>
        <v>288</v>
      </c>
      <c r="L19" s="9" t="s">
        <v>31</v>
      </c>
      <c r="M19" s="6" t="s">
        <v>34</v>
      </c>
    </row>
    <row r="20" spans="1:13" x14ac:dyDescent="0.4">
      <c r="A20" s="4" t="s">
        <v>5</v>
      </c>
      <c r="B20" s="5" t="s">
        <v>6</v>
      </c>
      <c r="C20" s="6" t="s">
        <v>16</v>
      </c>
      <c r="D20" s="7">
        <v>150</v>
      </c>
      <c r="E20" s="6">
        <v>2018</v>
      </c>
      <c r="F20" s="11">
        <v>43365</v>
      </c>
      <c r="G20" s="8">
        <v>32</v>
      </c>
      <c r="H20" s="8">
        <f>PRODUCT(D20*G20)</f>
        <v>4800</v>
      </c>
      <c r="I20" s="6">
        <v>31</v>
      </c>
      <c r="J20" s="6">
        <f>(D20*I20)</f>
        <v>4650</v>
      </c>
      <c r="K20" s="8">
        <f t="shared" si="0"/>
        <v>150</v>
      </c>
      <c r="L20" s="9" t="s">
        <v>31</v>
      </c>
      <c r="M20" s="6" t="s">
        <v>34</v>
      </c>
    </row>
    <row r="21" spans="1:13" x14ac:dyDescent="0.4">
      <c r="A21" s="4" t="s">
        <v>4</v>
      </c>
      <c r="B21" s="5" t="s">
        <v>9</v>
      </c>
      <c r="C21" s="6" t="s">
        <v>17</v>
      </c>
      <c r="D21" s="7">
        <v>12</v>
      </c>
      <c r="E21" s="6">
        <v>2019</v>
      </c>
      <c r="F21" s="11">
        <v>43711</v>
      </c>
      <c r="G21" s="8">
        <v>56</v>
      </c>
      <c r="H21" s="8">
        <f>PRODUCT(D21*G21)</f>
        <v>672</v>
      </c>
      <c r="I21" s="6">
        <v>23</v>
      </c>
      <c r="J21" s="6">
        <f>(D21*I21)</f>
        <v>276</v>
      </c>
      <c r="K21" s="8">
        <f t="shared" si="0"/>
        <v>396</v>
      </c>
      <c r="L21" s="9" t="s">
        <v>31</v>
      </c>
      <c r="M21" s="6" t="s">
        <v>34</v>
      </c>
    </row>
    <row r="22" spans="1:13" x14ac:dyDescent="0.4">
      <c r="A22" s="4" t="s">
        <v>5</v>
      </c>
      <c r="B22" s="5" t="s">
        <v>9</v>
      </c>
      <c r="C22" s="6" t="s">
        <v>17</v>
      </c>
      <c r="D22" s="7">
        <v>125</v>
      </c>
      <c r="E22" s="6">
        <v>2018</v>
      </c>
      <c r="F22" s="11">
        <v>43427</v>
      </c>
      <c r="G22" s="8">
        <v>78</v>
      </c>
      <c r="H22" s="8">
        <f>PRODUCT(D22*G22)</f>
        <v>9750</v>
      </c>
      <c r="I22" s="6">
        <v>45</v>
      </c>
      <c r="J22" s="6">
        <f>(D22*I22)</f>
        <v>5625</v>
      </c>
      <c r="K22" s="8">
        <f t="shared" si="0"/>
        <v>4125</v>
      </c>
      <c r="L22" s="9" t="s">
        <v>31</v>
      </c>
      <c r="M22" s="6" t="s">
        <v>35</v>
      </c>
    </row>
    <row r="23" spans="1:13" x14ac:dyDescent="0.4">
      <c r="A23" s="4" t="s">
        <v>4</v>
      </c>
      <c r="B23" s="5" t="s">
        <v>10</v>
      </c>
      <c r="C23" s="6" t="s">
        <v>17</v>
      </c>
      <c r="D23" s="7">
        <v>125</v>
      </c>
      <c r="E23" s="6">
        <v>2019</v>
      </c>
      <c r="F23" s="11">
        <v>43720</v>
      </c>
      <c r="G23" s="8">
        <v>44</v>
      </c>
      <c r="H23" s="8">
        <f>PRODUCT(D23*G23)</f>
        <v>5500</v>
      </c>
      <c r="I23" s="6">
        <v>42</v>
      </c>
      <c r="J23" s="6">
        <f>(D23*I23)</f>
        <v>5250</v>
      </c>
      <c r="K23" s="8">
        <f t="shared" si="0"/>
        <v>250</v>
      </c>
      <c r="L23" s="9" t="s">
        <v>31</v>
      </c>
      <c r="M23" s="6" t="s">
        <v>35</v>
      </c>
    </row>
    <row r="24" spans="1:13" x14ac:dyDescent="0.4">
      <c r="A24" s="4" t="s">
        <v>2</v>
      </c>
      <c r="B24" s="5" t="s">
        <v>8</v>
      </c>
      <c r="C24" s="6" t="s">
        <v>17</v>
      </c>
      <c r="D24" s="7">
        <v>300</v>
      </c>
      <c r="E24" s="6">
        <v>2020</v>
      </c>
      <c r="F24" s="11">
        <v>44052</v>
      </c>
      <c r="G24" s="8">
        <v>32</v>
      </c>
      <c r="H24" s="8">
        <f>PRODUCT(D24*G24)</f>
        <v>9600</v>
      </c>
      <c r="I24" s="6">
        <v>21</v>
      </c>
      <c r="J24" s="6">
        <f>(D24*I24)</f>
        <v>6300</v>
      </c>
      <c r="K24" s="8">
        <f t="shared" si="0"/>
        <v>3300</v>
      </c>
      <c r="L24" s="9" t="s">
        <v>31</v>
      </c>
      <c r="M24" s="6" t="s">
        <v>35</v>
      </c>
    </row>
    <row r="25" spans="1:13" x14ac:dyDescent="0.4">
      <c r="A25" s="4" t="s">
        <v>1</v>
      </c>
      <c r="B25" s="5" t="s">
        <v>10</v>
      </c>
      <c r="C25" s="6" t="s">
        <v>17</v>
      </c>
      <c r="D25" s="7">
        <v>12</v>
      </c>
      <c r="E25" s="6">
        <v>2019</v>
      </c>
      <c r="F25" s="11">
        <v>43624</v>
      </c>
      <c r="G25" s="8">
        <v>12</v>
      </c>
      <c r="H25" s="8">
        <f>PRODUCT(D25*G25)</f>
        <v>144</v>
      </c>
      <c r="I25" s="6">
        <v>11</v>
      </c>
      <c r="J25" s="6">
        <f>(D25*I25)</f>
        <v>132</v>
      </c>
      <c r="K25" s="8">
        <f t="shared" si="0"/>
        <v>12</v>
      </c>
      <c r="L25" s="9" t="s">
        <v>31</v>
      </c>
      <c r="M25" s="6" t="s">
        <v>35</v>
      </c>
    </row>
    <row r="26" spans="1:13" x14ac:dyDescent="0.4">
      <c r="A26" s="4" t="s">
        <v>2</v>
      </c>
      <c r="B26" s="5" t="s">
        <v>10</v>
      </c>
      <c r="C26" s="6" t="s">
        <v>17</v>
      </c>
      <c r="D26" s="7">
        <v>15</v>
      </c>
      <c r="E26" s="6">
        <v>2019</v>
      </c>
      <c r="F26" s="11">
        <v>43589</v>
      </c>
      <c r="G26" s="8">
        <v>45</v>
      </c>
      <c r="H26" s="8">
        <f>PRODUCT(D26*G26)</f>
        <v>675</v>
      </c>
      <c r="I26" s="6">
        <v>30</v>
      </c>
      <c r="J26" s="6">
        <f>(D26*I26)</f>
        <v>450</v>
      </c>
      <c r="K26" s="8">
        <f t="shared" si="0"/>
        <v>225</v>
      </c>
      <c r="L26" s="9" t="s">
        <v>31</v>
      </c>
      <c r="M26" s="6" t="s">
        <v>35</v>
      </c>
    </row>
    <row r="27" spans="1:13" x14ac:dyDescent="0.4">
      <c r="A27" s="4" t="s">
        <v>4</v>
      </c>
      <c r="B27" s="5" t="s">
        <v>7</v>
      </c>
      <c r="C27" s="6" t="s">
        <v>18</v>
      </c>
      <c r="D27" s="7">
        <v>312</v>
      </c>
      <c r="E27" s="6">
        <v>2018</v>
      </c>
      <c r="F27" s="11">
        <v>43373</v>
      </c>
      <c r="G27" s="8">
        <v>67</v>
      </c>
      <c r="H27" s="8">
        <f>PRODUCT(D27*G27)</f>
        <v>20904</v>
      </c>
      <c r="I27" s="6">
        <v>50</v>
      </c>
      <c r="J27" s="6">
        <f>(D27*I27)</f>
        <v>15600</v>
      </c>
      <c r="K27" s="8">
        <f t="shared" si="0"/>
        <v>5304</v>
      </c>
      <c r="L27" s="9" t="s">
        <v>31</v>
      </c>
      <c r="M27" s="6" t="s">
        <v>35</v>
      </c>
    </row>
    <row r="28" spans="1:13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1">
        <v>43808</v>
      </c>
      <c r="G28" s="8">
        <v>43</v>
      </c>
      <c r="H28" s="8">
        <f>PRODUCT(D28*G28)</f>
        <v>15050</v>
      </c>
      <c r="I28" s="6">
        <v>41</v>
      </c>
      <c r="J28" s="6">
        <f>(D28*I28)</f>
        <v>14350</v>
      </c>
      <c r="K28" s="8">
        <f>(H28-J28)</f>
        <v>700</v>
      </c>
      <c r="L28" s="9" t="s">
        <v>31</v>
      </c>
      <c r="M28" s="6" t="s">
        <v>35</v>
      </c>
    </row>
    <row r="29" spans="1:13" x14ac:dyDescent="0.4">
      <c r="A29" s="4" t="s">
        <v>5</v>
      </c>
      <c r="B29" s="5" t="s">
        <v>7</v>
      </c>
      <c r="C29" s="6" t="s">
        <v>18</v>
      </c>
      <c r="D29" s="7">
        <v>300</v>
      </c>
      <c r="E29" s="6">
        <v>2018</v>
      </c>
      <c r="F29" s="11">
        <v>43348</v>
      </c>
      <c r="G29" s="8">
        <v>32</v>
      </c>
      <c r="H29" s="8">
        <f>PRODUCT(D29*G29)</f>
        <v>9600</v>
      </c>
      <c r="I29" s="6">
        <v>21</v>
      </c>
      <c r="J29" s="6">
        <f>(D29*I29)</f>
        <v>6300</v>
      </c>
      <c r="K29" s="8">
        <f t="shared" si="0"/>
        <v>3300</v>
      </c>
      <c r="L29" s="9" t="s">
        <v>31</v>
      </c>
      <c r="M29" s="6" t="s">
        <v>36</v>
      </c>
    </row>
    <row r="30" spans="1:13" x14ac:dyDescent="0.4">
      <c r="A30" s="4" t="s">
        <v>2</v>
      </c>
      <c r="B30" s="5" t="s">
        <v>6</v>
      </c>
      <c r="C30" s="6" t="s">
        <v>18</v>
      </c>
      <c r="D30" s="7">
        <v>20</v>
      </c>
      <c r="E30" s="6">
        <v>2020</v>
      </c>
      <c r="F30" s="11">
        <v>44096</v>
      </c>
      <c r="G30" s="8">
        <v>21</v>
      </c>
      <c r="H30" s="8">
        <f>PRODUCT(D30*G30)</f>
        <v>420</v>
      </c>
      <c r="I30" s="6">
        <v>11</v>
      </c>
      <c r="J30" s="6">
        <f>(D30*I30)</f>
        <v>220</v>
      </c>
      <c r="K30" s="8">
        <f t="shared" si="0"/>
        <v>200</v>
      </c>
      <c r="L30" s="9" t="s">
        <v>31</v>
      </c>
      <c r="M30" s="6" t="s">
        <v>36</v>
      </c>
    </row>
    <row r="31" spans="1:13" x14ac:dyDescent="0.4">
      <c r="A31" s="4" t="s">
        <v>4</v>
      </c>
      <c r="B31" s="5" t="s">
        <v>6</v>
      </c>
      <c r="C31" s="6" t="s">
        <v>18</v>
      </c>
      <c r="D31" s="7">
        <v>350</v>
      </c>
      <c r="E31" s="6">
        <v>2019</v>
      </c>
      <c r="F31" s="11">
        <v>43624</v>
      </c>
      <c r="G31" s="8">
        <v>21</v>
      </c>
      <c r="H31" s="8">
        <f>PRODUCT(D31*G31)</f>
        <v>7350</v>
      </c>
      <c r="I31" s="6">
        <v>11</v>
      </c>
      <c r="J31" s="6">
        <f>(D31*I31)</f>
        <v>3850</v>
      </c>
      <c r="K31" s="8">
        <f t="shared" si="0"/>
        <v>3500</v>
      </c>
      <c r="L31" s="9" t="s">
        <v>31</v>
      </c>
      <c r="M31" s="6" t="s">
        <v>36</v>
      </c>
    </row>
    <row r="32" spans="1:13" x14ac:dyDescent="0.4">
      <c r="A32" s="4" t="s">
        <v>4</v>
      </c>
      <c r="B32" s="5" t="s">
        <v>9</v>
      </c>
      <c r="C32" s="6" t="s">
        <v>18</v>
      </c>
      <c r="D32" s="7">
        <v>12</v>
      </c>
      <c r="E32" s="6">
        <v>2020</v>
      </c>
      <c r="F32" s="11">
        <v>44067</v>
      </c>
      <c r="G32" s="8">
        <v>23</v>
      </c>
      <c r="H32" s="8">
        <f>PRODUCT(D32*G32)</f>
        <v>276</v>
      </c>
      <c r="I32" s="6">
        <v>21</v>
      </c>
      <c r="J32" s="6">
        <f>(D32*I32)</f>
        <v>252</v>
      </c>
      <c r="K32" s="8">
        <f t="shared" si="0"/>
        <v>24</v>
      </c>
      <c r="L32" s="9" t="s">
        <v>31</v>
      </c>
      <c r="M32" s="6" t="s">
        <v>36</v>
      </c>
    </row>
    <row r="33" spans="1:13" x14ac:dyDescent="0.4">
      <c r="A33" s="4" t="s">
        <v>4</v>
      </c>
      <c r="B33" s="5" t="s">
        <v>10</v>
      </c>
      <c r="C33" s="6" t="s">
        <v>18</v>
      </c>
      <c r="D33" s="7">
        <v>125</v>
      </c>
      <c r="E33" s="6">
        <v>2019</v>
      </c>
      <c r="F33" s="11">
        <v>43808</v>
      </c>
      <c r="G33" s="8">
        <v>45</v>
      </c>
      <c r="H33" s="8">
        <f>PRODUCT(D33*G33)</f>
        <v>5625</v>
      </c>
      <c r="I33" s="6">
        <v>45</v>
      </c>
      <c r="J33" s="6">
        <f>(D33*I33)</f>
        <v>5625</v>
      </c>
      <c r="K33" s="8">
        <f t="shared" si="0"/>
        <v>0</v>
      </c>
      <c r="L33" s="9" t="s">
        <v>31</v>
      </c>
      <c r="M33" s="6" t="s">
        <v>36</v>
      </c>
    </row>
    <row r="34" spans="1:13" x14ac:dyDescent="0.4">
      <c r="A34" s="4" t="s">
        <v>3</v>
      </c>
      <c r="B34" s="5" t="s">
        <v>8</v>
      </c>
      <c r="C34" s="6" t="s">
        <v>18</v>
      </c>
      <c r="D34" s="7">
        <v>20</v>
      </c>
      <c r="E34" s="6">
        <v>2018</v>
      </c>
      <c r="F34" s="11">
        <v>43348</v>
      </c>
      <c r="G34" s="8">
        <v>67</v>
      </c>
      <c r="H34" s="8">
        <f>PRODUCT(D34*G34)</f>
        <v>1340</v>
      </c>
      <c r="I34" s="6">
        <v>33</v>
      </c>
      <c r="J34" s="6">
        <f>(D34*I34)</f>
        <v>660</v>
      </c>
      <c r="K34" s="8">
        <f t="shared" si="0"/>
        <v>680</v>
      </c>
      <c r="L34" s="9" t="s">
        <v>31</v>
      </c>
      <c r="M34" s="6" t="s">
        <v>36</v>
      </c>
    </row>
    <row r="35" spans="1:13" x14ac:dyDescent="0.4">
      <c r="A35" s="4" t="s">
        <v>5</v>
      </c>
      <c r="B35" s="5" t="s">
        <v>9</v>
      </c>
      <c r="C35" s="6" t="s">
        <v>19</v>
      </c>
      <c r="D35" s="7">
        <v>20</v>
      </c>
      <c r="E35" s="6">
        <v>2020</v>
      </c>
      <c r="F35" s="11">
        <v>44021</v>
      </c>
      <c r="G35" s="8">
        <v>89</v>
      </c>
      <c r="H35" s="8">
        <f>PRODUCT(D35*G35)</f>
        <v>1780</v>
      </c>
      <c r="I35" s="6">
        <v>78</v>
      </c>
      <c r="J35" s="6">
        <f>(D35*I35)</f>
        <v>1560</v>
      </c>
      <c r="K35" s="8">
        <f t="shared" si="0"/>
        <v>220</v>
      </c>
      <c r="L35" s="9" t="s">
        <v>31</v>
      </c>
      <c r="M35" s="6" t="s">
        <v>36</v>
      </c>
    </row>
    <row r="36" spans="1:13" x14ac:dyDescent="0.4">
      <c r="A36" s="4" t="s">
        <v>4</v>
      </c>
      <c r="B36" s="5" t="s">
        <v>9</v>
      </c>
      <c r="C36" s="6" t="s">
        <v>19</v>
      </c>
      <c r="D36" s="7">
        <v>20</v>
      </c>
      <c r="E36" s="6">
        <v>2019</v>
      </c>
      <c r="F36" s="11">
        <v>43730</v>
      </c>
      <c r="G36" s="8">
        <v>8</v>
      </c>
      <c r="H36" s="8">
        <f>PRODUCT(D36*G36)</f>
        <v>160</v>
      </c>
      <c r="I36" s="6">
        <v>5</v>
      </c>
      <c r="J36" s="6">
        <f>(D36*I36)</f>
        <v>100</v>
      </c>
      <c r="K36" s="8">
        <f t="shared" si="0"/>
        <v>60</v>
      </c>
      <c r="L36" s="9" t="s">
        <v>31</v>
      </c>
      <c r="M36" s="6" t="s">
        <v>36</v>
      </c>
    </row>
    <row r="37" spans="1:13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2019</v>
      </c>
      <c r="F37" s="11">
        <v>43706</v>
      </c>
      <c r="G37" s="8">
        <v>65</v>
      </c>
      <c r="H37" s="8">
        <f>PRODUCT(D37*G37)</f>
        <v>975</v>
      </c>
      <c r="I37" s="6">
        <v>55</v>
      </c>
      <c r="J37" s="6">
        <f>(D37*I37)</f>
        <v>825</v>
      </c>
      <c r="K37" s="8">
        <f t="shared" si="0"/>
        <v>150</v>
      </c>
      <c r="L37" s="9" t="s">
        <v>31</v>
      </c>
      <c r="M37" s="6" t="s">
        <v>36</v>
      </c>
    </row>
    <row r="38" spans="1:13" x14ac:dyDescent="0.4">
      <c r="A38" s="4" t="s">
        <v>3</v>
      </c>
      <c r="B38" s="5" t="s">
        <v>7</v>
      </c>
      <c r="C38" s="6" t="s">
        <v>19</v>
      </c>
      <c r="D38" s="7">
        <v>15</v>
      </c>
      <c r="E38" s="6">
        <v>2019</v>
      </c>
      <c r="F38" s="11">
        <v>43808</v>
      </c>
      <c r="G38" s="8">
        <v>44</v>
      </c>
      <c r="H38" s="8">
        <f>PRODUCT(D38*G38)</f>
        <v>660</v>
      </c>
      <c r="I38" s="6">
        <v>33</v>
      </c>
      <c r="J38" s="6">
        <f>(D38*I38)</f>
        <v>495</v>
      </c>
      <c r="K38" s="8">
        <f t="shared" si="0"/>
        <v>165</v>
      </c>
      <c r="L38" s="9" t="s">
        <v>31</v>
      </c>
      <c r="M38" s="6" t="s">
        <v>37</v>
      </c>
    </row>
    <row r="39" spans="1:13" x14ac:dyDescent="0.4">
      <c r="A39" s="4" t="s">
        <v>3</v>
      </c>
      <c r="B39" s="5" t="s">
        <v>6</v>
      </c>
      <c r="C39" s="6" t="s">
        <v>19</v>
      </c>
      <c r="D39" s="7">
        <v>15</v>
      </c>
      <c r="E39" s="6">
        <v>2018</v>
      </c>
      <c r="F39" s="11">
        <v>43334</v>
      </c>
      <c r="G39" s="8">
        <v>36</v>
      </c>
      <c r="H39" s="8">
        <f>PRODUCT(D39*G39)</f>
        <v>540</v>
      </c>
      <c r="I39" s="6">
        <v>23</v>
      </c>
      <c r="J39" s="6">
        <f>(D39*I39)</f>
        <v>345</v>
      </c>
      <c r="K39" s="8">
        <f t="shared" si="0"/>
        <v>195</v>
      </c>
      <c r="L39" s="9" t="s">
        <v>31</v>
      </c>
      <c r="M39" s="6" t="s">
        <v>37</v>
      </c>
    </row>
    <row r="40" spans="1:13" x14ac:dyDescent="0.4">
      <c r="A40" s="4" t="s">
        <v>1</v>
      </c>
      <c r="B40" s="5" t="s">
        <v>6</v>
      </c>
      <c r="C40" s="6" t="s">
        <v>19</v>
      </c>
      <c r="D40" s="7">
        <v>350</v>
      </c>
      <c r="E40" s="6">
        <v>2019</v>
      </c>
      <c r="F40" s="11">
        <v>43554</v>
      </c>
      <c r="G40" s="8">
        <v>78</v>
      </c>
      <c r="H40" s="8">
        <f>PRODUCT(D40*G40)</f>
        <v>27300</v>
      </c>
      <c r="I40" s="6">
        <v>76</v>
      </c>
      <c r="J40" s="6">
        <f>(D40*I40)</f>
        <v>26600</v>
      </c>
      <c r="K40" s="8">
        <f t="shared" si="0"/>
        <v>700</v>
      </c>
      <c r="L40" s="9" t="s">
        <v>31</v>
      </c>
      <c r="M40" s="6" t="s">
        <v>37</v>
      </c>
    </row>
    <row r="41" spans="1:13" x14ac:dyDescent="0.4">
      <c r="A41" s="4" t="s">
        <v>5</v>
      </c>
      <c r="B41" s="5" t="s">
        <v>9</v>
      </c>
      <c r="C41" s="6" t="s">
        <v>19</v>
      </c>
      <c r="D41" s="7">
        <v>15</v>
      </c>
      <c r="E41" s="6">
        <v>2020</v>
      </c>
      <c r="F41" s="11">
        <v>44080</v>
      </c>
      <c r="G41" s="8">
        <v>32</v>
      </c>
      <c r="H41" s="8">
        <f>PRODUCT(D41*G41)</f>
        <v>480</v>
      </c>
      <c r="I41" s="6">
        <v>31</v>
      </c>
      <c r="J41" s="6">
        <f>(D41*I41)</f>
        <v>465</v>
      </c>
      <c r="K41" s="8">
        <f t="shared" si="0"/>
        <v>15</v>
      </c>
      <c r="L41" s="9" t="s">
        <v>31</v>
      </c>
      <c r="M41" s="6" t="s">
        <v>37</v>
      </c>
    </row>
    <row r="42" spans="1:13" x14ac:dyDescent="0.4">
      <c r="A42" s="4" t="s">
        <v>2</v>
      </c>
      <c r="B42" s="5" t="s">
        <v>8</v>
      </c>
      <c r="C42" s="6" t="s">
        <v>19</v>
      </c>
      <c r="D42" s="7">
        <v>12</v>
      </c>
      <c r="E42" s="6">
        <v>2019</v>
      </c>
      <c r="F42" s="11">
        <v>43580</v>
      </c>
      <c r="G42" s="8">
        <v>55</v>
      </c>
      <c r="H42" s="8">
        <f>PRODUCT(D42*G42)</f>
        <v>660</v>
      </c>
      <c r="I42" s="6">
        <v>33</v>
      </c>
      <c r="J42" s="6">
        <f>(D42*I42)</f>
        <v>396</v>
      </c>
      <c r="K42" s="8">
        <f t="shared" si="0"/>
        <v>264</v>
      </c>
      <c r="L42" s="9" t="s">
        <v>31</v>
      </c>
      <c r="M42" s="6" t="s">
        <v>37</v>
      </c>
    </row>
    <row r="43" spans="1:13" x14ac:dyDescent="0.4">
      <c r="A43" s="4" t="s">
        <v>2</v>
      </c>
      <c r="B43" s="5" t="s">
        <v>9</v>
      </c>
      <c r="C43" s="6" t="s">
        <v>19</v>
      </c>
      <c r="D43" s="7">
        <v>20</v>
      </c>
      <c r="E43" s="6">
        <v>2018</v>
      </c>
      <c r="F43" s="11">
        <v>43367</v>
      </c>
      <c r="G43" s="8">
        <v>44</v>
      </c>
      <c r="H43" s="8">
        <f>PRODUCT(D43*G43)</f>
        <v>880</v>
      </c>
      <c r="I43" s="6">
        <v>22</v>
      </c>
      <c r="J43" s="6">
        <f>(D43*I43)</f>
        <v>440</v>
      </c>
      <c r="K43" s="8">
        <f t="shared" si="0"/>
        <v>440</v>
      </c>
      <c r="L43" s="9" t="s">
        <v>31</v>
      </c>
      <c r="M43" s="6" t="s">
        <v>37</v>
      </c>
    </row>
    <row r="44" spans="1:13" x14ac:dyDescent="0.4">
      <c r="A44" s="4" t="s">
        <v>4</v>
      </c>
      <c r="B44" s="5" t="s">
        <v>8</v>
      </c>
      <c r="C44" s="6" t="s">
        <v>19</v>
      </c>
      <c r="D44" s="7">
        <v>12</v>
      </c>
      <c r="E44" s="6">
        <v>2019</v>
      </c>
      <c r="F44" s="11">
        <v>43658</v>
      </c>
      <c r="G44" s="8">
        <v>88</v>
      </c>
      <c r="H44" s="8">
        <f>PRODUCT(D44*G44)</f>
        <v>1056</v>
      </c>
      <c r="I44" s="6">
        <v>77</v>
      </c>
      <c r="J44" s="6">
        <f>(D44*I44)</f>
        <v>924</v>
      </c>
      <c r="K44" s="8">
        <f t="shared" si="0"/>
        <v>132</v>
      </c>
      <c r="L44" s="9" t="s">
        <v>31</v>
      </c>
      <c r="M44" s="6" t="s">
        <v>37</v>
      </c>
    </row>
    <row r="45" spans="1:13" x14ac:dyDescent="0.4">
      <c r="A45" s="4" t="s">
        <v>1</v>
      </c>
      <c r="B45" s="5" t="s">
        <v>8</v>
      </c>
      <c r="C45" s="6" t="s">
        <v>20</v>
      </c>
      <c r="D45" s="7">
        <v>15</v>
      </c>
      <c r="E45" s="6">
        <v>2018</v>
      </c>
      <c r="F45" s="11">
        <v>43220</v>
      </c>
      <c r="G45" s="8">
        <v>76</v>
      </c>
      <c r="H45" s="8">
        <f>PRODUCT(D45*G45)</f>
        <v>1140</v>
      </c>
      <c r="I45" s="6">
        <v>75</v>
      </c>
      <c r="J45" s="6">
        <f>(D45*I45)</f>
        <v>1125</v>
      </c>
      <c r="K45" s="8">
        <f t="shared" si="0"/>
        <v>15</v>
      </c>
      <c r="L45" s="9" t="s">
        <v>31</v>
      </c>
    </row>
    <row r="46" spans="1:13" x14ac:dyDescent="0.4">
      <c r="A46" s="4" t="s">
        <v>4</v>
      </c>
      <c r="B46" s="5" t="s">
        <v>6</v>
      </c>
      <c r="C46" s="6" t="s">
        <v>20</v>
      </c>
      <c r="D46" s="7">
        <v>125</v>
      </c>
      <c r="E46" s="6">
        <v>2018</v>
      </c>
      <c r="F46" s="11">
        <v>43361</v>
      </c>
      <c r="G46" s="8">
        <v>2</v>
      </c>
      <c r="H46" s="8">
        <f>PRODUCT(D46*G46)</f>
        <v>250</v>
      </c>
      <c r="I46" s="6">
        <v>1</v>
      </c>
      <c r="J46" s="6">
        <f>(D46*I46)</f>
        <v>125</v>
      </c>
      <c r="K46" s="8">
        <f t="shared" si="0"/>
        <v>125</v>
      </c>
      <c r="L46" s="9" t="s">
        <v>31</v>
      </c>
    </row>
    <row r="47" spans="1:13" x14ac:dyDescent="0.4">
      <c r="A47" s="4" t="s">
        <v>4</v>
      </c>
      <c r="B47" s="5" t="s">
        <v>8</v>
      </c>
      <c r="C47" s="6" t="s">
        <v>20</v>
      </c>
      <c r="D47" s="7">
        <v>300</v>
      </c>
      <c r="E47" s="6">
        <v>2020</v>
      </c>
      <c r="F47" s="11">
        <v>44021</v>
      </c>
      <c r="G47" s="8">
        <v>8</v>
      </c>
      <c r="H47" s="8">
        <f>PRODUCT(D47*G47)</f>
        <v>2400</v>
      </c>
      <c r="I47" s="6">
        <v>6</v>
      </c>
      <c r="J47" s="6">
        <f>(D47*I47)</f>
        <v>1800</v>
      </c>
      <c r="K47" s="8">
        <f t="shared" si="0"/>
        <v>600</v>
      </c>
      <c r="L47" s="9" t="s">
        <v>31</v>
      </c>
    </row>
    <row r="48" spans="1:13" x14ac:dyDescent="0.4">
      <c r="A48" s="4" t="s">
        <v>5</v>
      </c>
      <c r="B48" s="5" t="s">
        <v>7</v>
      </c>
      <c r="C48" s="6" t="s">
        <v>20</v>
      </c>
      <c r="D48" s="7">
        <v>7</v>
      </c>
      <c r="E48" s="6">
        <v>2019</v>
      </c>
      <c r="F48" s="11">
        <v>43727</v>
      </c>
      <c r="G48" s="8">
        <v>45</v>
      </c>
      <c r="H48" s="8">
        <f>PRODUCT(D48*G48)</f>
        <v>315</v>
      </c>
      <c r="I48" s="6">
        <v>41</v>
      </c>
      <c r="J48" s="6">
        <f>(D48*I48)</f>
        <v>287</v>
      </c>
      <c r="K48" s="8">
        <f t="shared" si="0"/>
        <v>28</v>
      </c>
      <c r="L48" s="9" t="s">
        <v>31</v>
      </c>
    </row>
    <row r="49" spans="1:12" x14ac:dyDescent="0.4">
      <c r="A49" s="4" t="s">
        <v>3</v>
      </c>
      <c r="B49" s="5" t="s">
        <v>9</v>
      </c>
      <c r="C49" s="6" t="s">
        <v>20</v>
      </c>
      <c r="D49" s="7">
        <v>125</v>
      </c>
      <c r="E49" s="6">
        <v>2018</v>
      </c>
      <c r="F49" s="11">
        <v>43138</v>
      </c>
      <c r="G49" s="8">
        <v>31</v>
      </c>
      <c r="H49" s="8">
        <f>PRODUCT(D49*G49)</f>
        <v>3875</v>
      </c>
      <c r="I49" s="6">
        <v>29</v>
      </c>
      <c r="J49" s="6">
        <f>(D49*I49)</f>
        <v>3625</v>
      </c>
      <c r="K49" s="8">
        <f t="shared" si="0"/>
        <v>250</v>
      </c>
      <c r="L49" s="9" t="s">
        <v>31</v>
      </c>
    </row>
    <row r="50" spans="1:12" x14ac:dyDescent="0.4">
      <c r="A50" s="4" t="s">
        <v>4</v>
      </c>
      <c r="B50" s="5" t="s">
        <v>8</v>
      </c>
      <c r="C50" s="6" t="s">
        <v>20</v>
      </c>
      <c r="D50" s="7">
        <v>15</v>
      </c>
      <c r="E50" s="6">
        <v>2020</v>
      </c>
      <c r="F50" s="11">
        <v>44051</v>
      </c>
      <c r="G50" s="8">
        <v>12</v>
      </c>
      <c r="H50" s="8">
        <f>PRODUCT(D50*G50)</f>
        <v>180</v>
      </c>
      <c r="I50" s="6">
        <v>10</v>
      </c>
      <c r="J50" s="6">
        <f>(D50*I50)</f>
        <v>150</v>
      </c>
      <c r="K50" s="8">
        <f t="shared" si="0"/>
        <v>30</v>
      </c>
      <c r="L50" s="9" t="s">
        <v>31</v>
      </c>
    </row>
  </sheetData>
  <hyperlinks>
    <hyperlink ref="L2" r:id="rId1"/>
    <hyperlink ref="L7" r:id="rId2"/>
    <hyperlink ref="L6" r:id="rId3"/>
    <hyperlink ref="L5" r:id="rId4"/>
    <hyperlink ref="L4" r:id="rId5"/>
    <hyperlink ref="L3" r:id="rId6"/>
    <hyperlink ref="L8:L26" r:id="rId7" display="https://education.lotusamaze.com"/>
    <hyperlink ref="L27" r:id="rId8"/>
    <hyperlink ref="L47" r:id="rId9"/>
    <hyperlink ref="L28:L46" r:id="rId10" display="https://education.lotusamaze.com"/>
    <hyperlink ref="L48:L49" r:id="rId11" display="https://education.lotusamaze.com"/>
    <hyperlink ref="L50" r:id="rId12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2021-09-13T16:18:19Z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