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e1e2fe5363838b1/Desktop/"/>
    </mc:Choice>
  </mc:AlternateContent>
  <xr:revisionPtr revIDLastSave="2403" documentId="11_F25DC773A252ABDACC10486089DA71325BDE58E7" xr6:coauthVersionLast="47" xr6:coauthVersionMax="47" xr10:uidLastSave="{F2C485C2-B5B8-4C0A-94C4-5C758FFAA7D0}"/>
  <bookViews>
    <workbookView xWindow="-108" yWindow="-108" windowWidth="23256" windowHeight="13176" xr2:uid="{00000000-000D-0000-FFFF-FFFF00000000}"/>
  </bookViews>
  <sheets>
    <sheet name="StudentData" sheetId="1" r:id="rId1"/>
    <sheet name="Archive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7" i="2" l="1"/>
  <c r="N127" i="2"/>
  <c r="O126" i="2"/>
  <c r="N126" i="2"/>
  <c r="O124" i="2"/>
  <c r="N124" i="2"/>
  <c r="O123" i="2"/>
  <c r="N123" i="2"/>
  <c r="O122" i="2"/>
  <c r="N122" i="2"/>
  <c r="O121" i="2"/>
  <c r="N121" i="2"/>
  <c r="O120" i="2"/>
  <c r="N120" i="2"/>
  <c r="O118" i="2"/>
  <c r="N118" i="2"/>
  <c r="O117" i="2"/>
  <c r="N117" i="2"/>
  <c r="O116" i="2"/>
  <c r="N116" i="2"/>
  <c r="O128" i="2"/>
  <c r="N128" i="2"/>
  <c r="O129" i="2"/>
  <c r="N129" i="2"/>
  <c r="O130" i="2"/>
  <c r="N130" i="2"/>
  <c r="O133" i="2"/>
  <c r="N133" i="2"/>
  <c r="O132" i="2"/>
  <c r="N132" i="2"/>
  <c r="O139" i="2"/>
  <c r="N139" i="2"/>
  <c r="O138" i="2"/>
  <c r="N138" i="2"/>
  <c r="O137" i="2"/>
  <c r="N137" i="2"/>
  <c r="O135" i="2"/>
  <c r="N135" i="2"/>
  <c r="O134" i="2"/>
  <c r="N134" i="2"/>
  <c r="O103" i="2"/>
  <c r="N103" i="2"/>
  <c r="O102" i="2"/>
  <c r="N102" i="2"/>
  <c r="O101" i="2"/>
  <c r="N101" i="2"/>
  <c r="O99" i="2"/>
  <c r="N99" i="2"/>
  <c r="O98" i="2"/>
  <c r="N98" i="2"/>
  <c r="O115" i="2"/>
  <c r="N115" i="2"/>
  <c r="O114" i="2"/>
  <c r="N114" i="2"/>
  <c r="O112" i="2"/>
  <c r="N112" i="2"/>
  <c r="O111" i="2"/>
  <c r="N111" i="2"/>
  <c r="O110" i="2"/>
  <c r="N110" i="2"/>
  <c r="O106" i="2"/>
  <c r="N106" i="2"/>
  <c r="O105" i="2"/>
  <c r="N105" i="2"/>
  <c r="O104" i="2"/>
  <c r="N104" i="2"/>
  <c r="O109" i="2"/>
  <c r="N109" i="2"/>
  <c r="O108" i="2"/>
  <c r="N108" i="2"/>
  <c r="O131" i="2"/>
  <c r="N131" i="2"/>
  <c r="O136" i="2"/>
  <c r="N136" i="2"/>
  <c r="O125" i="2"/>
  <c r="N125" i="2"/>
  <c r="O119" i="2"/>
  <c r="N119" i="2"/>
  <c r="O113" i="2"/>
  <c r="N113" i="2"/>
  <c r="O107" i="2"/>
  <c r="N107" i="2"/>
  <c r="O100" i="2"/>
  <c r="N100" i="2"/>
  <c r="O92" i="2"/>
  <c r="N92" i="2"/>
  <c r="O91" i="2"/>
  <c r="N91" i="2"/>
  <c r="O89" i="2"/>
  <c r="N89" i="2"/>
  <c r="O88" i="2"/>
  <c r="N88" i="2"/>
  <c r="O94" i="2"/>
  <c r="N94" i="2"/>
  <c r="O93" i="2"/>
  <c r="N93" i="2"/>
  <c r="O97" i="2"/>
  <c r="N97" i="2"/>
  <c r="O96" i="2"/>
  <c r="N96" i="2"/>
  <c r="O82" i="2"/>
  <c r="N82" i="2"/>
  <c r="O81" i="2"/>
  <c r="N81" i="2"/>
  <c r="O79" i="2"/>
  <c r="N79" i="2"/>
  <c r="O78" i="2"/>
  <c r="N78" i="2"/>
  <c r="O84" i="2"/>
  <c r="N84" i="2"/>
  <c r="O83" i="2"/>
  <c r="N83" i="2"/>
  <c r="O87" i="2"/>
  <c r="N87" i="2"/>
  <c r="O86" i="2"/>
  <c r="N86" i="2"/>
  <c r="O75" i="2"/>
  <c r="N75" i="2"/>
  <c r="O74" i="2"/>
  <c r="N74" i="2"/>
  <c r="O73" i="2"/>
  <c r="N73" i="2"/>
  <c r="O77" i="2"/>
  <c r="N77" i="2"/>
  <c r="O95" i="2"/>
  <c r="N95" i="2"/>
  <c r="O90" i="2"/>
  <c r="N90" i="2"/>
  <c r="O85" i="2"/>
  <c r="N85" i="2"/>
  <c r="O80" i="2"/>
  <c r="N80" i="2"/>
  <c r="O76" i="2"/>
  <c r="N76" i="2"/>
  <c r="O58" i="2"/>
  <c r="N58" i="2"/>
  <c r="O57" i="2"/>
  <c r="N57" i="2"/>
  <c r="O56" i="2"/>
  <c r="N56" i="2"/>
  <c r="O54" i="2"/>
  <c r="N54" i="2"/>
  <c r="O53" i="2"/>
  <c r="N53" i="2"/>
  <c r="O52" i="2"/>
  <c r="N52" i="2"/>
  <c r="O47" i="2"/>
  <c r="N47" i="2"/>
  <c r="O46" i="2"/>
  <c r="N46" i="2"/>
  <c r="O45" i="2"/>
  <c r="N45" i="2"/>
  <c r="O51" i="2"/>
  <c r="N51" i="2"/>
  <c r="O50" i="2"/>
  <c r="N50" i="2"/>
  <c r="O49" i="2"/>
  <c r="N49" i="2"/>
  <c r="O72" i="2"/>
  <c r="N72" i="2"/>
  <c r="O71" i="2"/>
  <c r="N71" i="2"/>
  <c r="O70" i="2"/>
  <c r="N70" i="2"/>
  <c r="O66" i="2"/>
  <c r="N66" i="2"/>
  <c r="O67" i="2"/>
  <c r="N67" i="2"/>
  <c r="O68" i="2"/>
  <c r="N68" i="2"/>
  <c r="O59" i="2"/>
  <c r="N59" i="2"/>
  <c r="O60" i="2"/>
  <c r="N60" i="2"/>
  <c r="O61" i="2"/>
  <c r="N61" i="2"/>
  <c r="O65" i="2"/>
  <c r="N65" i="2"/>
  <c r="O64" i="2"/>
  <c r="N64" i="2"/>
  <c r="O63" i="2"/>
  <c r="N63" i="2"/>
  <c r="O62" i="2"/>
  <c r="N62" i="2"/>
  <c r="O69" i="2"/>
  <c r="N69" i="2"/>
  <c r="O55" i="2"/>
  <c r="N55" i="2"/>
  <c r="O48" i="2"/>
  <c r="N48" i="2"/>
  <c r="O43" i="2"/>
  <c r="N43" i="2"/>
  <c r="O42" i="2"/>
  <c r="N42" i="2"/>
  <c r="O44" i="2"/>
  <c r="N44" i="2"/>
  <c r="O41" i="2"/>
  <c r="N41" i="2"/>
  <c r="I39" i="1"/>
  <c r="I5" i="1"/>
  <c r="T39" i="1"/>
  <c r="T5" i="1"/>
  <c r="U39" i="1"/>
  <c r="U5" i="1"/>
  <c r="I23" i="1"/>
  <c r="T23" i="1"/>
  <c r="U23" i="1"/>
  <c r="I38" i="1"/>
  <c r="T38" i="1"/>
  <c r="U38" i="1"/>
  <c r="O40" i="2"/>
  <c r="N40" i="2"/>
  <c r="O39" i="2"/>
  <c r="N39" i="2"/>
  <c r="O38" i="2"/>
  <c r="N38" i="2"/>
  <c r="O37" i="2"/>
  <c r="N37" i="2"/>
  <c r="N35" i="2"/>
  <c r="O36" i="2"/>
  <c r="N36" i="2"/>
  <c r="O35" i="2"/>
  <c r="O34" i="2"/>
  <c r="N34" i="2"/>
  <c r="O33" i="2"/>
  <c r="N33" i="2"/>
  <c r="I22" i="1"/>
  <c r="T22" i="1"/>
  <c r="U22" i="1"/>
  <c r="I28" i="1"/>
  <c r="I21" i="1"/>
  <c r="T28" i="1"/>
  <c r="T21" i="1"/>
  <c r="U28" i="1"/>
  <c r="U21" i="1"/>
  <c r="I35" i="1"/>
  <c r="T35" i="1"/>
  <c r="U35" i="1"/>
  <c r="O29" i="2"/>
  <c r="N29" i="2"/>
  <c r="O28" i="2"/>
  <c r="N28" i="2"/>
  <c r="O27" i="2"/>
  <c r="N27" i="2"/>
  <c r="O32" i="2"/>
  <c r="N32" i="2"/>
  <c r="O31" i="2"/>
  <c r="N31" i="2"/>
  <c r="O30" i="2"/>
  <c r="N30" i="2"/>
  <c r="O26" i="2"/>
  <c r="N26" i="2"/>
  <c r="O24" i="2"/>
  <c r="N24" i="2"/>
  <c r="O25" i="2"/>
  <c r="N25" i="2"/>
  <c r="O21" i="2"/>
  <c r="N21" i="2"/>
  <c r="O22" i="2"/>
  <c r="N22" i="2"/>
  <c r="O23" i="2"/>
  <c r="N23" i="2"/>
  <c r="O19" i="2"/>
  <c r="N19" i="2"/>
  <c r="O18" i="2"/>
  <c r="N18" i="2"/>
  <c r="O20" i="2"/>
  <c r="N20" i="2"/>
  <c r="O16" i="2"/>
  <c r="N16" i="2"/>
  <c r="O17" i="2"/>
  <c r="N17" i="2"/>
  <c r="O15" i="2"/>
  <c r="N15" i="2"/>
  <c r="O14" i="2"/>
  <c r="N14" i="2"/>
  <c r="O12" i="2"/>
  <c r="N12" i="2"/>
  <c r="O13" i="2"/>
  <c r="N13" i="2"/>
  <c r="O10" i="2"/>
  <c r="N10" i="2"/>
  <c r="O11" i="2"/>
  <c r="N11" i="2"/>
  <c r="O9" i="2"/>
  <c r="N9" i="2"/>
  <c r="O8" i="2"/>
  <c r="N8" i="2"/>
  <c r="O5" i="2"/>
  <c r="N5" i="2"/>
  <c r="O6" i="2"/>
  <c r="N6" i="2"/>
  <c r="O7" i="2"/>
  <c r="N7" i="2"/>
  <c r="O4" i="2"/>
  <c r="N4" i="2"/>
  <c r="O3" i="2"/>
  <c r="N3" i="2"/>
  <c r="O2" i="2"/>
  <c r="N2" i="2"/>
  <c r="U2" i="1"/>
  <c r="U3" i="1"/>
  <c r="U4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4" i="1"/>
  <c r="U25" i="1"/>
  <c r="U26" i="1"/>
  <c r="U27" i="1"/>
  <c r="U29" i="1"/>
  <c r="U30" i="1"/>
  <c r="U31" i="1"/>
  <c r="U32" i="1"/>
  <c r="U33" i="1"/>
  <c r="U34" i="1"/>
  <c r="U36" i="1"/>
  <c r="U37" i="1"/>
  <c r="T2" i="1"/>
  <c r="T3" i="1"/>
  <c r="T4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4" i="1"/>
  <c r="T25" i="1"/>
  <c r="T26" i="1"/>
  <c r="T27" i="1"/>
  <c r="T29" i="1"/>
  <c r="T30" i="1"/>
  <c r="T31" i="1"/>
  <c r="T32" i="1"/>
  <c r="T33" i="1"/>
  <c r="T34" i="1"/>
  <c r="T36" i="1"/>
  <c r="T37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4" i="1"/>
  <c r="I25" i="1"/>
  <c r="I26" i="1"/>
  <c r="I29" i="1"/>
  <c r="I30" i="1"/>
  <c r="I31" i="1"/>
  <c r="I32" i="1"/>
  <c r="I33" i="1"/>
  <c r="I34" i="1"/>
  <c r="I36" i="1"/>
  <c r="I37" i="1"/>
  <c r="I27" i="1"/>
  <c r="I2" i="1"/>
</calcChain>
</file>

<file path=xl/sharedStrings.xml><?xml version="1.0" encoding="utf-8"?>
<sst xmlns="http://schemas.openxmlformats.org/spreadsheetml/2006/main" count="188" uniqueCount="69">
  <si>
    <t>Female</t>
  </si>
  <si>
    <t>Lila Mukherjee</t>
  </si>
  <si>
    <t>Reema Sundaram</t>
  </si>
  <si>
    <t>Male</t>
  </si>
  <si>
    <t>Parag Mehta</t>
  </si>
  <si>
    <t>Tanushree Choudhury</t>
  </si>
  <si>
    <t>Ravi Dasgupta</t>
  </si>
  <si>
    <t>Sohan Saha</t>
  </si>
  <si>
    <t>Priyali Kapoor</t>
  </si>
  <si>
    <t>Om Jaiswal</t>
  </si>
  <si>
    <t>Kavita Shergill</t>
  </si>
  <si>
    <t>Devansh Raghuvanshi</t>
  </si>
  <si>
    <t>Arjun Reddy</t>
  </si>
  <si>
    <t>Neha Sharma</t>
  </si>
  <si>
    <t>Kavya Sharma</t>
  </si>
  <si>
    <t>Nitin Ray</t>
  </si>
  <si>
    <t>Alisha Basu</t>
  </si>
  <si>
    <t>Viren Kapur</t>
  </si>
  <si>
    <t>Risabh Deol</t>
  </si>
  <si>
    <t>Devraj Mukherjee</t>
  </si>
  <si>
    <t>Vikram Kumar</t>
  </si>
  <si>
    <t>Arnab Das</t>
  </si>
  <si>
    <t>Kunal Roy</t>
  </si>
  <si>
    <t>Tanya Pillai</t>
  </si>
  <si>
    <t>Devendranath Iyer</t>
  </si>
  <si>
    <t>Aritra Neogi</t>
  </si>
  <si>
    <t>Anulika Majumder</t>
  </si>
  <si>
    <t>Pooja Singh</t>
  </si>
  <si>
    <t>Harish Kapoor</t>
  </si>
  <si>
    <t>Avinash Kaur</t>
  </si>
  <si>
    <t>Sneha Chanda</t>
  </si>
  <si>
    <t>Computer</t>
  </si>
  <si>
    <t>Biology</t>
  </si>
  <si>
    <t>Mathematics</t>
  </si>
  <si>
    <t>Chemistry</t>
  </si>
  <si>
    <t>Physics</t>
  </si>
  <si>
    <t>Communications</t>
  </si>
  <si>
    <t>Geography</t>
  </si>
  <si>
    <t>History</t>
  </si>
  <si>
    <t>English</t>
  </si>
  <si>
    <t>Age</t>
  </si>
  <si>
    <t>Class</t>
  </si>
  <si>
    <t>Email</t>
  </si>
  <si>
    <t>Gender</t>
  </si>
  <si>
    <t>Name</t>
  </si>
  <si>
    <t>Oindrila Halder</t>
  </si>
  <si>
    <t>Student ID</t>
  </si>
  <si>
    <t>Date Of Birth</t>
  </si>
  <si>
    <t>Phone Number</t>
  </si>
  <si>
    <t>Physical Education</t>
  </si>
  <si>
    <t>Total</t>
  </si>
  <si>
    <t>Average</t>
  </si>
  <si>
    <t>Student2024@gmail.com</t>
  </si>
  <si>
    <t>Profile Image</t>
  </si>
  <si>
    <t>/assets/female2.png</t>
  </si>
  <si>
    <t>/assets/male2.png</t>
  </si>
  <si>
    <t>/assets/female3.png</t>
  </si>
  <si>
    <t>/assets/male1.png</t>
  </si>
  <si>
    <t>/assets/male3.png</t>
  </si>
  <si>
    <t>/assets/female1.png</t>
  </si>
  <si>
    <t>Antara Chakravarty</t>
  </si>
  <si>
    <t>Bihan Dutta</t>
  </si>
  <si>
    <t>Surya Srivastava</t>
  </si>
  <si>
    <t>Amitava Roy</t>
  </si>
  <si>
    <t>Hrishit Das</t>
  </si>
  <si>
    <t>Chandra Sekhar Roy</t>
  </si>
  <si>
    <t>Anubrata Mahata</t>
  </si>
  <si>
    <t>Anisha Das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</si>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</sst>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sz val="15"/>
      <color theme="1"/>
      <name val="Book Antiqu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5"/>
        <color theme="1"/>
        <name val="Book Antiqua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5CD28-795D-4DF2-897E-0AA4CCDC3433}" name="Table1" displayName="Table1" ref="A1:U39" totalsRowShown="0" headerRowDxfId="22" dataDxfId="21">
  <autoFilter ref="A1:U39" xr:uid="{7345CD28-795D-4DF2-897E-0AA4CCDC3433}"/>
  <sortState xmlns:xlrd2="http://schemas.microsoft.com/office/spreadsheetml/2017/richdata2" ref="A2:U39">
    <sortCondition ref="H1:H39"/>
  </sortState>
  <tableColumns count="21">
    <tableColumn id="1" xr3:uid="{31ECA75F-834D-4502-A45E-F7758F57EFD4}" name="Student ID" dataDxfId="20"/>
    <tableColumn id="2" xr3:uid="{270F9A58-AF4E-4A44-A416-0EB10B5F26CE}" name="Name" dataDxfId="19"/>
    <tableColumn id="3" xr3:uid="{D361859C-D9D9-47AF-89D8-394A6F10E0DE}" name="Gender" dataDxfId="18"/>
    <tableColumn id="4" xr3:uid="{AFD144E6-7061-4E33-A7CA-AFF60719B861}" name="Date Of Birth" dataDxfId="17"/>
    <tableColumn id="5" xr3:uid="{501A09DD-D082-4FB2-A81C-21E704A0158D}" name="Email" dataDxfId="16"/>
    <tableColumn id="6" xr3:uid="{FF7DDD88-71CA-4009-85A3-7E81B8B720EB}" name="Phone Number" dataDxfId="15"/>
    <tableColumn id="22" xr3:uid="{C26F7C00-66F3-48C5-A6CB-BD523D521216}" name="Profile Image" dataDxfId="14"/>
    <tableColumn id="7" xr3:uid="{68DC0282-8C7B-40B1-9AFF-18599A108AA9}" name="Class" dataDxfId="13"/>
    <tableColumn id="8" xr3:uid="{ADAF376B-75E8-4D3F-BC9E-BD1566248D25}" name="Age" dataDxfId="12">
      <calculatedColumnFormula>DATEDIF(D2, TODAY(),"y")</calculatedColumnFormula>
    </tableColumn>
    <tableColumn id="9" xr3:uid="{B9BE63B6-2816-47A4-BC1B-F0F9690A316F}" name="English" dataDxfId="11"/>
    <tableColumn id="10" xr3:uid="{8B2A3834-8D25-4E04-83F2-73F58F0BF839}" name="History" dataDxfId="10"/>
    <tableColumn id="11" xr3:uid="{C9AD290C-4475-4BDF-8245-514C316A6922}" name="Geography" dataDxfId="9"/>
    <tableColumn id="12" xr3:uid="{16CFC50B-443C-4805-9DAA-968056C2EB39}" name="Communications" dataDxfId="8"/>
    <tableColumn id="13" xr3:uid="{799C9466-4EF0-4863-AC7F-BA61F0C7A25B}" name="Physics" dataDxfId="7"/>
    <tableColumn id="14" xr3:uid="{620ED4D2-DC2B-4E29-9680-DF1D9F984A9E}" name="Chemistry" dataDxfId="6"/>
    <tableColumn id="15" xr3:uid="{52C09FEC-AE73-45A9-8E08-F4FE1003CA24}" name="Mathematics" dataDxfId="5"/>
    <tableColumn id="16" xr3:uid="{F9C1CF86-1762-46A7-A7C8-01F89BEE7D72}" name="Biology" dataDxfId="4"/>
    <tableColumn id="17" xr3:uid="{7A0A5EFA-FF90-435C-9404-BD8D7797A9C3}" name="Computer" dataDxfId="3"/>
    <tableColumn id="18" xr3:uid="{FE3CF798-083A-40CC-84BC-7ADD2DD536EF}" name="Physical Education" dataDxfId="2"/>
    <tableColumn id="19" xr3:uid="{E80F6598-9045-44BB-B0D8-CD761B71E19F}" name="Total" dataDxfId="1">
      <calculatedColumnFormula>SUM(J2:S2)</calculatedColumnFormula>
    </tableColumn>
    <tableColumn id="20" xr3:uid="{546239FD-FE32-4A9E-AD54-34979FF7C9BD}" name="Average" dataDxfId="0">
      <calculatedColumnFormula>AVERAGE(J2:S2)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2024@gmail.com" TargetMode="External"/><Relationship Id="rId2" Type="http://schemas.openxmlformats.org/officeDocument/2006/relationships/hyperlink" Target="mailto:Student2024@gmail.com" TargetMode="External"/><Relationship Id="rId1" Type="http://schemas.openxmlformats.org/officeDocument/2006/relationships/hyperlink" Target="mailto:Student2024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udent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A3" workbookViewId="0">
      <selection activeCell="H15" sqref="H15"/>
    </sheetView>
  </sheetViews>
  <sheetFormatPr defaultColWidth="21.33203125" defaultRowHeight="15.6" x14ac:dyDescent="0.3"/>
  <cols>
    <col min="1" max="6" width="21.33203125" style="1"/>
    <col min="7" max="7" width="24.77734375" style="1" customWidth="1"/>
    <col min="8" max="9" width="21.33203125" style="1"/>
    <col min="10" max="19" width="21.33203125" style="7"/>
    <col min="20" max="21" width="21.33203125" style="5"/>
    <col min="22" max="16384" width="21.33203125" style="1"/>
  </cols>
  <sheetData>
    <row r="1" spans="1:21" s="2" customFormat="1" ht="19.8" x14ac:dyDescent="0.4">
      <c r="A1" s="2" t="s">
        <v>46</v>
      </c>
      <c r="B1" s="2" t="s">
        <v>44</v>
      </c>
      <c r="C1" s="2" t="s">
        <v>43</v>
      </c>
      <c r="D1" s="2" t="s">
        <v>47</v>
      </c>
      <c r="E1" s="2" t="s">
        <v>42</v>
      </c>
      <c r="F1" s="2" t="s">
        <v>48</v>
      </c>
      <c r="G1" s="2" t="s">
        <v>53</v>
      </c>
      <c r="H1" s="2" t="s">
        <v>41</v>
      </c>
      <c r="I1" s="2" t="s">
        <v>40</v>
      </c>
      <c r="J1" s="6" t="s">
        <v>39</v>
      </c>
      <c r="K1" s="6" t="s">
        <v>38</v>
      </c>
      <c r="L1" s="6" t="s">
        <v>37</v>
      </c>
      <c r="M1" s="6" t="s">
        <v>36</v>
      </c>
      <c r="N1" s="6" t="s">
        <v>35</v>
      </c>
      <c r="O1" s="6" t="s">
        <v>34</v>
      </c>
      <c r="P1" s="6" t="s">
        <v>33</v>
      </c>
      <c r="Q1" s="6" t="s">
        <v>32</v>
      </c>
      <c r="R1" s="6" t="s">
        <v>31</v>
      </c>
      <c r="S1" s="6" t="s">
        <v>49</v>
      </c>
      <c r="T1" s="4" t="s">
        <v>50</v>
      </c>
      <c r="U1" s="4" t="s">
        <v>51</v>
      </c>
    </row>
    <row r="2" spans="1:21" x14ac:dyDescent="0.3">
      <c r="A2" s="1">
        <v>67490</v>
      </c>
      <c r="B2" s="1" t="s">
        <v>30</v>
      </c>
      <c r="C2" s="1" t="s">
        <v>0</v>
      </c>
      <c r="D2" s="3">
        <v>41412</v>
      </c>
      <c r="E2" s="8" t="s">
        <v>52</v>
      </c>
      <c r="F2" s="1">
        <v>1234567890</v>
      </c>
      <c r="G2" s="1" t="s">
        <v>54</v>
      </c>
      <c r="H2" s="1">
        <v>5</v>
      </c>
      <c r="I2" s="1">
        <f t="shared" ref="I2:I39" ca="1" si="0">DATEDIF(D2, TODAY(),"y")</f>
        <v>11</v>
      </c>
      <c r="J2" s="7">
        <v>70</v>
      </c>
      <c r="K2" s="7">
        <v>82</v>
      </c>
      <c r="L2" s="7">
        <v>79</v>
      </c>
      <c r="M2" s="7">
        <v>83</v>
      </c>
      <c r="N2" s="7">
        <v>55</v>
      </c>
      <c r="O2" s="7">
        <v>59</v>
      </c>
      <c r="P2" s="7">
        <v>61</v>
      </c>
      <c r="Q2" s="7">
        <v>63</v>
      </c>
      <c r="R2" s="7">
        <v>70</v>
      </c>
      <c r="S2" s="7">
        <v>81</v>
      </c>
      <c r="T2" s="5">
        <f t="shared" ref="T2:T39" si="1">SUM(J2:S2)</f>
        <v>703</v>
      </c>
      <c r="U2" s="5">
        <f t="shared" ref="U2:U39" si="2">AVERAGE(J2:S2)</f>
        <v>70.3</v>
      </c>
    </row>
    <row r="3" spans="1:21" x14ac:dyDescent="0.3">
      <c r="A3" s="1">
        <v>12986</v>
      </c>
      <c r="B3" s="1" t="s">
        <v>29</v>
      </c>
      <c r="C3" s="1" t="s">
        <v>3</v>
      </c>
      <c r="D3" s="3">
        <v>41327</v>
      </c>
      <c r="E3" s="8" t="s">
        <v>52</v>
      </c>
      <c r="F3" s="1">
        <v>1234567890</v>
      </c>
      <c r="G3" s="1" t="s">
        <v>55</v>
      </c>
      <c r="H3" s="1">
        <v>5</v>
      </c>
      <c r="I3" s="1">
        <f t="shared" ca="1" si="0"/>
        <v>11</v>
      </c>
      <c r="J3" s="7">
        <v>62</v>
      </c>
      <c r="K3" s="7">
        <v>70</v>
      </c>
      <c r="L3" s="7">
        <v>61</v>
      </c>
      <c r="M3" s="7">
        <v>75</v>
      </c>
      <c r="N3" s="7">
        <v>58</v>
      </c>
      <c r="O3" s="7">
        <v>60</v>
      </c>
      <c r="P3" s="7">
        <v>64</v>
      </c>
      <c r="Q3" s="7">
        <v>60</v>
      </c>
      <c r="R3" s="7">
        <v>69</v>
      </c>
      <c r="S3" s="7">
        <v>79</v>
      </c>
      <c r="T3" s="5">
        <f t="shared" si="1"/>
        <v>658</v>
      </c>
      <c r="U3" s="5">
        <f t="shared" si="2"/>
        <v>65.8</v>
      </c>
    </row>
    <row r="4" spans="1:21" x14ac:dyDescent="0.3">
      <c r="A4" s="1">
        <v>39923</v>
      </c>
      <c r="B4" s="1" t="s">
        <v>28</v>
      </c>
      <c r="C4" s="1" t="s">
        <v>3</v>
      </c>
      <c r="D4" s="3">
        <v>41422</v>
      </c>
      <c r="E4" s="8" t="s">
        <v>52</v>
      </c>
      <c r="F4" s="1">
        <v>1234567890</v>
      </c>
      <c r="G4" s="1" t="s">
        <v>57</v>
      </c>
      <c r="H4" s="1">
        <v>5</v>
      </c>
      <c r="I4" s="1">
        <f t="shared" ca="1" si="0"/>
        <v>11</v>
      </c>
      <c r="J4" s="7">
        <v>71</v>
      </c>
      <c r="K4" s="7">
        <v>77</v>
      </c>
      <c r="L4" s="7">
        <v>79</v>
      </c>
      <c r="M4" s="7">
        <v>81</v>
      </c>
      <c r="N4" s="7">
        <v>75</v>
      </c>
      <c r="O4" s="7">
        <v>80</v>
      </c>
      <c r="P4" s="7">
        <v>72</v>
      </c>
      <c r="Q4" s="7">
        <v>83</v>
      </c>
      <c r="R4" s="7">
        <v>87</v>
      </c>
      <c r="S4" s="7">
        <v>60</v>
      </c>
      <c r="T4" s="5">
        <f t="shared" si="1"/>
        <v>765</v>
      </c>
      <c r="U4" s="5">
        <f t="shared" si="2"/>
        <v>76.5</v>
      </c>
    </row>
    <row r="5" spans="1:21" x14ac:dyDescent="0.3">
      <c r="A5" s="1">
        <v>98877</v>
      </c>
      <c r="B5" s="1" t="s">
        <v>67</v>
      </c>
      <c r="C5" s="1" t="s">
        <v>0</v>
      </c>
      <c r="D5" s="3">
        <v>41498</v>
      </c>
      <c r="E5" s="8" t="s">
        <v>52</v>
      </c>
      <c r="F5" s="1">
        <v>1234567890</v>
      </c>
      <c r="G5" s="1" t="s">
        <v>59</v>
      </c>
      <c r="H5" s="1">
        <v>5</v>
      </c>
      <c r="I5" s="1">
        <f t="shared" ca="1" si="0"/>
        <v>11</v>
      </c>
      <c r="J5" s="7">
        <v>70</v>
      </c>
      <c r="K5" s="7">
        <v>69</v>
      </c>
      <c r="L5" s="7">
        <v>69</v>
      </c>
      <c r="M5" s="7">
        <v>71</v>
      </c>
      <c r="N5" s="7">
        <v>62</v>
      </c>
      <c r="O5" s="7">
        <v>60</v>
      </c>
      <c r="P5" s="7">
        <v>59</v>
      </c>
      <c r="Q5" s="7">
        <v>55</v>
      </c>
      <c r="R5" s="7">
        <v>67</v>
      </c>
      <c r="S5" s="7">
        <v>55</v>
      </c>
      <c r="T5" s="5">
        <f t="shared" si="1"/>
        <v>637</v>
      </c>
      <c r="U5" s="5">
        <f t="shared" si="2"/>
        <v>63.7</v>
      </c>
    </row>
    <row r="6" spans="1:21" x14ac:dyDescent="0.3">
      <c r="A6" s="1">
        <v>79234</v>
      </c>
      <c r="B6" s="1" t="s">
        <v>27</v>
      </c>
      <c r="C6" s="1" t="s">
        <v>0</v>
      </c>
      <c r="D6" s="3">
        <v>41173</v>
      </c>
      <c r="E6" s="8" t="s">
        <v>52</v>
      </c>
      <c r="F6" s="1">
        <v>1234567890</v>
      </c>
      <c r="G6" s="1" t="s">
        <v>56</v>
      </c>
      <c r="H6" s="1">
        <v>6</v>
      </c>
      <c r="I6" s="1">
        <f t="shared" ca="1" si="0"/>
        <v>12</v>
      </c>
      <c r="J6" s="7">
        <v>77</v>
      </c>
      <c r="K6" s="7">
        <v>79</v>
      </c>
      <c r="L6" s="7">
        <v>82</v>
      </c>
      <c r="M6" s="7">
        <v>83</v>
      </c>
      <c r="N6" s="7">
        <v>75</v>
      </c>
      <c r="O6" s="7">
        <v>70</v>
      </c>
      <c r="P6" s="7">
        <v>81</v>
      </c>
      <c r="Q6" s="7">
        <v>80</v>
      </c>
      <c r="R6" s="7">
        <v>79</v>
      </c>
      <c r="S6" s="7">
        <v>73</v>
      </c>
      <c r="T6" s="5">
        <f t="shared" si="1"/>
        <v>779</v>
      </c>
      <c r="U6" s="5">
        <f t="shared" si="2"/>
        <v>77.900000000000006</v>
      </c>
    </row>
    <row r="7" spans="1:21" x14ac:dyDescent="0.3">
      <c r="A7" s="1">
        <v>12897</v>
      </c>
      <c r="B7" s="1" t="s">
        <v>26</v>
      </c>
      <c r="C7" s="1" t="s">
        <v>0</v>
      </c>
      <c r="D7" s="3">
        <v>40866</v>
      </c>
      <c r="E7" s="8" t="s">
        <v>52</v>
      </c>
      <c r="F7" s="1">
        <v>1234567890</v>
      </c>
      <c r="G7" s="1" t="s">
        <v>54</v>
      </c>
      <c r="H7" s="1">
        <v>6</v>
      </c>
      <c r="I7" s="1">
        <f t="shared" ca="1" si="0"/>
        <v>13</v>
      </c>
      <c r="J7" s="7">
        <v>77</v>
      </c>
      <c r="K7" s="7">
        <v>77</v>
      </c>
      <c r="L7" s="7">
        <v>72</v>
      </c>
      <c r="M7" s="7">
        <v>66</v>
      </c>
      <c r="N7" s="7">
        <v>78</v>
      </c>
      <c r="O7" s="7">
        <v>69</v>
      </c>
      <c r="P7" s="7">
        <v>79</v>
      </c>
      <c r="Q7" s="7">
        <v>70</v>
      </c>
      <c r="R7" s="7">
        <v>81</v>
      </c>
      <c r="S7" s="7">
        <v>80</v>
      </c>
      <c r="T7" s="5">
        <f t="shared" si="1"/>
        <v>749</v>
      </c>
      <c r="U7" s="5">
        <f t="shared" si="2"/>
        <v>74.900000000000006</v>
      </c>
    </row>
    <row r="8" spans="1:21" x14ac:dyDescent="0.3">
      <c r="A8" s="1">
        <v>90200</v>
      </c>
      <c r="B8" s="1" t="s">
        <v>25</v>
      </c>
      <c r="C8" s="1" t="s">
        <v>3</v>
      </c>
      <c r="D8" s="3">
        <v>40874</v>
      </c>
      <c r="E8" s="8" t="s">
        <v>52</v>
      </c>
      <c r="F8" s="1">
        <v>1234567890</v>
      </c>
      <c r="G8" s="1" t="s">
        <v>57</v>
      </c>
      <c r="H8" s="1">
        <v>6</v>
      </c>
      <c r="I8" s="1">
        <f t="shared" ca="1" si="0"/>
        <v>12</v>
      </c>
      <c r="J8" s="7">
        <v>80</v>
      </c>
      <c r="K8" s="7">
        <v>72</v>
      </c>
      <c r="L8" s="7">
        <v>64</v>
      </c>
      <c r="M8" s="7">
        <v>75</v>
      </c>
      <c r="N8" s="7">
        <v>74</v>
      </c>
      <c r="O8" s="7">
        <v>65</v>
      </c>
      <c r="P8" s="7">
        <v>77</v>
      </c>
      <c r="Q8" s="7">
        <v>69</v>
      </c>
      <c r="R8" s="7">
        <v>78</v>
      </c>
      <c r="S8" s="7">
        <v>80</v>
      </c>
      <c r="T8" s="5">
        <f t="shared" si="1"/>
        <v>734</v>
      </c>
      <c r="U8" s="5">
        <f t="shared" si="2"/>
        <v>73.400000000000006</v>
      </c>
    </row>
    <row r="9" spans="1:21" x14ac:dyDescent="0.3">
      <c r="A9" s="1">
        <v>22779</v>
      </c>
      <c r="B9" s="1" t="s">
        <v>24</v>
      </c>
      <c r="C9" s="1" t="s">
        <v>3</v>
      </c>
      <c r="D9" s="3">
        <v>41130</v>
      </c>
      <c r="E9" s="8" t="s">
        <v>52</v>
      </c>
      <c r="F9" s="1">
        <v>1234567890</v>
      </c>
      <c r="G9" s="1" t="s">
        <v>58</v>
      </c>
      <c r="H9" s="1">
        <v>6</v>
      </c>
      <c r="I9" s="1">
        <f t="shared" ca="1" si="0"/>
        <v>12</v>
      </c>
      <c r="J9" s="7">
        <v>67</v>
      </c>
      <c r="K9" s="7">
        <v>80</v>
      </c>
      <c r="L9" s="7">
        <v>80</v>
      </c>
      <c r="M9" s="7">
        <v>89</v>
      </c>
      <c r="N9" s="7">
        <v>86</v>
      </c>
      <c r="O9" s="7">
        <v>71</v>
      </c>
      <c r="P9" s="7">
        <v>71</v>
      </c>
      <c r="Q9" s="7">
        <v>70</v>
      </c>
      <c r="R9" s="7">
        <v>79</v>
      </c>
      <c r="S9" s="7">
        <v>88</v>
      </c>
      <c r="T9" s="5">
        <f t="shared" si="1"/>
        <v>781</v>
      </c>
      <c r="U9" s="5">
        <f t="shared" si="2"/>
        <v>78.099999999999994</v>
      </c>
    </row>
    <row r="10" spans="1:21" x14ac:dyDescent="0.3">
      <c r="A10" s="1">
        <v>28922</v>
      </c>
      <c r="B10" s="1" t="s">
        <v>23</v>
      </c>
      <c r="C10" s="1" t="s">
        <v>0</v>
      </c>
      <c r="D10" s="3">
        <v>40896</v>
      </c>
      <c r="E10" s="8" t="s">
        <v>52</v>
      </c>
      <c r="F10" s="1">
        <v>1234567890</v>
      </c>
      <c r="G10" s="1" t="s">
        <v>56</v>
      </c>
      <c r="H10" s="1">
        <v>6</v>
      </c>
      <c r="I10" s="1">
        <f t="shared" ca="1" si="0"/>
        <v>12</v>
      </c>
      <c r="J10" s="7">
        <v>86</v>
      </c>
      <c r="K10" s="7">
        <v>70</v>
      </c>
      <c r="L10" s="7">
        <v>75</v>
      </c>
      <c r="M10" s="7">
        <v>85</v>
      </c>
      <c r="N10" s="7">
        <v>77</v>
      </c>
      <c r="O10" s="7">
        <v>62</v>
      </c>
      <c r="P10" s="7">
        <v>70</v>
      </c>
      <c r="Q10" s="7">
        <v>80</v>
      </c>
      <c r="R10" s="7">
        <v>81</v>
      </c>
      <c r="S10" s="7">
        <v>80</v>
      </c>
      <c r="T10" s="5">
        <f t="shared" si="1"/>
        <v>766</v>
      </c>
      <c r="U10" s="5">
        <f t="shared" si="2"/>
        <v>76.599999999999994</v>
      </c>
    </row>
    <row r="11" spans="1:21" x14ac:dyDescent="0.3">
      <c r="A11" s="1">
        <v>70443</v>
      </c>
      <c r="B11" s="1" t="s">
        <v>22</v>
      </c>
      <c r="C11" s="1" t="s">
        <v>3</v>
      </c>
      <c r="D11" s="3">
        <v>41157</v>
      </c>
      <c r="E11" s="8" t="s">
        <v>52</v>
      </c>
      <c r="F11" s="1">
        <v>1234567890</v>
      </c>
      <c r="G11" s="1" t="s">
        <v>55</v>
      </c>
      <c r="H11" s="1">
        <v>6</v>
      </c>
      <c r="I11" s="1">
        <f t="shared" ca="1" si="0"/>
        <v>12</v>
      </c>
      <c r="J11" s="7">
        <v>78</v>
      </c>
      <c r="K11" s="7">
        <v>79</v>
      </c>
      <c r="L11" s="7">
        <v>82</v>
      </c>
      <c r="M11" s="7">
        <v>81</v>
      </c>
      <c r="N11" s="7">
        <v>84</v>
      </c>
      <c r="O11" s="7">
        <v>80</v>
      </c>
      <c r="P11" s="7">
        <v>80</v>
      </c>
      <c r="Q11" s="7">
        <v>83</v>
      </c>
      <c r="R11" s="7">
        <v>98</v>
      </c>
      <c r="S11" s="7">
        <v>60</v>
      </c>
      <c r="T11" s="5">
        <f t="shared" si="1"/>
        <v>805</v>
      </c>
      <c r="U11" s="5">
        <f t="shared" si="2"/>
        <v>80.5</v>
      </c>
    </row>
    <row r="12" spans="1:21" x14ac:dyDescent="0.3">
      <c r="A12" s="1">
        <v>21899</v>
      </c>
      <c r="B12" s="1" t="s">
        <v>21</v>
      </c>
      <c r="C12" s="1" t="s">
        <v>3</v>
      </c>
      <c r="D12" s="3">
        <v>40593</v>
      </c>
      <c r="E12" s="8" t="s">
        <v>52</v>
      </c>
      <c r="F12" s="1">
        <v>1234567890</v>
      </c>
      <c r="G12" s="1" t="s">
        <v>58</v>
      </c>
      <c r="H12" s="1">
        <v>7</v>
      </c>
      <c r="I12" s="1">
        <f t="shared" ca="1" si="0"/>
        <v>13</v>
      </c>
      <c r="J12" s="7">
        <v>45</v>
      </c>
      <c r="K12" s="7">
        <v>59</v>
      </c>
      <c r="L12" s="7">
        <v>59</v>
      </c>
      <c r="M12" s="7">
        <v>63</v>
      </c>
      <c r="N12" s="7">
        <v>59</v>
      </c>
      <c r="O12" s="7">
        <v>53</v>
      </c>
      <c r="P12" s="7">
        <v>55</v>
      </c>
      <c r="Q12" s="7">
        <v>62</v>
      </c>
      <c r="R12" s="7">
        <v>65</v>
      </c>
      <c r="S12" s="7">
        <v>75</v>
      </c>
      <c r="T12" s="5">
        <f t="shared" si="1"/>
        <v>595</v>
      </c>
      <c r="U12" s="5">
        <f t="shared" si="2"/>
        <v>59.5</v>
      </c>
    </row>
    <row r="13" spans="1:21" x14ac:dyDescent="0.3">
      <c r="A13" s="1">
        <v>90640</v>
      </c>
      <c r="B13" s="1" t="s">
        <v>20</v>
      </c>
      <c r="C13" s="1" t="s">
        <v>3</v>
      </c>
      <c r="D13" s="3">
        <v>40825</v>
      </c>
      <c r="E13" s="8" t="s">
        <v>52</v>
      </c>
      <c r="F13" s="1">
        <v>1234567890</v>
      </c>
      <c r="G13" s="1" t="s">
        <v>57</v>
      </c>
      <c r="H13" s="1">
        <v>7</v>
      </c>
      <c r="I13" s="1">
        <f t="shared" ca="1" si="0"/>
        <v>13</v>
      </c>
      <c r="J13" s="7">
        <v>90</v>
      </c>
      <c r="K13" s="7">
        <v>95</v>
      </c>
      <c r="L13" s="7">
        <v>85</v>
      </c>
      <c r="M13" s="7">
        <v>88</v>
      </c>
      <c r="N13" s="7">
        <v>84</v>
      </c>
      <c r="O13" s="7">
        <v>77</v>
      </c>
      <c r="P13" s="7">
        <v>89</v>
      </c>
      <c r="Q13" s="7">
        <v>81</v>
      </c>
      <c r="R13" s="7">
        <v>97</v>
      </c>
      <c r="S13" s="7">
        <v>77</v>
      </c>
      <c r="T13" s="5">
        <f t="shared" si="1"/>
        <v>863</v>
      </c>
      <c r="U13" s="5">
        <f t="shared" si="2"/>
        <v>86.3</v>
      </c>
    </row>
    <row r="14" spans="1:21" x14ac:dyDescent="0.3">
      <c r="A14" s="1">
        <v>90708</v>
      </c>
      <c r="B14" s="1" t="s">
        <v>19</v>
      </c>
      <c r="C14" s="1" t="s">
        <v>3</v>
      </c>
      <c r="D14" s="3">
        <v>40746</v>
      </c>
      <c r="E14" s="8" t="s">
        <v>52</v>
      </c>
      <c r="F14" s="1">
        <v>1234567890</v>
      </c>
      <c r="G14" s="1" t="s">
        <v>57</v>
      </c>
      <c r="H14" s="1">
        <v>7</v>
      </c>
      <c r="I14" s="1">
        <f t="shared" ca="1" si="0"/>
        <v>13</v>
      </c>
      <c r="J14" s="7">
        <v>83</v>
      </c>
      <c r="K14" s="7">
        <v>74</v>
      </c>
      <c r="L14" s="7">
        <v>78</v>
      </c>
      <c r="M14" s="7">
        <v>80</v>
      </c>
      <c r="N14" s="7">
        <v>81</v>
      </c>
      <c r="O14" s="7">
        <v>72</v>
      </c>
      <c r="P14" s="7">
        <v>87</v>
      </c>
      <c r="Q14" s="7">
        <v>82</v>
      </c>
      <c r="R14" s="7">
        <v>93</v>
      </c>
      <c r="S14" s="7">
        <v>70</v>
      </c>
      <c r="T14" s="5">
        <f t="shared" si="1"/>
        <v>800</v>
      </c>
      <c r="U14" s="5">
        <f t="shared" si="2"/>
        <v>80</v>
      </c>
    </row>
    <row r="15" spans="1:21" x14ac:dyDescent="0.3">
      <c r="A15" s="1">
        <v>12011</v>
      </c>
      <c r="B15" s="1" t="s">
        <v>18</v>
      </c>
      <c r="C15" s="1" t="s">
        <v>3</v>
      </c>
      <c r="D15" s="3">
        <v>40340</v>
      </c>
      <c r="E15" s="8" t="s">
        <v>52</v>
      </c>
      <c r="F15" s="1">
        <v>1234567890</v>
      </c>
      <c r="G15" s="1" t="s">
        <v>58</v>
      </c>
      <c r="H15" s="1">
        <v>8</v>
      </c>
      <c r="I15" s="1">
        <f t="shared" ca="1" si="0"/>
        <v>14</v>
      </c>
      <c r="J15" s="7">
        <v>85</v>
      </c>
      <c r="K15" s="7">
        <v>70</v>
      </c>
      <c r="L15" s="7">
        <v>70</v>
      </c>
      <c r="M15" s="7">
        <v>67</v>
      </c>
      <c r="N15" s="7">
        <v>83</v>
      </c>
      <c r="O15" s="7">
        <v>76</v>
      </c>
      <c r="P15" s="7">
        <v>87</v>
      </c>
      <c r="Q15" s="7">
        <v>85</v>
      </c>
      <c r="R15" s="7">
        <v>92</v>
      </c>
      <c r="S15" s="7">
        <v>68</v>
      </c>
      <c r="T15" s="5">
        <f t="shared" si="1"/>
        <v>783</v>
      </c>
      <c r="U15" s="5">
        <f t="shared" si="2"/>
        <v>78.3</v>
      </c>
    </row>
    <row r="16" spans="1:21" x14ac:dyDescent="0.3">
      <c r="A16" s="1">
        <v>87439</v>
      </c>
      <c r="B16" s="1" t="s">
        <v>17</v>
      </c>
      <c r="C16" s="1" t="s">
        <v>3</v>
      </c>
      <c r="D16" s="3">
        <v>40433</v>
      </c>
      <c r="E16" s="8" t="s">
        <v>52</v>
      </c>
      <c r="F16" s="1">
        <v>1234567890</v>
      </c>
      <c r="G16" s="1" t="s">
        <v>58</v>
      </c>
      <c r="H16" s="1">
        <v>8</v>
      </c>
      <c r="I16" s="1">
        <f t="shared" ca="1" si="0"/>
        <v>14</v>
      </c>
      <c r="J16" s="7">
        <v>96</v>
      </c>
      <c r="K16" s="7">
        <v>80</v>
      </c>
      <c r="L16" s="7">
        <v>78</v>
      </c>
      <c r="M16" s="7">
        <v>92</v>
      </c>
      <c r="N16" s="7">
        <v>89</v>
      </c>
      <c r="O16" s="7">
        <v>70</v>
      </c>
      <c r="P16" s="7">
        <v>82</v>
      </c>
      <c r="Q16" s="7">
        <v>79</v>
      </c>
      <c r="R16" s="7">
        <v>88</v>
      </c>
      <c r="S16" s="7">
        <v>80</v>
      </c>
      <c r="T16" s="5">
        <f t="shared" si="1"/>
        <v>834</v>
      </c>
      <c r="U16" s="5">
        <f t="shared" si="2"/>
        <v>83.4</v>
      </c>
    </row>
    <row r="17" spans="1:21" x14ac:dyDescent="0.3">
      <c r="A17" s="1">
        <v>88976</v>
      </c>
      <c r="B17" s="1" t="s">
        <v>16</v>
      </c>
      <c r="C17" s="1" t="s">
        <v>0</v>
      </c>
      <c r="D17" s="3">
        <v>40464</v>
      </c>
      <c r="E17" s="8" t="s">
        <v>52</v>
      </c>
      <c r="F17" s="1">
        <v>1234567890</v>
      </c>
      <c r="G17" s="1" t="s">
        <v>56</v>
      </c>
      <c r="H17" s="1">
        <v>8</v>
      </c>
      <c r="I17" s="1">
        <f t="shared" ca="1" si="0"/>
        <v>14</v>
      </c>
      <c r="J17" s="7">
        <v>90</v>
      </c>
      <c r="K17" s="7">
        <v>91</v>
      </c>
      <c r="L17" s="7">
        <v>88</v>
      </c>
      <c r="M17" s="7">
        <v>95</v>
      </c>
      <c r="N17" s="7">
        <v>90</v>
      </c>
      <c r="O17" s="7">
        <v>83</v>
      </c>
      <c r="P17" s="7">
        <v>93</v>
      </c>
      <c r="Q17" s="7">
        <v>89</v>
      </c>
      <c r="R17" s="7">
        <v>98</v>
      </c>
      <c r="S17" s="7">
        <v>86</v>
      </c>
      <c r="T17" s="5">
        <f t="shared" si="1"/>
        <v>903</v>
      </c>
      <c r="U17" s="5">
        <f t="shared" si="2"/>
        <v>90.3</v>
      </c>
    </row>
    <row r="18" spans="1:21" x14ac:dyDescent="0.3">
      <c r="A18" s="1">
        <v>71001</v>
      </c>
      <c r="B18" s="1" t="s">
        <v>15</v>
      </c>
      <c r="C18" s="1" t="s">
        <v>3</v>
      </c>
      <c r="D18" s="3">
        <v>40375</v>
      </c>
      <c r="E18" s="8" t="s">
        <v>52</v>
      </c>
      <c r="F18" s="1">
        <v>1234567890</v>
      </c>
      <c r="G18" s="1" t="s">
        <v>58</v>
      </c>
      <c r="H18" s="1">
        <v>8</v>
      </c>
      <c r="I18" s="1">
        <f t="shared" ca="1" si="0"/>
        <v>14</v>
      </c>
      <c r="J18" s="7">
        <v>85</v>
      </c>
      <c r="K18" s="7">
        <v>65</v>
      </c>
      <c r="L18" s="7">
        <v>70</v>
      </c>
      <c r="M18" s="7">
        <v>82</v>
      </c>
      <c r="N18" s="7">
        <v>79</v>
      </c>
      <c r="O18" s="7">
        <v>66</v>
      </c>
      <c r="P18" s="7">
        <v>80</v>
      </c>
      <c r="Q18" s="7">
        <v>77</v>
      </c>
      <c r="R18" s="7">
        <v>78</v>
      </c>
      <c r="S18" s="7">
        <v>67</v>
      </c>
      <c r="T18" s="5">
        <f t="shared" si="1"/>
        <v>749</v>
      </c>
      <c r="U18" s="5">
        <f t="shared" si="2"/>
        <v>74.900000000000006</v>
      </c>
    </row>
    <row r="19" spans="1:21" x14ac:dyDescent="0.3">
      <c r="A19" s="1">
        <v>92003</v>
      </c>
      <c r="B19" s="1" t="s">
        <v>14</v>
      </c>
      <c r="C19" s="1" t="s">
        <v>0</v>
      </c>
      <c r="D19" s="3">
        <v>40455</v>
      </c>
      <c r="E19" s="8" t="s">
        <v>52</v>
      </c>
      <c r="F19" s="1">
        <v>1234567890</v>
      </c>
      <c r="G19" s="1" t="s">
        <v>59</v>
      </c>
      <c r="H19" s="1">
        <v>8</v>
      </c>
      <c r="I19" s="1">
        <f t="shared" ca="1" si="0"/>
        <v>14</v>
      </c>
      <c r="J19" s="7">
        <v>57</v>
      </c>
      <c r="K19" s="7">
        <v>70</v>
      </c>
      <c r="L19" s="7">
        <v>67</v>
      </c>
      <c r="M19" s="7">
        <v>55</v>
      </c>
      <c r="N19" s="7">
        <v>60</v>
      </c>
      <c r="O19" s="7">
        <v>59</v>
      </c>
      <c r="P19" s="7">
        <v>62</v>
      </c>
      <c r="Q19" s="7">
        <v>64</v>
      </c>
      <c r="R19" s="7">
        <v>69</v>
      </c>
      <c r="S19" s="7">
        <v>72</v>
      </c>
      <c r="T19" s="5">
        <f t="shared" si="1"/>
        <v>635</v>
      </c>
      <c r="U19" s="5">
        <f t="shared" si="2"/>
        <v>63.5</v>
      </c>
    </row>
    <row r="20" spans="1:21" x14ac:dyDescent="0.3">
      <c r="A20" s="1">
        <v>18955</v>
      </c>
      <c r="B20" s="1" t="s">
        <v>13</v>
      </c>
      <c r="C20" s="1" t="s">
        <v>0</v>
      </c>
      <c r="D20" s="3">
        <v>40032</v>
      </c>
      <c r="E20" s="8" t="s">
        <v>52</v>
      </c>
      <c r="F20" s="1">
        <v>1234567890</v>
      </c>
      <c r="G20" s="1" t="s">
        <v>56</v>
      </c>
      <c r="H20" s="1">
        <v>9</v>
      </c>
      <c r="I20" s="1">
        <f t="shared" ca="1" si="0"/>
        <v>15</v>
      </c>
      <c r="J20" s="7">
        <v>89</v>
      </c>
      <c r="K20" s="7">
        <v>73</v>
      </c>
      <c r="L20" s="7">
        <v>76</v>
      </c>
      <c r="M20" s="7">
        <v>80</v>
      </c>
      <c r="N20" s="7">
        <v>85</v>
      </c>
      <c r="O20" s="7">
        <v>83</v>
      </c>
      <c r="P20" s="7">
        <v>91</v>
      </c>
      <c r="Q20" s="7">
        <v>90</v>
      </c>
      <c r="R20" s="7">
        <v>94</v>
      </c>
      <c r="S20" s="7">
        <v>87</v>
      </c>
      <c r="T20" s="5">
        <f t="shared" si="1"/>
        <v>848</v>
      </c>
      <c r="U20" s="5">
        <f t="shared" si="2"/>
        <v>84.8</v>
      </c>
    </row>
    <row r="21" spans="1:21" x14ac:dyDescent="0.3">
      <c r="A21" s="1">
        <v>10200</v>
      </c>
      <c r="B21" s="1" t="s">
        <v>62</v>
      </c>
      <c r="C21" s="1" t="s">
        <v>3</v>
      </c>
      <c r="D21" s="3">
        <v>40127</v>
      </c>
      <c r="E21" s="8" t="s">
        <v>52</v>
      </c>
      <c r="F21" s="1">
        <v>1234567890</v>
      </c>
      <c r="G21" s="1" t="s">
        <v>55</v>
      </c>
      <c r="H21" s="1">
        <v>9</v>
      </c>
      <c r="I21" s="1">
        <f t="shared" ca="1" si="0"/>
        <v>15</v>
      </c>
      <c r="J21" s="7">
        <v>76</v>
      </c>
      <c r="K21" s="7">
        <v>80</v>
      </c>
      <c r="L21" s="7">
        <v>80</v>
      </c>
      <c r="M21" s="7">
        <v>81</v>
      </c>
      <c r="N21" s="7">
        <v>84</v>
      </c>
      <c r="O21" s="7">
        <v>80</v>
      </c>
      <c r="P21" s="7">
        <v>79</v>
      </c>
      <c r="Q21" s="7">
        <v>81</v>
      </c>
      <c r="R21" s="7">
        <v>89</v>
      </c>
      <c r="S21" s="7">
        <v>69</v>
      </c>
      <c r="T21" s="5">
        <f t="shared" si="1"/>
        <v>799</v>
      </c>
      <c r="U21" s="5">
        <f t="shared" si="2"/>
        <v>79.900000000000006</v>
      </c>
    </row>
    <row r="22" spans="1:21" x14ac:dyDescent="0.3">
      <c r="A22" s="1">
        <v>19875</v>
      </c>
      <c r="B22" s="1" t="s">
        <v>63</v>
      </c>
      <c r="C22" s="1" t="s">
        <v>3</v>
      </c>
      <c r="D22" s="3">
        <v>39828</v>
      </c>
      <c r="E22" s="8" t="s">
        <v>52</v>
      </c>
      <c r="F22" s="1">
        <v>1234567890</v>
      </c>
      <c r="G22" s="1" t="s">
        <v>58</v>
      </c>
      <c r="H22" s="1">
        <v>9</v>
      </c>
      <c r="I22" s="1">
        <f t="shared" ca="1" si="0"/>
        <v>15</v>
      </c>
      <c r="J22" s="7">
        <v>78</v>
      </c>
      <c r="K22" s="7">
        <v>73</v>
      </c>
      <c r="L22" s="7">
        <v>68</v>
      </c>
      <c r="M22" s="7">
        <v>72</v>
      </c>
      <c r="N22" s="7">
        <v>56</v>
      </c>
      <c r="O22" s="7">
        <v>59</v>
      </c>
      <c r="P22" s="7">
        <v>61</v>
      </c>
      <c r="Q22" s="7">
        <v>60</v>
      </c>
      <c r="R22" s="7">
        <v>64</v>
      </c>
      <c r="S22" s="7">
        <v>79</v>
      </c>
      <c r="T22" s="5">
        <f t="shared" si="1"/>
        <v>670</v>
      </c>
      <c r="U22" s="5">
        <f t="shared" si="2"/>
        <v>67</v>
      </c>
    </row>
    <row r="23" spans="1:21" x14ac:dyDescent="0.3">
      <c r="A23" s="1">
        <v>90080</v>
      </c>
      <c r="B23" s="1" t="s">
        <v>65</v>
      </c>
      <c r="C23" s="1" t="s">
        <v>3</v>
      </c>
      <c r="D23" s="3">
        <v>39846</v>
      </c>
      <c r="E23" s="8" t="s">
        <v>52</v>
      </c>
      <c r="F23" s="1">
        <v>1234567890</v>
      </c>
      <c r="G23" s="1" t="s">
        <v>58</v>
      </c>
      <c r="H23" s="1">
        <v>9</v>
      </c>
      <c r="I23" s="1">
        <f t="shared" ca="1" si="0"/>
        <v>15</v>
      </c>
      <c r="J23" s="7">
        <v>81</v>
      </c>
      <c r="K23" s="7">
        <v>72</v>
      </c>
      <c r="L23" s="7">
        <v>70</v>
      </c>
      <c r="M23" s="7">
        <v>80</v>
      </c>
      <c r="N23" s="7">
        <v>75</v>
      </c>
      <c r="O23" s="7">
        <v>77</v>
      </c>
      <c r="P23" s="7">
        <v>79</v>
      </c>
      <c r="Q23" s="7">
        <v>81</v>
      </c>
      <c r="R23" s="7">
        <v>84</v>
      </c>
      <c r="S23" s="7">
        <v>75</v>
      </c>
      <c r="T23" s="5">
        <f t="shared" si="1"/>
        <v>774</v>
      </c>
      <c r="U23" s="5">
        <f t="shared" si="2"/>
        <v>77.400000000000006</v>
      </c>
    </row>
    <row r="24" spans="1:21" x14ac:dyDescent="0.3">
      <c r="A24" s="1">
        <v>98234</v>
      </c>
      <c r="B24" s="1" t="s">
        <v>12</v>
      </c>
      <c r="C24" s="1" t="s">
        <v>3</v>
      </c>
      <c r="D24" s="3">
        <v>39578</v>
      </c>
      <c r="E24" s="8" t="s">
        <v>52</v>
      </c>
      <c r="F24" s="1">
        <v>1234567890</v>
      </c>
      <c r="G24" s="1" t="s">
        <v>55</v>
      </c>
      <c r="H24" s="1">
        <v>10</v>
      </c>
      <c r="I24" s="1">
        <f t="shared" ca="1" si="0"/>
        <v>16</v>
      </c>
      <c r="J24" s="7">
        <v>89</v>
      </c>
      <c r="K24" s="7">
        <v>80</v>
      </c>
      <c r="L24" s="7">
        <v>81</v>
      </c>
      <c r="M24" s="7">
        <v>94</v>
      </c>
      <c r="N24" s="7">
        <v>95</v>
      </c>
      <c r="O24" s="7">
        <v>86</v>
      </c>
      <c r="P24" s="7">
        <v>90</v>
      </c>
      <c r="Q24" s="7">
        <v>89</v>
      </c>
      <c r="R24" s="7">
        <v>97</v>
      </c>
      <c r="S24" s="7">
        <v>83</v>
      </c>
      <c r="T24" s="5">
        <f t="shared" si="1"/>
        <v>884</v>
      </c>
      <c r="U24" s="5">
        <f t="shared" si="2"/>
        <v>88.4</v>
      </c>
    </row>
    <row r="25" spans="1:21" x14ac:dyDescent="0.3">
      <c r="A25" s="1">
        <v>90876</v>
      </c>
      <c r="B25" s="1" t="s">
        <v>11</v>
      </c>
      <c r="C25" s="1" t="s">
        <v>3</v>
      </c>
      <c r="D25" s="3">
        <v>39573</v>
      </c>
      <c r="E25" s="8" t="s">
        <v>52</v>
      </c>
      <c r="F25" s="1">
        <v>1234567890</v>
      </c>
      <c r="G25" s="1" t="s">
        <v>58</v>
      </c>
      <c r="H25" s="1">
        <v>10</v>
      </c>
      <c r="I25" s="1">
        <f t="shared" ca="1" si="0"/>
        <v>16</v>
      </c>
      <c r="J25" s="7">
        <v>83</v>
      </c>
      <c r="K25" s="7">
        <v>75</v>
      </c>
      <c r="L25" s="7">
        <v>71</v>
      </c>
      <c r="M25" s="7">
        <v>79</v>
      </c>
      <c r="N25" s="7">
        <v>87</v>
      </c>
      <c r="O25" s="7">
        <v>80</v>
      </c>
      <c r="P25" s="7">
        <v>89</v>
      </c>
      <c r="Q25" s="7">
        <v>84</v>
      </c>
      <c r="R25" s="7">
        <v>95</v>
      </c>
      <c r="S25" s="7">
        <v>79</v>
      </c>
      <c r="T25" s="5">
        <f t="shared" si="1"/>
        <v>822</v>
      </c>
      <c r="U25" s="5">
        <f t="shared" si="2"/>
        <v>82.2</v>
      </c>
    </row>
    <row r="26" spans="1:21" x14ac:dyDescent="0.3">
      <c r="A26" s="1">
        <v>55884</v>
      </c>
      <c r="B26" s="1" t="s">
        <v>10</v>
      </c>
      <c r="C26" s="1" t="s">
        <v>0</v>
      </c>
      <c r="D26" s="3">
        <v>39740</v>
      </c>
      <c r="E26" s="8" t="s">
        <v>52</v>
      </c>
      <c r="F26" s="1">
        <v>1234567890</v>
      </c>
      <c r="G26" s="1" t="s">
        <v>56</v>
      </c>
      <c r="H26" s="1">
        <v>10</v>
      </c>
      <c r="I26" s="1">
        <f t="shared" ca="1" si="0"/>
        <v>16</v>
      </c>
      <c r="J26" s="7">
        <v>79</v>
      </c>
      <c r="K26" s="7">
        <v>65</v>
      </c>
      <c r="L26" s="7">
        <v>66</v>
      </c>
      <c r="M26" s="7">
        <v>73</v>
      </c>
      <c r="N26" s="7">
        <v>78</v>
      </c>
      <c r="O26" s="7">
        <v>78</v>
      </c>
      <c r="P26" s="7">
        <v>83</v>
      </c>
      <c r="Q26" s="7">
        <v>72</v>
      </c>
      <c r="R26" s="7">
        <v>87</v>
      </c>
      <c r="S26" s="7">
        <v>62</v>
      </c>
      <c r="T26" s="5">
        <f t="shared" si="1"/>
        <v>743</v>
      </c>
      <c r="U26" s="5">
        <f t="shared" si="2"/>
        <v>74.3</v>
      </c>
    </row>
    <row r="27" spans="1:21" x14ac:dyDescent="0.3">
      <c r="A27" s="1">
        <v>56612</v>
      </c>
      <c r="B27" s="1" t="s">
        <v>45</v>
      </c>
      <c r="C27" s="1" t="s">
        <v>0</v>
      </c>
      <c r="D27" s="3">
        <v>39458</v>
      </c>
      <c r="E27" s="8" t="s">
        <v>52</v>
      </c>
      <c r="F27" s="1">
        <v>1234567890</v>
      </c>
      <c r="G27" s="1" t="s">
        <v>59</v>
      </c>
      <c r="H27" s="1">
        <v>10</v>
      </c>
      <c r="I27" s="1">
        <f t="shared" ca="1" si="0"/>
        <v>16</v>
      </c>
      <c r="J27" s="7">
        <v>67</v>
      </c>
      <c r="K27" s="7">
        <v>73</v>
      </c>
      <c r="L27" s="7">
        <v>78</v>
      </c>
      <c r="M27" s="7">
        <v>62</v>
      </c>
      <c r="N27" s="7">
        <v>74</v>
      </c>
      <c r="O27" s="7">
        <v>70</v>
      </c>
      <c r="P27" s="7">
        <v>79</v>
      </c>
      <c r="Q27" s="7">
        <v>71</v>
      </c>
      <c r="R27" s="7">
        <v>80</v>
      </c>
      <c r="S27" s="7">
        <v>65</v>
      </c>
      <c r="T27" s="5">
        <f t="shared" si="1"/>
        <v>719</v>
      </c>
      <c r="U27" s="5">
        <f t="shared" si="2"/>
        <v>71.900000000000006</v>
      </c>
    </row>
    <row r="28" spans="1:21" x14ac:dyDescent="0.3">
      <c r="A28" s="1">
        <v>12012</v>
      </c>
      <c r="B28" s="1" t="s">
        <v>61</v>
      </c>
      <c r="C28" s="1" t="s">
        <v>3</v>
      </c>
      <c r="D28" s="3">
        <v>39668</v>
      </c>
      <c r="E28" s="8" t="s">
        <v>52</v>
      </c>
      <c r="F28" s="1">
        <v>1234567890</v>
      </c>
      <c r="G28" s="1" t="s">
        <v>57</v>
      </c>
      <c r="H28" s="1">
        <v>10</v>
      </c>
      <c r="I28" s="1">
        <f t="shared" ca="1" si="0"/>
        <v>16</v>
      </c>
      <c r="J28" s="7">
        <v>83</v>
      </c>
      <c r="K28" s="7">
        <v>81</v>
      </c>
      <c r="L28" s="7">
        <v>86</v>
      </c>
      <c r="M28" s="7">
        <v>90</v>
      </c>
      <c r="N28" s="7">
        <v>93</v>
      </c>
      <c r="O28" s="7">
        <v>89</v>
      </c>
      <c r="P28" s="7">
        <v>93</v>
      </c>
      <c r="Q28" s="7">
        <v>91</v>
      </c>
      <c r="R28" s="7">
        <v>98</v>
      </c>
      <c r="S28" s="7">
        <v>88</v>
      </c>
      <c r="T28" s="5">
        <f t="shared" si="1"/>
        <v>892</v>
      </c>
      <c r="U28" s="5">
        <f t="shared" si="2"/>
        <v>89.2</v>
      </c>
    </row>
    <row r="29" spans="1:21" x14ac:dyDescent="0.3">
      <c r="A29" s="1">
        <v>23488</v>
      </c>
      <c r="B29" s="1" t="s">
        <v>9</v>
      </c>
      <c r="C29" s="1" t="s">
        <v>3</v>
      </c>
      <c r="D29" s="3">
        <v>39147</v>
      </c>
      <c r="E29" s="8" t="s">
        <v>52</v>
      </c>
      <c r="F29" s="1">
        <v>1234567890</v>
      </c>
      <c r="G29" s="1" t="s">
        <v>55</v>
      </c>
      <c r="H29" s="1">
        <v>11</v>
      </c>
      <c r="I29" s="1">
        <f t="shared" ca="1" si="0"/>
        <v>17</v>
      </c>
      <c r="J29" s="7">
        <v>65</v>
      </c>
      <c r="K29" s="7">
        <v>70</v>
      </c>
      <c r="L29" s="7">
        <v>74</v>
      </c>
      <c r="M29" s="7">
        <v>71</v>
      </c>
      <c r="N29" s="7">
        <v>63</v>
      </c>
      <c r="O29" s="7">
        <v>73</v>
      </c>
      <c r="P29" s="7">
        <v>69</v>
      </c>
      <c r="Q29" s="7">
        <v>75</v>
      </c>
      <c r="R29" s="7">
        <v>80</v>
      </c>
      <c r="S29" s="7">
        <v>80</v>
      </c>
      <c r="T29" s="5">
        <f t="shared" si="1"/>
        <v>720</v>
      </c>
      <c r="U29" s="5">
        <f t="shared" si="2"/>
        <v>72</v>
      </c>
    </row>
    <row r="30" spans="1:21" x14ac:dyDescent="0.3">
      <c r="A30" s="1">
        <v>77833</v>
      </c>
      <c r="B30" s="1" t="s">
        <v>8</v>
      </c>
      <c r="C30" s="1" t="s">
        <v>0</v>
      </c>
      <c r="D30" s="3">
        <v>39073</v>
      </c>
      <c r="E30" s="8" t="s">
        <v>52</v>
      </c>
      <c r="F30" s="1">
        <v>1234567890</v>
      </c>
      <c r="G30" s="1" t="s">
        <v>59</v>
      </c>
      <c r="H30" s="1">
        <v>11</v>
      </c>
      <c r="I30" s="1">
        <f t="shared" ca="1" si="0"/>
        <v>17</v>
      </c>
      <c r="J30" s="7">
        <v>92</v>
      </c>
      <c r="K30" s="7">
        <v>82</v>
      </c>
      <c r="L30" s="7">
        <v>85</v>
      </c>
      <c r="M30" s="7">
        <v>80</v>
      </c>
      <c r="N30" s="7">
        <v>93</v>
      </c>
      <c r="O30" s="7">
        <v>87</v>
      </c>
      <c r="P30" s="7">
        <v>90</v>
      </c>
      <c r="Q30" s="7">
        <v>92</v>
      </c>
      <c r="R30" s="7">
        <v>97</v>
      </c>
      <c r="S30" s="7">
        <v>88</v>
      </c>
      <c r="T30" s="5">
        <f t="shared" si="1"/>
        <v>886</v>
      </c>
      <c r="U30" s="5">
        <f t="shared" si="2"/>
        <v>88.6</v>
      </c>
    </row>
    <row r="31" spans="1:21" x14ac:dyDescent="0.3">
      <c r="A31" s="1">
        <v>61220</v>
      </c>
      <c r="B31" s="1" t="s">
        <v>7</v>
      </c>
      <c r="C31" s="1" t="s">
        <v>3</v>
      </c>
      <c r="D31" s="3">
        <v>39253</v>
      </c>
      <c r="E31" s="8" t="s">
        <v>52</v>
      </c>
      <c r="F31" s="1">
        <v>1234567890</v>
      </c>
      <c r="G31" s="1" t="s">
        <v>55</v>
      </c>
      <c r="H31" s="1">
        <v>11</v>
      </c>
      <c r="I31" s="1">
        <f t="shared" ca="1" si="0"/>
        <v>17</v>
      </c>
      <c r="J31" s="7">
        <v>66</v>
      </c>
      <c r="K31" s="7">
        <v>70</v>
      </c>
      <c r="L31" s="7">
        <v>72</v>
      </c>
      <c r="M31" s="7">
        <v>70</v>
      </c>
      <c r="N31" s="7">
        <v>65</v>
      </c>
      <c r="O31" s="7">
        <v>50</v>
      </c>
      <c r="P31" s="7">
        <v>68</v>
      </c>
      <c r="Q31" s="7">
        <v>73</v>
      </c>
      <c r="R31" s="7">
        <v>76</v>
      </c>
      <c r="S31" s="7">
        <v>78</v>
      </c>
      <c r="T31" s="5">
        <f t="shared" si="1"/>
        <v>688</v>
      </c>
      <c r="U31" s="5">
        <f t="shared" si="2"/>
        <v>68.8</v>
      </c>
    </row>
    <row r="32" spans="1:21" x14ac:dyDescent="0.3">
      <c r="A32" s="1">
        <v>12998</v>
      </c>
      <c r="B32" s="1" t="s">
        <v>6</v>
      </c>
      <c r="C32" s="1" t="s">
        <v>3</v>
      </c>
      <c r="D32" s="3">
        <v>39097</v>
      </c>
      <c r="E32" s="8" t="s">
        <v>52</v>
      </c>
      <c r="F32" s="1">
        <v>1234567890</v>
      </c>
      <c r="G32" s="1" t="s">
        <v>57</v>
      </c>
      <c r="H32" s="1">
        <v>11</v>
      </c>
      <c r="I32" s="1">
        <f t="shared" ca="1" si="0"/>
        <v>17</v>
      </c>
      <c r="J32" s="7">
        <v>77</v>
      </c>
      <c r="K32" s="7">
        <v>79</v>
      </c>
      <c r="L32" s="7">
        <v>79</v>
      </c>
      <c r="M32" s="7">
        <v>80</v>
      </c>
      <c r="N32" s="7">
        <v>73</v>
      </c>
      <c r="O32" s="7">
        <v>72</v>
      </c>
      <c r="P32" s="7">
        <v>77</v>
      </c>
      <c r="Q32" s="7">
        <v>70</v>
      </c>
      <c r="R32" s="7">
        <v>84</v>
      </c>
      <c r="S32" s="7">
        <v>87</v>
      </c>
      <c r="T32" s="5">
        <f t="shared" si="1"/>
        <v>778</v>
      </c>
      <c r="U32" s="5">
        <f t="shared" si="2"/>
        <v>77.8</v>
      </c>
    </row>
    <row r="33" spans="1:21" x14ac:dyDescent="0.3">
      <c r="A33" s="1">
        <v>90447</v>
      </c>
      <c r="B33" s="1" t="s">
        <v>5</v>
      </c>
      <c r="C33" s="1" t="s">
        <v>0</v>
      </c>
      <c r="D33" s="3">
        <v>39057</v>
      </c>
      <c r="E33" s="8" t="s">
        <v>52</v>
      </c>
      <c r="F33" s="1">
        <v>1234567890</v>
      </c>
      <c r="G33" s="1" t="s">
        <v>54</v>
      </c>
      <c r="H33" s="1">
        <v>11</v>
      </c>
      <c r="I33" s="1">
        <f t="shared" ca="1" si="0"/>
        <v>17</v>
      </c>
      <c r="J33" s="7">
        <v>80</v>
      </c>
      <c r="K33" s="7">
        <v>80</v>
      </c>
      <c r="L33" s="7">
        <v>83</v>
      </c>
      <c r="M33" s="7">
        <v>90</v>
      </c>
      <c r="N33" s="7">
        <v>83</v>
      </c>
      <c r="O33" s="7">
        <v>76</v>
      </c>
      <c r="P33" s="7">
        <v>80</v>
      </c>
      <c r="Q33" s="7">
        <v>81</v>
      </c>
      <c r="R33" s="7">
        <v>95</v>
      </c>
      <c r="S33" s="7">
        <v>70</v>
      </c>
      <c r="T33" s="5">
        <f t="shared" si="1"/>
        <v>818</v>
      </c>
      <c r="U33" s="5">
        <f t="shared" si="2"/>
        <v>81.8</v>
      </c>
    </row>
    <row r="34" spans="1:21" x14ac:dyDescent="0.3">
      <c r="A34" s="1">
        <v>89007</v>
      </c>
      <c r="B34" s="1" t="s">
        <v>4</v>
      </c>
      <c r="C34" s="1" t="s">
        <v>3</v>
      </c>
      <c r="D34" s="3">
        <v>39313</v>
      </c>
      <c r="E34" s="8" t="s">
        <v>52</v>
      </c>
      <c r="F34" s="1">
        <v>1234567890</v>
      </c>
      <c r="G34" s="1" t="s">
        <v>57</v>
      </c>
      <c r="H34" s="1">
        <v>11</v>
      </c>
      <c r="I34" s="1">
        <f t="shared" ca="1" si="0"/>
        <v>17</v>
      </c>
      <c r="J34" s="7">
        <v>69</v>
      </c>
      <c r="K34" s="7">
        <v>65</v>
      </c>
      <c r="L34" s="7">
        <v>70</v>
      </c>
      <c r="M34" s="7">
        <v>73</v>
      </c>
      <c r="N34" s="7">
        <v>58</v>
      </c>
      <c r="O34" s="7">
        <v>60</v>
      </c>
      <c r="P34" s="7">
        <v>62</v>
      </c>
      <c r="Q34" s="7">
        <v>69</v>
      </c>
      <c r="R34" s="7">
        <v>71</v>
      </c>
      <c r="S34" s="7">
        <v>75</v>
      </c>
      <c r="T34" s="5">
        <f t="shared" si="1"/>
        <v>672</v>
      </c>
      <c r="U34" s="5">
        <f t="shared" si="2"/>
        <v>67.2</v>
      </c>
    </row>
    <row r="35" spans="1:21" x14ac:dyDescent="0.3">
      <c r="A35" s="1">
        <v>30987</v>
      </c>
      <c r="B35" s="1" t="s">
        <v>60</v>
      </c>
      <c r="C35" s="1" t="s">
        <v>0</v>
      </c>
      <c r="D35" s="3">
        <v>39283</v>
      </c>
      <c r="E35" s="8" t="s">
        <v>52</v>
      </c>
      <c r="F35" s="1">
        <v>1234567890</v>
      </c>
      <c r="G35" s="1" t="s">
        <v>56</v>
      </c>
      <c r="H35" s="1">
        <v>11</v>
      </c>
      <c r="I35" s="1">
        <f t="shared" ca="1" si="0"/>
        <v>17</v>
      </c>
      <c r="J35" s="7">
        <v>81</v>
      </c>
      <c r="K35" s="7">
        <v>73</v>
      </c>
      <c r="L35" s="7">
        <v>81</v>
      </c>
      <c r="M35" s="7">
        <v>80</v>
      </c>
      <c r="N35" s="7">
        <v>75</v>
      </c>
      <c r="O35" s="7">
        <v>70</v>
      </c>
      <c r="P35" s="7">
        <v>69</v>
      </c>
      <c r="Q35" s="7">
        <v>77</v>
      </c>
      <c r="R35" s="7">
        <v>85</v>
      </c>
      <c r="S35" s="7">
        <v>67</v>
      </c>
      <c r="T35" s="5">
        <f t="shared" si="1"/>
        <v>758</v>
      </c>
      <c r="U35" s="5">
        <f t="shared" si="2"/>
        <v>75.8</v>
      </c>
    </row>
    <row r="36" spans="1:21" x14ac:dyDescent="0.3">
      <c r="A36" s="1">
        <v>99770</v>
      </c>
      <c r="B36" s="1" t="s">
        <v>2</v>
      </c>
      <c r="C36" s="1" t="s">
        <v>0</v>
      </c>
      <c r="D36" s="3">
        <v>38701</v>
      </c>
      <c r="E36" s="8" t="s">
        <v>52</v>
      </c>
      <c r="F36" s="1">
        <v>1234567890</v>
      </c>
      <c r="G36" s="1" t="s">
        <v>56</v>
      </c>
      <c r="H36" s="1">
        <v>12</v>
      </c>
      <c r="I36" s="1">
        <f t="shared" ca="1" si="0"/>
        <v>18</v>
      </c>
      <c r="J36" s="7">
        <v>83</v>
      </c>
      <c r="K36" s="7">
        <v>79</v>
      </c>
      <c r="L36" s="7">
        <v>73</v>
      </c>
      <c r="M36" s="7">
        <v>82</v>
      </c>
      <c r="N36" s="7">
        <v>77</v>
      </c>
      <c r="O36" s="7">
        <v>85</v>
      </c>
      <c r="P36" s="7">
        <v>80</v>
      </c>
      <c r="Q36" s="7">
        <v>86</v>
      </c>
      <c r="R36" s="7">
        <v>92</v>
      </c>
      <c r="S36" s="7">
        <v>81</v>
      </c>
      <c r="T36" s="5">
        <f t="shared" si="1"/>
        <v>818</v>
      </c>
      <c r="U36" s="5">
        <f t="shared" si="2"/>
        <v>81.8</v>
      </c>
    </row>
    <row r="37" spans="1:21" x14ac:dyDescent="0.3">
      <c r="A37" s="1">
        <v>70080</v>
      </c>
      <c r="B37" s="1" t="s">
        <v>1</v>
      </c>
      <c r="C37" s="1" t="s">
        <v>0</v>
      </c>
      <c r="D37" s="3">
        <v>38887</v>
      </c>
      <c r="E37" s="8" t="s">
        <v>52</v>
      </c>
      <c r="F37" s="1">
        <v>1234567890</v>
      </c>
      <c r="G37" s="1" t="s">
        <v>59</v>
      </c>
      <c r="H37" s="1">
        <v>12</v>
      </c>
      <c r="I37" s="1">
        <f t="shared" ca="1" si="0"/>
        <v>18</v>
      </c>
      <c r="J37" s="7">
        <v>90</v>
      </c>
      <c r="K37" s="7">
        <v>80</v>
      </c>
      <c r="L37" s="7">
        <v>80</v>
      </c>
      <c r="M37" s="7">
        <v>77</v>
      </c>
      <c r="N37" s="7">
        <v>75</v>
      </c>
      <c r="O37" s="7">
        <v>79</v>
      </c>
      <c r="P37" s="7">
        <v>80</v>
      </c>
      <c r="Q37" s="7">
        <v>87</v>
      </c>
      <c r="R37" s="7">
        <v>82</v>
      </c>
      <c r="S37" s="7">
        <v>70</v>
      </c>
      <c r="T37" s="5">
        <f t="shared" si="1"/>
        <v>800</v>
      </c>
      <c r="U37" s="5">
        <f t="shared" si="2"/>
        <v>80</v>
      </c>
    </row>
    <row r="38" spans="1:21" x14ac:dyDescent="0.3">
      <c r="A38" s="1">
        <v>88919</v>
      </c>
      <c r="B38" s="1" t="s">
        <v>64</v>
      </c>
      <c r="C38" s="1" t="s">
        <v>3</v>
      </c>
      <c r="D38" s="3">
        <v>39029</v>
      </c>
      <c r="E38" s="8" t="s">
        <v>52</v>
      </c>
      <c r="F38" s="1">
        <v>1234567890</v>
      </c>
      <c r="G38" s="1" t="s">
        <v>57</v>
      </c>
      <c r="H38" s="1">
        <v>12</v>
      </c>
      <c r="I38" s="1">
        <f t="shared" ca="1" si="0"/>
        <v>18</v>
      </c>
      <c r="J38" s="7">
        <v>75</v>
      </c>
      <c r="K38" s="7">
        <v>69</v>
      </c>
      <c r="L38" s="7">
        <v>71</v>
      </c>
      <c r="M38" s="7">
        <v>77</v>
      </c>
      <c r="N38" s="7">
        <v>68</v>
      </c>
      <c r="O38" s="7">
        <v>69</v>
      </c>
      <c r="P38" s="7">
        <v>72</v>
      </c>
      <c r="Q38" s="7">
        <v>62</v>
      </c>
      <c r="R38" s="7">
        <v>79</v>
      </c>
      <c r="S38" s="7">
        <v>82</v>
      </c>
      <c r="T38" s="5">
        <f t="shared" si="1"/>
        <v>724</v>
      </c>
      <c r="U38" s="5">
        <f t="shared" si="2"/>
        <v>72.400000000000006</v>
      </c>
    </row>
    <row r="39" spans="1:21" x14ac:dyDescent="0.3">
      <c r="A39" s="1">
        <v>71211</v>
      </c>
      <c r="B39" s="1" t="s">
        <v>66</v>
      </c>
      <c r="C39" s="1" t="s">
        <v>3</v>
      </c>
      <c r="D39" s="3">
        <v>38685</v>
      </c>
      <c r="E39" s="8" t="s">
        <v>52</v>
      </c>
      <c r="F39" s="1">
        <v>1234567890</v>
      </c>
      <c r="G39" s="1" t="s">
        <v>55</v>
      </c>
      <c r="H39" s="1">
        <v>12</v>
      </c>
      <c r="I39" s="1">
        <f t="shared" ca="1" si="0"/>
        <v>18</v>
      </c>
      <c r="J39" s="7">
        <v>91</v>
      </c>
      <c r="K39" s="7">
        <v>88</v>
      </c>
      <c r="L39" s="7">
        <v>89</v>
      </c>
      <c r="M39" s="7">
        <v>93</v>
      </c>
      <c r="N39" s="7">
        <v>87</v>
      </c>
      <c r="O39" s="7">
        <v>86</v>
      </c>
      <c r="P39" s="7">
        <v>92</v>
      </c>
      <c r="Q39" s="7">
        <v>96</v>
      </c>
      <c r="R39" s="7">
        <v>97</v>
      </c>
      <c r="S39" s="7">
        <v>92</v>
      </c>
      <c r="T39" s="5">
        <f t="shared" si="1"/>
        <v>911</v>
      </c>
      <c r="U39" s="5">
        <f t="shared" si="2"/>
        <v>91.1</v>
      </c>
    </row>
  </sheetData>
  <hyperlinks>
    <hyperlink ref="E2" r:id="rId1" xr:uid="{85C8F043-5DBE-4AE2-BA6E-B34B0D9684E6}"/>
    <hyperlink ref="E3:E31" r:id="rId2" display="Student2024@gmail.com" xr:uid="{CCC4B8DD-DD9B-44B8-A8AA-40EE12048712}"/>
    <hyperlink ref="E32:E34" r:id="rId3" display="Student2024@gmail.com" xr:uid="{11421DE2-72E7-47A4-81E7-C11933CDD457}"/>
    <hyperlink ref="E22" r:id="rId4" xr:uid="{86A5573F-CC84-40D5-8C2A-D11FACACA236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8CB-4648-4F85-978C-E1EFD1302BB3}">
  <dimension ref="A1:O139"/>
  <sheetViews>
    <sheetView workbookViewId="0">
      <selection activeCell="A21" sqref="A21"/>
    </sheetView>
  </sheetViews>
  <sheetFormatPr defaultColWidth="28.5546875" defaultRowHeight="14.4" x14ac:dyDescent="0.3"/>
  <cols>
    <col min="1" max="13" width="28.5546875" style="9"/>
    <col min="14" max="14" width="28.5546875" style="14"/>
    <col min="15" max="15" width="28.5546875" style="16"/>
    <col min="16" max="16384" width="28.5546875" style="9"/>
  </cols>
  <sheetData>
    <row r="1" spans="1:15" s="2" customFormat="1" ht="19.8" x14ac:dyDescent="0.4">
      <c r="A1" s="2" t="s">
        <v>46</v>
      </c>
      <c r="B1" s="2" t="s">
        <v>68</v>
      </c>
      <c r="C1" s="2" t="s">
        <v>41</v>
      </c>
      <c r="D1" s="6" t="s">
        <v>39</v>
      </c>
      <c r="E1" s="6" t="s">
        <v>38</v>
      </c>
      <c r="F1" s="6" t="s">
        <v>37</v>
      </c>
      <c r="G1" s="6" t="s">
        <v>36</v>
      </c>
      <c r="H1" s="6" t="s">
        <v>35</v>
      </c>
      <c r="I1" s="6" t="s">
        <v>34</v>
      </c>
      <c r="J1" s="6" t="s">
        <v>33</v>
      </c>
      <c r="K1" s="6" t="s">
        <v>32</v>
      </c>
      <c r="L1" s="6" t="s">
        <v>31</v>
      </c>
      <c r="M1" s="6" t="s">
        <v>49</v>
      </c>
      <c r="N1" s="4" t="s">
        <v>50</v>
      </c>
      <c r="O1" s="15" t="s">
        <v>51</v>
      </c>
    </row>
    <row r="2" spans="1:15" ht="15.6" x14ac:dyDescent="0.3">
      <c r="A2" s="10">
        <v>79234</v>
      </c>
      <c r="B2" s="1">
        <v>2023</v>
      </c>
      <c r="C2" s="9">
        <v>5</v>
      </c>
      <c r="D2" s="9">
        <v>75</v>
      </c>
      <c r="E2" s="9">
        <v>74</v>
      </c>
      <c r="F2" s="9">
        <v>79</v>
      </c>
      <c r="G2" s="9">
        <v>77</v>
      </c>
      <c r="H2" s="9">
        <v>71</v>
      </c>
      <c r="I2" s="9">
        <v>62</v>
      </c>
      <c r="J2" s="9">
        <v>83</v>
      </c>
      <c r="K2" s="9">
        <v>82</v>
      </c>
      <c r="L2" s="9">
        <v>80</v>
      </c>
      <c r="M2" s="9">
        <v>74</v>
      </c>
      <c r="N2" s="14">
        <f>SUM(D2:M2)</f>
        <v>757</v>
      </c>
      <c r="O2" s="16">
        <f>AVERAGE(D2:M2)</f>
        <v>75.7</v>
      </c>
    </row>
    <row r="3" spans="1:15" ht="15.6" x14ac:dyDescent="0.3">
      <c r="A3" s="10">
        <v>12897</v>
      </c>
      <c r="B3" s="1">
        <v>2023</v>
      </c>
      <c r="C3" s="9">
        <v>5</v>
      </c>
      <c r="D3" s="11">
        <v>77</v>
      </c>
      <c r="E3" s="11">
        <v>81</v>
      </c>
      <c r="F3" s="11">
        <v>73</v>
      </c>
      <c r="G3" s="11">
        <v>70</v>
      </c>
      <c r="H3" s="11">
        <v>75</v>
      </c>
      <c r="I3" s="11">
        <v>70</v>
      </c>
      <c r="J3" s="11">
        <v>72</v>
      </c>
      <c r="K3" s="11">
        <v>67</v>
      </c>
      <c r="L3" s="11">
        <v>76</v>
      </c>
      <c r="M3" s="11">
        <v>78</v>
      </c>
      <c r="N3" s="12">
        <f t="shared" ref="N3:N5" si="0">SUM(D3:M3)</f>
        <v>739</v>
      </c>
      <c r="O3" s="17">
        <f t="shared" ref="O3:O5" si="1">AVERAGE(D3:M3)</f>
        <v>73.900000000000006</v>
      </c>
    </row>
    <row r="4" spans="1:15" ht="15.6" x14ac:dyDescent="0.3">
      <c r="A4" s="10">
        <v>90200</v>
      </c>
      <c r="B4" s="1">
        <v>2023</v>
      </c>
      <c r="C4" s="9">
        <v>5</v>
      </c>
      <c r="D4" s="11">
        <v>82</v>
      </c>
      <c r="E4" s="11">
        <v>70</v>
      </c>
      <c r="F4" s="11">
        <v>65</v>
      </c>
      <c r="G4" s="11">
        <v>73</v>
      </c>
      <c r="H4" s="11">
        <v>77</v>
      </c>
      <c r="I4" s="11">
        <v>72</v>
      </c>
      <c r="J4" s="11">
        <v>79</v>
      </c>
      <c r="K4" s="11">
        <v>65</v>
      </c>
      <c r="L4" s="11">
        <v>75</v>
      </c>
      <c r="M4" s="11">
        <v>80</v>
      </c>
      <c r="N4" s="12">
        <f t="shared" si="0"/>
        <v>738</v>
      </c>
      <c r="O4" s="13">
        <f t="shared" si="1"/>
        <v>73.8</v>
      </c>
    </row>
    <row r="5" spans="1:15" ht="15.6" x14ac:dyDescent="0.3">
      <c r="A5" s="10">
        <v>22779</v>
      </c>
      <c r="B5" s="1">
        <v>2023</v>
      </c>
      <c r="C5" s="9">
        <v>5</v>
      </c>
      <c r="D5" s="11">
        <v>70</v>
      </c>
      <c r="E5" s="11">
        <v>77</v>
      </c>
      <c r="F5" s="11">
        <v>81</v>
      </c>
      <c r="G5" s="11">
        <v>83</v>
      </c>
      <c r="H5" s="11">
        <v>80</v>
      </c>
      <c r="I5" s="11">
        <v>66</v>
      </c>
      <c r="J5" s="11">
        <v>68</v>
      </c>
      <c r="K5" s="11">
        <v>69</v>
      </c>
      <c r="L5" s="11">
        <v>75</v>
      </c>
      <c r="M5" s="11">
        <v>83</v>
      </c>
      <c r="N5" s="12">
        <f t="shared" si="0"/>
        <v>752</v>
      </c>
      <c r="O5" s="13">
        <f t="shared" si="1"/>
        <v>75.2</v>
      </c>
    </row>
    <row r="6" spans="1:15" ht="15.6" x14ac:dyDescent="0.3">
      <c r="A6" s="10">
        <v>28922</v>
      </c>
      <c r="B6" s="1">
        <v>2023</v>
      </c>
      <c r="C6" s="9">
        <v>5</v>
      </c>
      <c r="D6" s="11">
        <v>80</v>
      </c>
      <c r="E6" s="11">
        <v>69</v>
      </c>
      <c r="F6" s="11">
        <v>72</v>
      </c>
      <c r="G6" s="11">
        <v>87</v>
      </c>
      <c r="H6" s="11">
        <v>75</v>
      </c>
      <c r="I6" s="11">
        <v>65</v>
      </c>
      <c r="J6" s="11">
        <v>72</v>
      </c>
      <c r="K6" s="11">
        <v>76</v>
      </c>
      <c r="L6" s="11">
        <v>76</v>
      </c>
      <c r="M6" s="11">
        <v>82</v>
      </c>
      <c r="N6" s="12">
        <f t="shared" ref="N6" si="2">SUM(D6:M6)</f>
        <v>754</v>
      </c>
      <c r="O6" s="13">
        <f t="shared" ref="O6" si="3">AVERAGE(D6:M6)</f>
        <v>75.400000000000006</v>
      </c>
    </row>
    <row r="7" spans="1:15" ht="15.6" x14ac:dyDescent="0.3">
      <c r="A7" s="10">
        <v>70443</v>
      </c>
      <c r="B7" s="1">
        <v>2023</v>
      </c>
      <c r="C7" s="9">
        <v>5</v>
      </c>
      <c r="D7" s="11">
        <v>75</v>
      </c>
      <c r="E7" s="11">
        <v>77</v>
      </c>
      <c r="F7" s="11">
        <v>79</v>
      </c>
      <c r="G7" s="11">
        <v>80</v>
      </c>
      <c r="H7" s="11">
        <v>80</v>
      </c>
      <c r="I7" s="11">
        <v>82</v>
      </c>
      <c r="J7" s="11">
        <v>77</v>
      </c>
      <c r="K7" s="11">
        <v>80</v>
      </c>
      <c r="L7" s="11">
        <v>87</v>
      </c>
      <c r="M7" s="11">
        <v>57</v>
      </c>
      <c r="N7" s="12">
        <f t="shared" ref="N7:N10" si="4">SUM(D7:M7)</f>
        <v>774</v>
      </c>
      <c r="O7" s="13">
        <f t="shared" ref="O7:O10" si="5">AVERAGE(D7:M7)</f>
        <v>77.400000000000006</v>
      </c>
    </row>
    <row r="8" spans="1:15" ht="15.6" x14ac:dyDescent="0.3">
      <c r="A8" s="10">
        <v>21899</v>
      </c>
      <c r="B8" s="1">
        <v>2022</v>
      </c>
      <c r="C8" s="9">
        <v>5</v>
      </c>
      <c r="D8" s="11">
        <v>48</v>
      </c>
      <c r="E8" s="11">
        <v>57</v>
      </c>
      <c r="F8" s="11">
        <v>60</v>
      </c>
      <c r="G8" s="11">
        <v>67</v>
      </c>
      <c r="H8" s="11">
        <v>56</v>
      </c>
      <c r="I8" s="11">
        <v>50</v>
      </c>
      <c r="J8" s="11">
        <v>54</v>
      </c>
      <c r="K8" s="11">
        <v>60</v>
      </c>
      <c r="L8" s="11">
        <v>63</v>
      </c>
      <c r="M8" s="11">
        <v>71</v>
      </c>
      <c r="N8" s="12">
        <f t="shared" si="4"/>
        <v>586</v>
      </c>
      <c r="O8" s="13">
        <f t="shared" si="5"/>
        <v>58.6</v>
      </c>
    </row>
    <row r="9" spans="1:15" ht="15.6" x14ac:dyDescent="0.3">
      <c r="A9" s="10">
        <v>21899</v>
      </c>
      <c r="B9" s="1">
        <v>2023</v>
      </c>
      <c r="C9" s="9">
        <v>6</v>
      </c>
      <c r="D9" s="11">
        <v>48</v>
      </c>
      <c r="E9" s="11">
        <v>55</v>
      </c>
      <c r="F9" s="11">
        <v>63</v>
      </c>
      <c r="G9" s="11">
        <v>66</v>
      </c>
      <c r="H9" s="11">
        <v>61</v>
      </c>
      <c r="I9" s="11">
        <v>53</v>
      </c>
      <c r="J9" s="11">
        <v>58</v>
      </c>
      <c r="K9" s="11">
        <v>61</v>
      </c>
      <c r="L9" s="11">
        <v>68</v>
      </c>
      <c r="M9" s="11">
        <v>71</v>
      </c>
      <c r="N9" s="12">
        <f t="shared" si="4"/>
        <v>604</v>
      </c>
      <c r="O9" s="13">
        <f t="shared" si="5"/>
        <v>60.4</v>
      </c>
    </row>
    <row r="10" spans="1:15" ht="15.6" x14ac:dyDescent="0.3">
      <c r="A10" s="10">
        <v>90640</v>
      </c>
      <c r="B10" s="1">
        <v>2022</v>
      </c>
      <c r="C10" s="9">
        <v>5</v>
      </c>
      <c r="D10" s="11">
        <v>86</v>
      </c>
      <c r="E10" s="11">
        <v>84</v>
      </c>
      <c r="F10" s="11">
        <v>75</v>
      </c>
      <c r="G10" s="11">
        <v>85</v>
      </c>
      <c r="H10" s="11">
        <v>84</v>
      </c>
      <c r="I10" s="11">
        <v>71</v>
      </c>
      <c r="J10" s="11">
        <v>90</v>
      </c>
      <c r="K10" s="11">
        <v>87</v>
      </c>
      <c r="L10" s="11">
        <v>95</v>
      </c>
      <c r="M10" s="11">
        <v>75</v>
      </c>
      <c r="N10" s="12">
        <f t="shared" si="4"/>
        <v>832</v>
      </c>
      <c r="O10" s="13">
        <f t="shared" si="5"/>
        <v>83.2</v>
      </c>
    </row>
    <row r="11" spans="1:15" ht="15.6" x14ac:dyDescent="0.3">
      <c r="A11" s="10">
        <v>90640</v>
      </c>
      <c r="B11" s="1">
        <v>2023</v>
      </c>
      <c r="C11" s="9">
        <v>6</v>
      </c>
      <c r="D11" s="11">
        <v>88</v>
      </c>
      <c r="E11" s="11">
        <v>90</v>
      </c>
      <c r="F11" s="11">
        <v>82</v>
      </c>
      <c r="G11" s="11">
        <v>86</v>
      </c>
      <c r="H11" s="11">
        <v>81</v>
      </c>
      <c r="I11" s="11">
        <v>73</v>
      </c>
      <c r="J11" s="11">
        <v>87</v>
      </c>
      <c r="K11" s="11">
        <v>82</v>
      </c>
      <c r="L11" s="11">
        <v>92</v>
      </c>
      <c r="M11" s="11">
        <v>80</v>
      </c>
      <c r="N11" s="12">
        <f t="shared" ref="N11:N12" si="6">SUM(D11:M11)</f>
        <v>841</v>
      </c>
      <c r="O11" s="13">
        <f t="shared" ref="O11:O12" si="7">AVERAGE(D11:M11)</f>
        <v>84.1</v>
      </c>
    </row>
    <row r="12" spans="1:15" ht="15.6" x14ac:dyDescent="0.3">
      <c r="A12" s="10">
        <v>90708</v>
      </c>
      <c r="B12" s="1">
        <v>2022</v>
      </c>
      <c r="C12" s="9">
        <v>5</v>
      </c>
      <c r="D12" s="11">
        <v>80</v>
      </c>
      <c r="E12" s="11">
        <v>75</v>
      </c>
      <c r="F12" s="11">
        <v>79</v>
      </c>
      <c r="G12" s="11">
        <v>80</v>
      </c>
      <c r="H12" s="11">
        <v>78</v>
      </c>
      <c r="I12" s="11">
        <v>70</v>
      </c>
      <c r="J12" s="11">
        <v>84</v>
      </c>
      <c r="K12" s="11">
        <v>75</v>
      </c>
      <c r="L12" s="11">
        <v>86</v>
      </c>
      <c r="M12" s="11">
        <v>67</v>
      </c>
      <c r="N12" s="12">
        <f t="shared" si="6"/>
        <v>774</v>
      </c>
      <c r="O12" s="13">
        <f t="shared" si="7"/>
        <v>77.400000000000006</v>
      </c>
    </row>
    <row r="13" spans="1:15" ht="15.6" x14ac:dyDescent="0.3">
      <c r="A13" s="10">
        <v>90708</v>
      </c>
      <c r="B13" s="1">
        <v>2023</v>
      </c>
      <c r="C13" s="9">
        <v>6</v>
      </c>
      <c r="D13" s="11">
        <v>81</v>
      </c>
      <c r="E13" s="11">
        <v>77</v>
      </c>
      <c r="F13" s="11">
        <v>79</v>
      </c>
      <c r="G13" s="11">
        <v>78</v>
      </c>
      <c r="H13" s="11">
        <v>79</v>
      </c>
      <c r="I13" s="11">
        <v>67</v>
      </c>
      <c r="J13" s="11">
        <v>85</v>
      </c>
      <c r="K13" s="11">
        <v>81</v>
      </c>
      <c r="L13" s="11">
        <v>88</v>
      </c>
      <c r="M13" s="11">
        <v>69</v>
      </c>
      <c r="N13" s="12">
        <f t="shared" ref="N13" si="8">SUM(D13:M13)</f>
        <v>784</v>
      </c>
      <c r="O13" s="13">
        <f t="shared" ref="O13:O16" si="9">AVERAGE(D13:M13)</f>
        <v>78.400000000000006</v>
      </c>
    </row>
    <row r="14" spans="1:15" ht="15.6" x14ac:dyDescent="0.3">
      <c r="A14" s="10">
        <v>18955</v>
      </c>
      <c r="B14" s="1">
        <v>2020</v>
      </c>
      <c r="C14" s="9">
        <v>5</v>
      </c>
      <c r="D14" s="11">
        <v>86</v>
      </c>
      <c r="E14" s="11">
        <v>75</v>
      </c>
      <c r="F14" s="11">
        <v>76</v>
      </c>
      <c r="G14" s="11">
        <v>83</v>
      </c>
      <c r="H14" s="11">
        <v>87</v>
      </c>
      <c r="I14" s="11">
        <v>80</v>
      </c>
      <c r="J14" s="11">
        <v>95</v>
      </c>
      <c r="K14" s="11">
        <v>84</v>
      </c>
      <c r="L14" s="11">
        <v>98</v>
      </c>
      <c r="M14" s="11">
        <v>75</v>
      </c>
      <c r="N14" s="12">
        <f t="shared" ref="N14:N16" si="10">SUM(D14:M14)</f>
        <v>839</v>
      </c>
      <c r="O14" s="13">
        <f t="shared" si="9"/>
        <v>83.9</v>
      </c>
    </row>
    <row r="15" spans="1:15" ht="15.6" x14ac:dyDescent="0.3">
      <c r="A15" s="10">
        <v>18955</v>
      </c>
      <c r="B15" s="1">
        <v>2021</v>
      </c>
      <c r="C15" s="9">
        <v>6</v>
      </c>
      <c r="D15" s="11">
        <v>88</v>
      </c>
      <c r="E15" s="11">
        <v>80</v>
      </c>
      <c r="F15" s="11">
        <v>80</v>
      </c>
      <c r="G15" s="11">
        <v>82</v>
      </c>
      <c r="H15" s="11">
        <v>89</v>
      </c>
      <c r="I15" s="11">
        <v>84</v>
      </c>
      <c r="J15" s="11">
        <v>87</v>
      </c>
      <c r="K15" s="11">
        <v>86</v>
      </c>
      <c r="L15" s="11">
        <v>95</v>
      </c>
      <c r="M15" s="11">
        <v>82</v>
      </c>
      <c r="N15" s="12">
        <f t="shared" si="10"/>
        <v>853</v>
      </c>
      <c r="O15" s="13">
        <f t="shared" si="9"/>
        <v>85.3</v>
      </c>
    </row>
    <row r="16" spans="1:15" ht="15.6" x14ac:dyDescent="0.3">
      <c r="A16" s="10">
        <v>18955</v>
      </c>
      <c r="B16" s="1">
        <v>2022</v>
      </c>
      <c r="C16" s="9">
        <v>7</v>
      </c>
      <c r="D16" s="11">
        <v>90</v>
      </c>
      <c r="E16" s="11">
        <v>84</v>
      </c>
      <c r="F16" s="11">
        <v>85</v>
      </c>
      <c r="G16" s="11">
        <v>79</v>
      </c>
      <c r="H16" s="11">
        <v>83</v>
      </c>
      <c r="I16" s="11">
        <v>87</v>
      </c>
      <c r="J16" s="11">
        <v>89</v>
      </c>
      <c r="K16" s="11">
        <v>92</v>
      </c>
      <c r="L16" s="11">
        <v>92</v>
      </c>
      <c r="M16" s="11">
        <v>85</v>
      </c>
      <c r="N16" s="12">
        <f t="shared" si="10"/>
        <v>866</v>
      </c>
      <c r="O16" s="13">
        <f t="shared" si="9"/>
        <v>86.6</v>
      </c>
    </row>
    <row r="17" spans="1:15" ht="15.6" x14ac:dyDescent="0.3">
      <c r="A17" s="10">
        <v>18955</v>
      </c>
      <c r="B17" s="1">
        <v>2023</v>
      </c>
      <c r="C17" s="9">
        <v>8</v>
      </c>
      <c r="D17" s="11">
        <v>85</v>
      </c>
      <c r="E17" s="11">
        <v>76</v>
      </c>
      <c r="F17" s="11">
        <v>80</v>
      </c>
      <c r="G17" s="11">
        <v>78</v>
      </c>
      <c r="H17" s="11">
        <v>80</v>
      </c>
      <c r="I17" s="11">
        <v>84</v>
      </c>
      <c r="J17" s="11">
        <v>86</v>
      </c>
      <c r="K17" s="11">
        <v>83</v>
      </c>
      <c r="L17" s="11">
        <v>90</v>
      </c>
      <c r="M17" s="11">
        <v>85</v>
      </c>
      <c r="N17" s="12">
        <f t="shared" ref="N17" si="11">SUM(D17:M17)</f>
        <v>827</v>
      </c>
      <c r="O17" s="13">
        <f t="shared" ref="O17:O19" si="12">AVERAGE(D17:M17)</f>
        <v>82.7</v>
      </c>
    </row>
    <row r="18" spans="1:15" ht="15.6" x14ac:dyDescent="0.3">
      <c r="A18" s="10">
        <v>12011</v>
      </c>
      <c r="B18" s="1">
        <v>2021</v>
      </c>
      <c r="C18" s="9">
        <v>5</v>
      </c>
      <c r="D18" s="11">
        <v>80</v>
      </c>
      <c r="E18" s="11">
        <v>69</v>
      </c>
      <c r="F18" s="11">
        <v>60</v>
      </c>
      <c r="G18" s="11">
        <v>62</v>
      </c>
      <c r="H18" s="11">
        <v>85</v>
      </c>
      <c r="I18" s="11">
        <v>82</v>
      </c>
      <c r="J18" s="11">
        <v>90</v>
      </c>
      <c r="K18" s="11">
        <v>80</v>
      </c>
      <c r="L18" s="11">
        <v>85</v>
      </c>
      <c r="M18" s="11">
        <v>66</v>
      </c>
      <c r="N18" s="12">
        <f t="shared" ref="N18:N19" si="13">SUM(D18:M18)</f>
        <v>759</v>
      </c>
      <c r="O18" s="13">
        <f t="shared" si="12"/>
        <v>75.900000000000006</v>
      </c>
    </row>
    <row r="19" spans="1:15" ht="15.6" x14ac:dyDescent="0.3">
      <c r="A19" s="10">
        <v>12011</v>
      </c>
      <c r="B19" s="1">
        <v>2022</v>
      </c>
      <c r="C19" s="9">
        <v>6</v>
      </c>
      <c r="D19" s="11">
        <v>81</v>
      </c>
      <c r="E19" s="11">
        <v>75</v>
      </c>
      <c r="F19" s="11">
        <v>72</v>
      </c>
      <c r="G19" s="11">
        <v>71</v>
      </c>
      <c r="H19" s="11">
        <v>85</v>
      </c>
      <c r="I19" s="11">
        <v>80</v>
      </c>
      <c r="J19" s="11">
        <v>90</v>
      </c>
      <c r="K19" s="11">
        <v>82</v>
      </c>
      <c r="L19" s="11">
        <v>87</v>
      </c>
      <c r="M19" s="11">
        <v>65</v>
      </c>
      <c r="N19" s="12">
        <f t="shared" si="13"/>
        <v>788</v>
      </c>
      <c r="O19" s="13">
        <f t="shared" si="12"/>
        <v>78.8</v>
      </c>
    </row>
    <row r="20" spans="1:15" ht="15.6" x14ac:dyDescent="0.3">
      <c r="A20" s="10">
        <v>12011</v>
      </c>
      <c r="B20" s="1">
        <v>2023</v>
      </c>
      <c r="C20" s="9">
        <v>7</v>
      </c>
      <c r="D20" s="11">
        <v>78</v>
      </c>
      <c r="E20" s="11">
        <v>69</v>
      </c>
      <c r="F20" s="11">
        <v>73</v>
      </c>
      <c r="G20" s="11">
        <v>70</v>
      </c>
      <c r="H20" s="11">
        <v>80</v>
      </c>
      <c r="I20" s="11">
        <v>71</v>
      </c>
      <c r="J20" s="11">
        <v>85</v>
      </c>
      <c r="K20" s="11">
        <v>85</v>
      </c>
      <c r="L20" s="11">
        <v>93</v>
      </c>
      <c r="M20" s="11">
        <v>72</v>
      </c>
      <c r="N20" s="12">
        <f t="shared" ref="N20:N21" si="14">SUM(D20:M20)</f>
        <v>776</v>
      </c>
      <c r="O20" s="13">
        <f t="shared" ref="O20:O21" si="15">AVERAGE(D20:M20)</f>
        <v>77.599999999999994</v>
      </c>
    </row>
    <row r="21" spans="1:15" ht="15.6" x14ac:dyDescent="0.3">
      <c r="A21" s="10">
        <v>87439</v>
      </c>
      <c r="B21" s="1">
        <v>2021</v>
      </c>
      <c r="C21" s="9">
        <v>5</v>
      </c>
      <c r="D21" s="11">
        <v>89</v>
      </c>
      <c r="E21" s="11">
        <v>77</v>
      </c>
      <c r="F21" s="11">
        <v>80</v>
      </c>
      <c r="G21" s="11">
        <v>90</v>
      </c>
      <c r="H21" s="11">
        <v>91</v>
      </c>
      <c r="I21" s="11">
        <v>63</v>
      </c>
      <c r="J21" s="11">
        <v>85</v>
      </c>
      <c r="K21" s="11">
        <v>82</v>
      </c>
      <c r="L21" s="11">
        <v>85</v>
      </c>
      <c r="M21" s="11">
        <v>77</v>
      </c>
      <c r="N21" s="12">
        <f t="shared" si="14"/>
        <v>819</v>
      </c>
      <c r="O21" s="13">
        <f t="shared" si="15"/>
        <v>81.900000000000006</v>
      </c>
    </row>
    <row r="22" spans="1:15" ht="15.6" x14ac:dyDescent="0.3">
      <c r="A22" s="10">
        <v>87439</v>
      </c>
      <c r="B22" s="1">
        <v>2022</v>
      </c>
      <c r="C22" s="9">
        <v>6</v>
      </c>
      <c r="D22" s="11">
        <v>93</v>
      </c>
      <c r="E22" s="11">
        <v>81</v>
      </c>
      <c r="F22" s="11">
        <v>75</v>
      </c>
      <c r="G22" s="11">
        <v>89</v>
      </c>
      <c r="H22" s="11">
        <v>84</v>
      </c>
      <c r="I22" s="11">
        <v>67</v>
      </c>
      <c r="J22" s="11">
        <v>77</v>
      </c>
      <c r="K22" s="11">
        <v>82</v>
      </c>
      <c r="L22" s="11">
        <v>90</v>
      </c>
      <c r="M22" s="11">
        <v>78</v>
      </c>
      <c r="N22" s="12">
        <f t="shared" ref="N22" si="16">SUM(D22:M22)</f>
        <v>816</v>
      </c>
      <c r="O22" s="13">
        <f t="shared" ref="O22" si="17">AVERAGE(D22:M22)</f>
        <v>81.599999999999994</v>
      </c>
    </row>
    <row r="23" spans="1:15" ht="15.6" x14ac:dyDescent="0.3">
      <c r="A23" s="10">
        <v>87439</v>
      </c>
      <c r="B23" s="1">
        <v>2023</v>
      </c>
      <c r="C23" s="9">
        <v>7</v>
      </c>
      <c r="D23" s="11">
        <v>93</v>
      </c>
      <c r="E23" s="11">
        <v>79</v>
      </c>
      <c r="F23" s="11">
        <v>79</v>
      </c>
      <c r="G23" s="11">
        <v>87</v>
      </c>
      <c r="H23" s="11">
        <v>86</v>
      </c>
      <c r="I23" s="11">
        <v>65</v>
      </c>
      <c r="J23" s="11">
        <v>80</v>
      </c>
      <c r="K23" s="11">
        <v>78</v>
      </c>
      <c r="L23" s="11">
        <v>89</v>
      </c>
      <c r="M23" s="11">
        <v>82</v>
      </c>
      <c r="N23" s="12">
        <f t="shared" ref="N23:N24" si="18">SUM(D23:M23)</f>
        <v>818</v>
      </c>
      <c r="O23" s="13">
        <f t="shared" ref="O23:O24" si="19">AVERAGE(D23:M23)</f>
        <v>81.8</v>
      </c>
    </row>
    <row r="24" spans="1:15" ht="15.6" x14ac:dyDescent="0.3">
      <c r="A24" s="10">
        <v>88976</v>
      </c>
      <c r="B24" s="1">
        <v>2021</v>
      </c>
      <c r="C24" s="9">
        <v>5</v>
      </c>
      <c r="D24" s="11">
        <v>88</v>
      </c>
      <c r="E24" s="11">
        <v>85</v>
      </c>
      <c r="F24" s="11">
        <v>89</v>
      </c>
      <c r="G24" s="11">
        <v>82</v>
      </c>
      <c r="H24" s="11">
        <v>89</v>
      </c>
      <c r="I24" s="11">
        <v>85</v>
      </c>
      <c r="J24" s="11">
        <v>85</v>
      </c>
      <c r="K24" s="11">
        <v>82</v>
      </c>
      <c r="L24" s="11">
        <v>80</v>
      </c>
      <c r="M24" s="11">
        <v>80</v>
      </c>
      <c r="N24" s="12">
        <f t="shared" si="18"/>
        <v>845</v>
      </c>
      <c r="O24" s="13">
        <f t="shared" si="19"/>
        <v>84.5</v>
      </c>
    </row>
    <row r="25" spans="1:15" ht="15.6" x14ac:dyDescent="0.3">
      <c r="A25" s="10">
        <v>88976</v>
      </c>
      <c r="B25" s="1">
        <v>2022</v>
      </c>
      <c r="C25" s="9">
        <v>6</v>
      </c>
      <c r="D25" s="11">
        <v>89</v>
      </c>
      <c r="E25" s="11">
        <v>89</v>
      </c>
      <c r="F25" s="11">
        <v>84</v>
      </c>
      <c r="G25" s="11">
        <v>87</v>
      </c>
      <c r="H25" s="11">
        <v>90</v>
      </c>
      <c r="I25" s="11">
        <v>86</v>
      </c>
      <c r="J25" s="11">
        <v>88</v>
      </c>
      <c r="K25" s="11">
        <v>86</v>
      </c>
      <c r="L25" s="11">
        <v>87</v>
      </c>
      <c r="M25" s="11">
        <v>83</v>
      </c>
      <c r="N25" s="12">
        <f t="shared" ref="N25:N29" si="20">SUM(D25:M25)</f>
        <v>869</v>
      </c>
      <c r="O25" s="13">
        <f t="shared" ref="O25:O29" si="21">AVERAGE(D25:M25)</f>
        <v>86.9</v>
      </c>
    </row>
    <row r="26" spans="1:15" ht="15.6" x14ac:dyDescent="0.3">
      <c r="A26" s="10">
        <v>88976</v>
      </c>
      <c r="B26" s="1">
        <v>2023</v>
      </c>
      <c r="C26" s="9">
        <v>7</v>
      </c>
      <c r="D26" s="11">
        <v>89</v>
      </c>
      <c r="E26" s="11">
        <v>90</v>
      </c>
      <c r="F26" s="11">
        <v>86</v>
      </c>
      <c r="G26" s="11">
        <v>91</v>
      </c>
      <c r="H26" s="11">
        <v>89</v>
      </c>
      <c r="I26" s="11">
        <v>84</v>
      </c>
      <c r="J26" s="11">
        <v>90</v>
      </c>
      <c r="K26" s="11">
        <v>89</v>
      </c>
      <c r="L26" s="11">
        <v>93</v>
      </c>
      <c r="M26" s="11">
        <v>83</v>
      </c>
      <c r="N26" s="12">
        <f t="shared" si="20"/>
        <v>884</v>
      </c>
      <c r="O26" s="13">
        <f t="shared" si="21"/>
        <v>88.4</v>
      </c>
    </row>
    <row r="27" spans="1:15" ht="15.6" x14ac:dyDescent="0.3">
      <c r="A27" s="10">
        <v>71001</v>
      </c>
      <c r="B27" s="1">
        <v>2021</v>
      </c>
      <c r="C27" s="9">
        <v>5</v>
      </c>
      <c r="D27" s="11">
        <v>78</v>
      </c>
      <c r="E27" s="11">
        <v>74</v>
      </c>
      <c r="F27" s="11">
        <v>69</v>
      </c>
      <c r="G27" s="11">
        <v>76</v>
      </c>
      <c r="H27" s="11">
        <v>80</v>
      </c>
      <c r="I27" s="11">
        <v>70</v>
      </c>
      <c r="J27" s="11">
        <v>77</v>
      </c>
      <c r="K27" s="11">
        <v>79</v>
      </c>
      <c r="L27" s="11">
        <v>75</v>
      </c>
      <c r="M27" s="11">
        <v>69</v>
      </c>
      <c r="N27" s="12">
        <f t="shared" si="20"/>
        <v>747</v>
      </c>
      <c r="O27" s="13">
        <f t="shared" si="21"/>
        <v>74.7</v>
      </c>
    </row>
    <row r="28" spans="1:15" ht="15.6" x14ac:dyDescent="0.3">
      <c r="A28" s="10">
        <v>71001</v>
      </c>
      <c r="B28" s="1">
        <v>2022</v>
      </c>
      <c r="C28" s="9">
        <v>6</v>
      </c>
      <c r="D28" s="11">
        <v>80</v>
      </c>
      <c r="E28" s="11">
        <v>73</v>
      </c>
      <c r="F28" s="11">
        <v>72</v>
      </c>
      <c r="G28" s="11">
        <v>79</v>
      </c>
      <c r="H28" s="11">
        <v>79</v>
      </c>
      <c r="I28" s="11">
        <v>68</v>
      </c>
      <c r="J28" s="11">
        <v>80</v>
      </c>
      <c r="K28" s="11">
        <v>78</v>
      </c>
      <c r="L28" s="11">
        <v>80</v>
      </c>
      <c r="M28" s="11">
        <v>69</v>
      </c>
      <c r="N28" s="12">
        <f t="shared" si="20"/>
        <v>758</v>
      </c>
      <c r="O28" s="13">
        <f t="shared" si="21"/>
        <v>75.8</v>
      </c>
    </row>
    <row r="29" spans="1:15" ht="15.6" x14ac:dyDescent="0.3">
      <c r="A29" s="10">
        <v>71001</v>
      </c>
      <c r="B29" s="1">
        <v>2023</v>
      </c>
      <c r="C29" s="9">
        <v>7</v>
      </c>
      <c r="D29" s="11">
        <v>81</v>
      </c>
      <c r="E29" s="11">
        <v>67</v>
      </c>
      <c r="F29" s="11">
        <v>69</v>
      </c>
      <c r="G29" s="11">
        <v>81</v>
      </c>
      <c r="H29" s="11">
        <v>80</v>
      </c>
      <c r="I29" s="11">
        <v>68</v>
      </c>
      <c r="J29" s="11">
        <v>82</v>
      </c>
      <c r="K29" s="11">
        <v>76</v>
      </c>
      <c r="L29" s="11">
        <v>77</v>
      </c>
      <c r="M29" s="11">
        <v>69</v>
      </c>
      <c r="N29" s="12">
        <f t="shared" si="20"/>
        <v>750</v>
      </c>
      <c r="O29" s="13">
        <f t="shared" si="21"/>
        <v>75</v>
      </c>
    </row>
    <row r="30" spans="1:15" ht="15.6" x14ac:dyDescent="0.3">
      <c r="A30" s="10">
        <v>92003</v>
      </c>
      <c r="B30" s="1">
        <v>2021</v>
      </c>
      <c r="C30" s="9">
        <v>5</v>
      </c>
      <c r="D30" s="11">
        <v>70</v>
      </c>
      <c r="E30" s="11">
        <v>73</v>
      </c>
      <c r="F30" s="11">
        <v>71</v>
      </c>
      <c r="G30" s="11">
        <v>67</v>
      </c>
      <c r="H30" s="11">
        <v>70</v>
      </c>
      <c r="I30" s="11">
        <v>75</v>
      </c>
      <c r="J30" s="11">
        <v>73</v>
      </c>
      <c r="K30" s="11">
        <v>72</v>
      </c>
      <c r="L30" s="11">
        <v>77</v>
      </c>
      <c r="M30" s="11">
        <v>76</v>
      </c>
      <c r="N30" s="12">
        <f t="shared" ref="N30:N32" si="22">SUM(D30:M30)</f>
        <v>724</v>
      </c>
      <c r="O30" s="13">
        <f t="shared" ref="O30:O32" si="23">AVERAGE(D30:M30)</f>
        <v>72.400000000000006</v>
      </c>
    </row>
    <row r="31" spans="1:15" ht="15.6" x14ac:dyDescent="0.3">
      <c r="A31" s="10">
        <v>92003</v>
      </c>
      <c r="B31" s="1">
        <v>2022</v>
      </c>
      <c r="C31" s="9">
        <v>6</v>
      </c>
      <c r="D31" s="11">
        <v>65</v>
      </c>
      <c r="E31" s="11">
        <v>72</v>
      </c>
      <c r="F31" s="11">
        <v>69</v>
      </c>
      <c r="G31" s="11">
        <v>60</v>
      </c>
      <c r="H31" s="11">
        <v>68</v>
      </c>
      <c r="I31" s="11">
        <v>62</v>
      </c>
      <c r="J31" s="11">
        <v>64</v>
      </c>
      <c r="K31" s="11">
        <v>64</v>
      </c>
      <c r="L31" s="11">
        <v>69</v>
      </c>
      <c r="M31" s="11">
        <v>70</v>
      </c>
      <c r="N31" s="12">
        <f t="shared" si="22"/>
        <v>663</v>
      </c>
      <c r="O31" s="13">
        <f t="shared" si="23"/>
        <v>66.3</v>
      </c>
    </row>
    <row r="32" spans="1:15" ht="15.6" x14ac:dyDescent="0.3">
      <c r="A32" s="10">
        <v>92003</v>
      </c>
      <c r="B32" s="1">
        <v>2023</v>
      </c>
      <c r="C32" s="9">
        <v>7</v>
      </c>
      <c r="D32" s="11">
        <v>62</v>
      </c>
      <c r="E32" s="11">
        <v>72</v>
      </c>
      <c r="F32" s="11">
        <v>67</v>
      </c>
      <c r="G32" s="11">
        <v>57</v>
      </c>
      <c r="H32" s="11">
        <v>62</v>
      </c>
      <c r="I32" s="11">
        <v>60</v>
      </c>
      <c r="J32" s="11">
        <v>63</v>
      </c>
      <c r="K32" s="11">
        <v>64</v>
      </c>
      <c r="L32" s="11">
        <v>67</v>
      </c>
      <c r="M32" s="11">
        <v>71</v>
      </c>
      <c r="N32" s="12">
        <f t="shared" si="22"/>
        <v>645</v>
      </c>
      <c r="O32" s="13">
        <f t="shared" si="23"/>
        <v>64.5</v>
      </c>
    </row>
    <row r="33" spans="1:15" ht="15.6" x14ac:dyDescent="0.3">
      <c r="A33" s="10">
        <v>19875</v>
      </c>
      <c r="B33" s="1">
        <v>2020</v>
      </c>
      <c r="C33" s="9">
        <v>5</v>
      </c>
      <c r="D33" s="11">
        <v>79</v>
      </c>
      <c r="E33" s="11">
        <v>70</v>
      </c>
      <c r="F33" s="11">
        <v>67</v>
      </c>
      <c r="G33" s="11">
        <v>70</v>
      </c>
      <c r="H33" s="11">
        <v>60</v>
      </c>
      <c r="I33" s="11">
        <v>60</v>
      </c>
      <c r="J33" s="11">
        <v>62</v>
      </c>
      <c r="K33" s="11">
        <v>59</v>
      </c>
      <c r="L33" s="11">
        <v>62</v>
      </c>
      <c r="M33" s="11">
        <v>71</v>
      </c>
      <c r="N33" s="12">
        <f t="shared" ref="N33:N40" si="24">SUM(D33:M33)</f>
        <v>660</v>
      </c>
      <c r="O33" s="13">
        <f t="shared" ref="O33:O43" si="25">AVERAGE(D33:M33)</f>
        <v>66</v>
      </c>
    </row>
    <row r="34" spans="1:15" ht="15.6" x14ac:dyDescent="0.3">
      <c r="A34" s="10">
        <v>19875</v>
      </c>
      <c r="B34" s="1">
        <v>2021</v>
      </c>
      <c r="C34" s="9">
        <v>6</v>
      </c>
      <c r="D34" s="11">
        <v>80</v>
      </c>
      <c r="E34" s="11">
        <v>72</v>
      </c>
      <c r="F34" s="11">
        <v>69</v>
      </c>
      <c r="G34" s="11">
        <v>70</v>
      </c>
      <c r="H34" s="11">
        <v>59</v>
      </c>
      <c r="I34" s="11">
        <v>57</v>
      </c>
      <c r="J34" s="11">
        <v>60</v>
      </c>
      <c r="K34" s="11">
        <v>62</v>
      </c>
      <c r="L34" s="11">
        <v>62</v>
      </c>
      <c r="M34" s="11">
        <v>72</v>
      </c>
      <c r="N34" s="12">
        <f t="shared" si="24"/>
        <v>663</v>
      </c>
      <c r="O34" s="13">
        <f t="shared" si="25"/>
        <v>66.3</v>
      </c>
    </row>
    <row r="35" spans="1:15" ht="15.6" x14ac:dyDescent="0.3">
      <c r="A35" s="10">
        <v>19875</v>
      </c>
      <c r="B35" s="1">
        <v>2022</v>
      </c>
      <c r="C35" s="9">
        <v>7</v>
      </c>
      <c r="D35" s="11">
        <v>77</v>
      </c>
      <c r="E35" s="11">
        <v>75</v>
      </c>
      <c r="F35" s="11">
        <v>71</v>
      </c>
      <c r="G35" s="11">
        <v>71</v>
      </c>
      <c r="H35" s="11">
        <v>60</v>
      </c>
      <c r="I35" s="11">
        <v>61</v>
      </c>
      <c r="J35" s="11">
        <v>58</v>
      </c>
      <c r="K35" s="11">
        <v>54</v>
      </c>
      <c r="L35" s="11">
        <v>62</v>
      </c>
      <c r="M35" s="11">
        <v>73</v>
      </c>
      <c r="N35" s="12">
        <f t="shared" si="24"/>
        <v>662</v>
      </c>
      <c r="O35" s="13">
        <f t="shared" si="25"/>
        <v>66.2</v>
      </c>
    </row>
    <row r="36" spans="1:15" ht="15.6" x14ac:dyDescent="0.3">
      <c r="A36" s="10">
        <v>19875</v>
      </c>
      <c r="B36" s="1">
        <v>2023</v>
      </c>
      <c r="C36" s="9">
        <v>8</v>
      </c>
      <c r="D36" s="11">
        <v>77</v>
      </c>
      <c r="E36" s="11">
        <v>74</v>
      </c>
      <c r="F36" s="11">
        <v>69</v>
      </c>
      <c r="G36" s="11">
        <v>70</v>
      </c>
      <c r="H36" s="11">
        <v>58</v>
      </c>
      <c r="I36" s="11">
        <v>60</v>
      </c>
      <c r="J36" s="11">
        <v>58</v>
      </c>
      <c r="K36" s="11">
        <v>59</v>
      </c>
      <c r="L36" s="11">
        <v>65</v>
      </c>
      <c r="M36" s="11">
        <v>77</v>
      </c>
      <c r="N36" s="12">
        <f t="shared" si="24"/>
        <v>667</v>
      </c>
      <c r="O36" s="13">
        <f t="shared" si="25"/>
        <v>66.7</v>
      </c>
    </row>
    <row r="37" spans="1:15" ht="15.6" x14ac:dyDescent="0.3">
      <c r="A37" s="10">
        <v>10200</v>
      </c>
      <c r="B37" s="1">
        <v>2020</v>
      </c>
      <c r="C37" s="9">
        <v>5</v>
      </c>
      <c r="D37" s="11">
        <v>78</v>
      </c>
      <c r="E37" s="11">
        <v>82</v>
      </c>
      <c r="F37" s="11">
        <v>80</v>
      </c>
      <c r="G37" s="11">
        <v>83</v>
      </c>
      <c r="H37" s="11">
        <v>80</v>
      </c>
      <c r="I37" s="11">
        <v>77</v>
      </c>
      <c r="J37" s="11">
        <v>80</v>
      </c>
      <c r="K37" s="11">
        <v>84</v>
      </c>
      <c r="L37" s="11">
        <v>86</v>
      </c>
      <c r="M37" s="11">
        <v>71</v>
      </c>
      <c r="N37" s="12">
        <f t="shared" si="24"/>
        <v>801</v>
      </c>
      <c r="O37" s="13">
        <f t="shared" si="25"/>
        <v>80.099999999999994</v>
      </c>
    </row>
    <row r="38" spans="1:15" ht="15.6" x14ac:dyDescent="0.3">
      <c r="A38" s="10">
        <v>10200</v>
      </c>
      <c r="B38" s="1">
        <v>2021</v>
      </c>
      <c r="C38" s="9">
        <v>6</v>
      </c>
      <c r="D38" s="11">
        <v>80</v>
      </c>
      <c r="E38" s="11">
        <v>81</v>
      </c>
      <c r="F38" s="11">
        <v>79</v>
      </c>
      <c r="G38" s="11">
        <v>83</v>
      </c>
      <c r="H38" s="11">
        <v>81</v>
      </c>
      <c r="I38" s="11">
        <v>79</v>
      </c>
      <c r="J38" s="11">
        <v>77</v>
      </c>
      <c r="K38" s="11">
        <v>83</v>
      </c>
      <c r="L38" s="11">
        <v>87</v>
      </c>
      <c r="M38" s="11">
        <v>71</v>
      </c>
      <c r="N38" s="12">
        <f t="shared" si="24"/>
        <v>801</v>
      </c>
      <c r="O38" s="13">
        <f t="shared" si="25"/>
        <v>80.099999999999994</v>
      </c>
    </row>
    <row r="39" spans="1:15" ht="15.6" x14ac:dyDescent="0.3">
      <c r="A39" s="10">
        <v>10200</v>
      </c>
      <c r="B39" s="1">
        <v>2022</v>
      </c>
      <c r="C39" s="9">
        <v>7</v>
      </c>
      <c r="D39" s="11">
        <v>78</v>
      </c>
      <c r="E39" s="11">
        <v>81</v>
      </c>
      <c r="F39" s="11">
        <v>78</v>
      </c>
      <c r="G39" s="11">
        <v>82</v>
      </c>
      <c r="H39" s="11">
        <v>82</v>
      </c>
      <c r="I39" s="11">
        <v>81</v>
      </c>
      <c r="J39" s="11">
        <v>80</v>
      </c>
      <c r="K39" s="11">
        <v>77</v>
      </c>
      <c r="L39" s="11">
        <v>85</v>
      </c>
      <c r="M39" s="11">
        <v>67</v>
      </c>
      <c r="N39" s="12">
        <f t="shared" si="24"/>
        <v>791</v>
      </c>
      <c r="O39" s="13">
        <f t="shared" si="25"/>
        <v>79.099999999999994</v>
      </c>
    </row>
    <row r="40" spans="1:15" ht="15.6" x14ac:dyDescent="0.3">
      <c r="A40" s="10">
        <v>10200</v>
      </c>
      <c r="B40" s="1">
        <v>2023</v>
      </c>
      <c r="C40" s="9">
        <v>8</v>
      </c>
      <c r="D40" s="11">
        <v>76</v>
      </c>
      <c r="E40" s="11">
        <v>79</v>
      </c>
      <c r="F40" s="11">
        <v>79</v>
      </c>
      <c r="G40" s="11">
        <v>80</v>
      </c>
      <c r="H40" s="11">
        <v>81</v>
      </c>
      <c r="I40" s="11">
        <v>78</v>
      </c>
      <c r="J40" s="11">
        <v>82</v>
      </c>
      <c r="K40" s="11">
        <v>80</v>
      </c>
      <c r="L40" s="11">
        <v>87</v>
      </c>
      <c r="M40" s="11">
        <v>72</v>
      </c>
      <c r="N40" s="12">
        <f t="shared" si="24"/>
        <v>794</v>
      </c>
      <c r="O40" s="13">
        <f t="shared" si="25"/>
        <v>79.400000000000006</v>
      </c>
    </row>
    <row r="41" spans="1:15" ht="15.6" x14ac:dyDescent="0.3">
      <c r="A41" s="10">
        <v>90080</v>
      </c>
      <c r="B41" s="9">
        <v>2020</v>
      </c>
      <c r="C41" s="9">
        <v>5</v>
      </c>
      <c r="D41" s="11">
        <v>75</v>
      </c>
      <c r="E41" s="11">
        <v>75</v>
      </c>
      <c r="F41" s="11">
        <v>72</v>
      </c>
      <c r="G41" s="11">
        <v>75</v>
      </c>
      <c r="H41" s="11">
        <v>72</v>
      </c>
      <c r="I41" s="11">
        <v>79</v>
      </c>
      <c r="J41" s="11">
        <v>81</v>
      </c>
      <c r="K41" s="11">
        <v>80</v>
      </c>
      <c r="L41" s="11">
        <v>77</v>
      </c>
      <c r="M41" s="11">
        <v>74</v>
      </c>
      <c r="N41" s="12">
        <f t="shared" ref="N41:N43" si="26">SUM(D41:M41)</f>
        <v>760</v>
      </c>
      <c r="O41" s="13">
        <f t="shared" si="25"/>
        <v>76</v>
      </c>
    </row>
    <row r="42" spans="1:15" ht="15.6" x14ac:dyDescent="0.3">
      <c r="A42" s="10">
        <v>90080</v>
      </c>
      <c r="B42" s="9">
        <v>2021</v>
      </c>
      <c r="C42" s="9">
        <v>6</v>
      </c>
      <c r="D42" s="11">
        <v>74</v>
      </c>
      <c r="E42" s="11">
        <v>70</v>
      </c>
      <c r="F42" s="11">
        <v>72</v>
      </c>
      <c r="G42" s="11">
        <v>78</v>
      </c>
      <c r="H42" s="11">
        <v>73</v>
      </c>
      <c r="I42" s="11">
        <v>81</v>
      </c>
      <c r="J42" s="11">
        <v>76</v>
      </c>
      <c r="K42" s="11">
        <v>82</v>
      </c>
      <c r="L42" s="11">
        <v>85</v>
      </c>
      <c r="M42" s="11">
        <v>82</v>
      </c>
      <c r="N42" s="12">
        <f t="shared" si="26"/>
        <v>773</v>
      </c>
      <c r="O42" s="13">
        <f t="shared" si="25"/>
        <v>77.3</v>
      </c>
    </row>
    <row r="43" spans="1:15" ht="15.6" x14ac:dyDescent="0.3">
      <c r="A43" s="10">
        <v>90080</v>
      </c>
      <c r="B43" s="9">
        <v>2022</v>
      </c>
      <c r="C43" s="9">
        <v>7</v>
      </c>
      <c r="D43" s="11">
        <v>78</v>
      </c>
      <c r="E43" s="11">
        <v>75</v>
      </c>
      <c r="F43" s="11">
        <v>67</v>
      </c>
      <c r="G43" s="11">
        <v>80</v>
      </c>
      <c r="H43" s="11">
        <v>78</v>
      </c>
      <c r="I43" s="11">
        <v>71</v>
      </c>
      <c r="J43" s="11">
        <v>80</v>
      </c>
      <c r="K43" s="11">
        <v>81</v>
      </c>
      <c r="L43" s="11">
        <v>75</v>
      </c>
      <c r="M43" s="11">
        <v>72</v>
      </c>
      <c r="N43" s="12">
        <f t="shared" si="26"/>
        <v>757</v>
      </c>
      <c r="O43" s="13">
        <f t="shared" si="25"/>
        <v>75.7</v>
      </c>
    </row>
    <row r="44" spans="1:15" ht="15.6" x14ac:dyDescent="0.3">
      <c r="A44" s="10">
        <v>90080</v>
      </c>
      <c r="B44" s="9">
        <v>2023</v>
      </c>
      <c r="C44" s="9">
        <v>8</v>
      </c>
      <c r="D44" s="11">
        <v>78</v>
      </c>
      <c r="E44" s="11">
        <v>73</v>
      </c>
      <c r="F44" s="11">
        <v>66</v>
      </c>
      <c r="G44" s="11">
        <v>82</v>
      </c>
      <c r="H44" s="11">
        <v>78</v>
      </c>
      <c r="I44" s="11">
        <v>75</v>
      </c>
      <c r="J44" s="11">
        <v>80</v>
      </c>
      <c r="K44" s="11">
        <v>78</v>
      </c>
      <c r="L44" s="11">
        <v>78</v>
      </c>
      <c r="M44" s="11">
        <v>77</v>
      </c>
      <c r="N44" s="12">
        <f t="shared" ref="N44:N47" si="27">SUM(D44:M44)</f>
        <v>765</v>
      </c>
      <c r="O44" s="13">
        <f t="shared" ref="O44:O47" si="28">AVERAGE(D44:M44)</f>
        <v>76.5</v>
      </c>
    </row>
    <row r="45" spans="1:15" ht="15.6" x14ac:dyDescent="0.3">
      <c r="A45" s="10">
        <v>99770</v>
      </c>
      <c r="B45" s="9">
        <v>2017</v>
      </c>
      <c r="C45" s="9">
        <v>5</v>
      </c>
      <c r="D45" s="11">
        <v>80</v>
      </c>
      <c r="E45" s="11">
        <v>77</v>
      </c>
      <c r="F45" s="11">
        <v>78</v>
      </c>
      <c r="G45" s="11">
        <v>81</v>
      </c>
      <c r="H45" s="11">
        <v>80</v>
      </c>
      <c r="I45" s="11">
        <v>80</v>
      </c>
      <c r="J45" s="11">
        <v>75</v>
      </c>
      <c r="K45" s="11">
        <v>88</v>
      </c>
      <c r="L45" s="11">
        <v>90</v>
      </c>
      <c r="M45" s="11">
        <v>85</v>
      </c>
      <c r="N45" s="12">
        <f t="shared" si="27"/>
        <v>814</v>
      </c>
      <c r="O45" s="13">
        <f t="shared" si="28"/>
        <v>81.400000000000006</v>
      </c>
    </row>
    <row r="46" spans="1:15" ht="15.6" x14ac:dyDescent="0.3">
      <c r="A46" s="10">
        <v>99770</v>
      </c>
      <c r="B46" s="9">
        <v>2018</v>
      </c>
      <c r="C46" s="9">
        <v>6</v>
      </c>
      <c r="D46" s="11">
        <v>82</v>
      </c>
      <c r="E46" s="11">
        <v>79</v>
      </c>
      <c r="F46" s="11">
        <v>75</v>
      </c>
      <c r="G46" s="11">
        <v>78</v>
      </c>
      <c r="H46" s="11">
        <v>79</v>
      </c>
      <c r="I46" s="11">
        <v>86</v>
      </c>
      <c r="J46" s="11">
        <v>78</v>
      </c>
      <c r="K46" s="11">
        <v>87</v>
      </c>
      <c r="L46" s="11">
        <v>87</v>
      </c>
      <c r="M46" s="11">
        <v>79</v>
      </c>
      <c r="N46" s="12">
        <f t="shared" si="27"/>
        <v>810</v>
      </c>
      <c r="O46" s="13">
        <f t="shared" si="28"/>
        <v>81</v>
      </c>
    </row>
    <row r="47" spans="1:15" ht="15.6" x14ac:dyDescent="0.3">
      <c r="A47" s="10">
        <v>99770</v>
      </c>
      <c r="B47" s="9">
        <v>2019</v>
      </c>
      <c r="C47" s="9">
        <v>7</v>
      </c>
      <c r="D47" s="11">
        <v>82</v>
      </c>
      <c r="E47" s="11">
        <v>80</v>
      </c>
      <c r="F47" s="11">
        <v>76</v>
      </c>
      <c r="G47" s="11">
        <v>80</v>
      </c>
      <c r="H47" s="11">
        <v>80</v>
      </c>
      <c r="I47" s="11">
        <v>76</v>
      </c>
      <c r="J47" s="11">
        <v>82</v>
      </c>
      <c r="K47" s="11">
        <v>84</v>
      </c>
      <c r="L47" s="11">
        <v>88</v>
      </c>
      <c r="M47" s="11">
        <v>85</v>
      </c>
      <c r="N47" s="12">
        <f t="shared" si="27"/>
        <v>813</v>
      </c>
      <c r="O47" s="13">
        <f t="shared" si="28"/>
        <v>81.3</v>
      </c>
    </row>
    <row r="48" spans="1:15" ht="15.6" x14ac:dyDescent="0.3">
      <c r="A48" s="10">
        <v>99770</v>
      </c>
      <c r="B48" s="9">
        <v>2020</v>
      </c>
      <c r="C48" s="9">
        <v>8</v>
      </c>
      <c r="D48" s="11">
        <v>80</v>
      </c>
      <c r="E48" s="11">
        <v>81</v>
      </c>
      <c r="F48" s="11">
        <v>78</v>
      </c>
      <c r="G48" s="11">
        <v>83</v>
      </c>
      <c r="H48" s="11">
        <v>84</v>
      </c>
      <c r="I48" s="11">
        <v>84</v>
      </c>
      <c r="J48" s="11">
        <v>82</v>
      </c>
      <c r="K48" s="11">
        <v>78</v>
      </c>
      <c r="L48" s="11">
        <v>86</v>
      </c>
      <c r="M48" s="11">
        <v>77</v>
      </c>
      <c r="N48" s="12">
        <f t="shared" ref="N48" si="29">SUM(D48:M48)</f>
        <v>813</v>
      </c>
      <c r="O48" s="13">
        <f t="shared" ref="O48" si="30">AVERAGE(D48:M48)</f>
        <v>81.3</v>
      </c>
    </row>
    <row r="49" spans="1:15" ht="15.6" x14ac:dyDescent="0.3">
      <c r="A49" s="10">
        <v>99770</v>
      </c>
      <c r="B49" s="9">
        <v>2021</v>
      </c>
      <c r="C49" s="9">
        <v>9</v>
      </c>
      <c r="D49" s="11">
        <v>77</v>
      </c>
      <c r="E49" s="11">
        <v>79</v>
      </c>
      <c r="F49" s="11">
        <v>74</v>
      </c>
      <c r="G49" s="11">
        <v>80</v>
      </c>
      <c r="H49" s="11">
        <v>77</v>
      </c>
      <c r="I49" s="11">
        <v>81</v>
      </c>
      <c r="J49" s="11">
        <v>75</v>
      </c>
      <c r="K49" s="11">
        <v>82</v>
      </c>
      <c r="L49" s="11">
        <v>90</v>
      </c>
      <c r="M49" s="11">
        <v>83</v>
      </c>
      <c r="N49" s="12">
        <f t="shared" ref="N49:N54" si="31">SUM(D49:M49)</f>
        <v>798</v>
      </c>
      <c r="O49" s="13">
        <f t="shared" ref="O49:O54" si="32">AVERAGE(D49:M49)</f>
        <v>79.8</v>
      </c>
    </row>
    <row r="50" spans="1:15" ht="15.6" x14ac:dyDescent="0.3">
      <c r="A50" s="10">
        <v>99770</v>
      </c>
      <c r="B50" s="9">
        <v>2022</v>
      </c>
      <c r="C50" s="9">
        <v>10</v>
      </c>
      <c r="D50" s="11">
        <v>79</v>
      </c>
      <c r="E50" s="11">
        <v>80</v>
      </c>
      <c r="F50" s="11">
        <v>73</v>
      </c>
      <c r="G50" s="11">
        <v>70</v>
      </c>
      <c r="H50" s="11">
        <v>78</v>
      </c>
      <c r="I50" s="11">
        <v>81</v>
      </c>
      <c r="J50" s="11">
        <v>73</v>
      </c>
      <c r="K50" s="11">
        <v>82</v>
      </c>
      <c r="L50" s="11">
        <v>84</v>
      </c>
      <c r="M50" s="11">
        <v>79</v>
      </c>
      <c r="N50" s="12">
        <f t="shared" si="31"/>
        <v>779</v>
      </c>
      <c r="O50" s="13">
        <f t="shared" si="32"/>
        <v>77.900000000000006</v>
      </c>
    </row>
    <row r="51" spans="1:15" ht="15.6" x14ac:dyDescent="0.3">
      <c r="A51" s="10">
        <v>99770</v>
      </c>
      <c r="B51" s="9">
        <v>2023</v>
      </c>
      <c r="C51" s="9">
        <v>11</v>
      </c>
      <c r="D51" s="11">
        <v>78</v>
      </c>
      <c r="E51" s="11">
        <v>82</v>
      </c>
      <c r="F51" s="11">
        <v>68</v>
      </c>
      <c r="G51" s="11">
        <v>74</v>
      </c>
      <c r="H51" s="11">
        <v>78</v>
      </c>
      <c r="I51" s="11">
        <v>80</v>
      </c>
      <c r="J51" s="11">
        <v>75</v>
      </c>
      <c r="K51" s="11">
        <v>81</v>
      </c>
      <c r="L51" s="11">
        <v>87</v>
      </c>
      <c r="M51" s="11">
        <v>83</v>
      </c>
      <c r="N51" s="12">
        <f t="shared" si="31"/>
        <v>786</v>
      </c>
      <c r="O51" s="13">
        <f t="shared" si="32"/>
        <v>78.599999999999994</v>
      </c>
    </row>
    <row r="52" spans="1:15" ht="15.6" x14ac:dyDescent="0.3">
      <c r="A52" s="10">
        <v>70080</v>
      </c>
      <c r="B52" s="9">
        <v>2017</v>
      </c>
      <c r="C52" s="9">
        <v>5</v>
      </c>
      <c r="D52" s="11">
        <v>85</v>
      </c>
      <c r="E52" s="11">
        <v>77</v>
      </c>
      <c r="F52" s="11">
        <v>75</v>
      </c>
      <c r="G52" s="11">
        <v>72</v>
      </c>
      <c r="H52" s="11">
        <v>80</v>
      </c>
      <c r="I52" s="11">
        <v>79</v>
      </c>
      <c r="J52" s="11">
        <v>81</v>
      </c>
      <c r="K52" s="11">
        <v>82</v>
      </c>
      <c r="L52" s="11">
        <v>79</v>
      </c>
      <c r="M52" s="11">
        <v>72</v>
      </c>
      <c r="N52" s="12">
        <f t="shared" si="31"/>
        <v>782</v>
      </c>
      <c r="O52" s="13">
        <f t="shared" si="32"/>
        <v>78.2</v>
      </c>
    </row>
    <row r="53" spans="1:15" ht="15.6" x14ac:dyDescent="0.3">
      <c r="A53" s="10">
        <v>70080</v>
      </c>
      <c r="B53" s="9">
        <v>2018</v>
      </c>
      <c r="C53" s="9">
        <v>6</v>
      </c>
      <c r="D53" s="11">
        <v>89</v>
      </c>
      <c r="E53" s="11">
        <v>84</v>
      </c>
      <c r="F53" s="11">
        <v>85</v>
      </c>
      <c r="G53" s="11">
        <v>83</v>
      </c>
      <c r="H53" s="11">
        <v>81</v>
      </c>
      <c r="I53" s="11">
        <v>80</v>
      </c>
      <c r="J53" s="11">
        <v>79</v>
      </c>
      <c r="K53" s="11">
        <v>79</v>
      </c>
      <c r="L53" s="11">
        <v>84</v>
      </c>
      <c r="M53" s="11">
        <v>77</v>
      </c>
      <c r="N53" s="12">
        <f t="shared" si="31"/>
        <v>821</v>
      </c>
      <c r="O53" s="13">
        <f t="shared" si="32"/>
        <v>82.1</v>
      </c>
    </row>
    <row r="54" spans="1:15" ht="15.6" x14ac:dyDescent="0.3">
      <c r="A54" s="10">
        <v>70080</v>
      </c>
      <c r="B54" s="9">
        <v>2019</v>
      </c>
      <c r="C54" s="9">
        <v>7</v>
      </c>
      <c r="D54" s="11">
        <v>87</v>
      </c>
      <c r="E54" s="11">
        <v>79</v>
      </c>
      <c r="F54" s="11">
        <v>76</v>
      </c>
      <c r="G54" s="11">
        <v>79</v>
      </c>
      <c r="H54" s="11">
        <v>81</v>
      </c>
      <c r="I54" s="11">
        <v>76</v>
      </c>
      <c r="J54" s="11">
        <v>77</v>
      </c>
      <c r="K54" s="11">
        <v>80</v>
      </c>
      <c r="L54" s="11">
        <v>81</v>
      </c>
      <c r="M54" s="11">
        <v>75</v>
      </c>
      <c r="N54" s="12">
        <f t="shared" si="31"/>
        <v>791</v>
      </c>
      <c r="O54" s="13">
        <f t="shared" si="32"/>
        <v>79.099999999999994</v>
      </c>
    </row>
    <row r="55" spans="1:15" ht="15.6" x14ac:dyDescent="0.3">
      <c r="A55" s="10">
        <v>70080</v>
      </c>
      <c r="B55" s="9">
        <v>2020</v>
      </c>
      <c r="C55" s="9">
        <v>8</v>
      </c>
      <c r="D55" s="11">
        <v>86</v>
      </c>
      <c r="E55" s="11">
        <v>81</v>
      </c>
      <c r="F55" s="11">
        <v>78</v>
      </c>
      <c r="G55" s="11">
        <v>81</v>
      </c>
      <c r="H55" s="11">
        <v>78</v>
      </c>
      <c r="I55" s="11">
        <v>83</v>
      </c>
      <c r="J55" s="11">
        <v>83</v>
      </c>
      <c r="K55" s="11">
        <v>81</v>
      </c>
      <c r="L55" s="11">
        <v>78</v>
      </c>
      <c r="M55" s="11">
        <v>75</v>
      </c>
      <c r="N55" s="12">
        <f t="shared" ref="N55" si="33">SUM(D55:M55)</f>
        <v>804</v>
      </c>
      <c r="O55" s="13">
        <f t="shared" ref="O55" si="34">AVERAGE(D55:M55)</f>
        <v>80.400000000000006</v>
      </c>
    </row>
    <row r="56" spans="1:15" ht="15.6" x14ac:dyDescent="0.3">
      <c r="A56" s="10">
        <v>70080</v>
      </c>
      <c r="B56" s="9">
        <v>2021</v>
      </c>
      <c r="C56" s="9">
        <v>9</v>
      </c>
      <c r="D56" s="11">
        <v>91</v>
      </c>
      <c r="E56" s="11">
        <v>83</v>
      </c>
      <c r="F56" s="11">
        <v>85</v>
      </c>
      <c r="G56" s="11">
        <v>80</v>
      </c>
      <c r="H56" s="11">
        <v>82</v>
      </c>
      <c r="I56" s="11">
        <v>81</v>
      </c>
      <c r="J56" s="11">
        <v>79</v>
      </c>
      <c r="K56" s="11">
        <v>82</v>
      </c>
      <c r="L56" s="11">
        <v>84</v>
      </c>
      <c r="M56" s="11">
        <v>73</v>
      </c>
      <c r="N56" s="12">
        <f t="shared" ref="N56:N58" si="35">SUM(D56:M56)</f>
        <v>820</v>
      </c>
      <c r="O56" s="13">
        <f t="shared" ref="O56:O58" si="36">AVERAGE(D56:M56)</f>
        <v>82</v>
      </c>
    </row>
    <row r="57" spans="1:15" ht="15.6" x14ac:dyDescent="0.3">
      <c r="A57" s="10">
        <v>70080</v>
      </c>
      <c r="B57" s="9">
        <v>2022</v>
      </c>
      <c r="C57" s="9">
        <v>10</v>
      </c>
      <c r="D57" s="11">
        <v>90</v>
      </c>
      <c r="E57" s="11">
        <v>82</v>
      </c>
      <c r="F57" s="11">
        <v>83</v>
      </c>
      <c r="G57" s="11">
        <v>75</v>
      </c>
      <c r="H57" s="11">
        <v>78</v>
      </c>
      <c r="I57" s="11">
        <v>78</v>
      </c>
      <c r="J57" s="11">
        <v>77</v>
      </c>
      <c r="K57" s="11">
        <v>85</v>
      </c>
      <c r="L57" s="11">
        <v>79</v>
      </c>
      <c r="M57" s="11">
        <v>69</v>
      </c>
      <c r="N57" s="12">
        <f t="shared" si="35"/>
        <v>796</v>
      </c>
      <c r="O57" s="13">
        <f t="shared" si="36"/>
        <v>79.599999999999994</v>
      </c>
    </row>
    <row r="58" spans="1:15" ht="15.6" x14ac:dyDescent="0.3">
      <c r="A58" s="10">
        <v>70080</v>
      </c>
      <c r="B58" s="9">
        <v>2023</v>
      </c>
      <c r="C58" s="9">
        <v>11</v>
      </c>
      <c r="D58" s="11">
        <v>88</v>
      </c>
      <c r="E58" s="11">
        <v>79</v>
      </c>
      <c r="F58" s="11">
        <v>78</v>
      </c>
      <c r="G58" s="11">
        <v>78</v>
      </c>
      <c r="H58" s="11">
        <v>76</v>
      </c>
      <c r="I58" s="11">
        <v>82</v>
      </c>
      <c r="J58" s="11">
        <v>78</v>
      </c>
      <c r="K58" s="11">
        <v>82</v>
      </c>
      <c r="L58" s="11">
        <v>80</v>
      </c>
      <c r="M58" s="11">
        <v>67</v>
      </c>
      <c r="N58" s="12">
        <f t="shared" si="35"/>
        <v>788</v>
      </c>
      <c r="O58" s="13">
        <f t="shared" si="36"/>
        <v>78.8</v>
      </c>
    </row>
    <row r="59" spans="1:15" ht="15.6" x14ac:dyDescent="0.3">
      <c r="A59" s="10">
        <v>88919</v>
      </c>
      <c r="B59" s="9">
        <v>2017</v>
      </c>
      <c r="C59" s="9">
        <v>5</v>
      </c>
      <c r="D59" s="11">
        <v>79</v>
      </c>
      <c r="E59" s="11">
        <v>78</v>
      </c>
      <c r="F59" s="11">
        <v>74</v>
      </c>
      <c r="G59" s="11">
        <v>80</v>
      </c>
      <c r="H59" s="11">
        <v>75</v>
      </c>
      <c r="I59" s="11">
        <v>74</v>
      </c>
      <c r="J59" s="11">
        <v>81</v>
      </c>
      <c r="K59" s="11">
        <v>82</v>
      </c>
      <c r="L59" s="11">
        <v>77</v>
      </c>
      <c r="M59" s="11">
        <v>81</v>
      </c>
      <c r="N59" s="12">
        <f t="shared" ref="N59" si="37">SUM(D59:M59)</f>
        <v>781</v>
      </c>
      <c r="O59" s="13">
        <f t="shared" ref="O59" si="38">AVERAGE(D59:M59)</f>
        <v>78.099999999999994</v>
      </c>
    </row>
    <row r="60" spans="1:15" ht="15.6" x14ac:dyDescent="0.3">
      <c r="A60" s="10">
        <v>88919</v>
      </c>
      <c r="B60" s="9">
        <v>2018</v>
      </c>
      <c r="C60" s="9">
        <v>6</v>
      </c>
      <c r="D60" s="11">
        <v>76</v>
      </c>
      <c r="E60" s="11">
        <v>73</v>
      </c>
      <c r="F60" s="11">
        <v>75</v>
      </c>
      <c r="G60" s="11">
        <v>72</v>
      </c>
      <c r="H60" s="11">
        <v>73</v>
      </c>
      <c r="I60" s="11">
        <v>70</v>
      </c>
      <c r="J60" s="11">
        <v>75</v>
      </c>
      <c r="K60" s="11">
        <v>68</v>
      </c>
      <c r="L60" s="11">
        <v>77</v>
      </c>
      <c r="M60" s="11">
        <v>82</v>
      </c>
      <c r="N60" s="12">
        <f t="shared" ref="N60" si="39">SUM(D60:M60)</f>
        <v>741</v>
      </c>
      <c r="O60" s="13">
        <f t="shared" ref="O60" si="40">AVERAGE(D60:M60)</f>
        <v>74.099999999999994</v>
      </c>
    </row>
    <row r="61" spans="1:15" ht="15.6" x14ac:dyDescent="0.3">
      <c r="A61" s="10">
        <v>88919</v>
      </c>
      <c r="B61" s="9">
        <v>2019</v>
      </c>
      <c r="C61" s="9">
        <v>7</v>
      </c>
      <c r="D61" s="11">
        <v>80</v>
      </c>
      <c r="E61" s="11">
        <v>70</v>
      </c>
      <c r="F61" s="11">
        <v>67</v>
      </c>
      <c r="G61" s="11">
        <v>79</v>
      </c>
      <c r="H61" s="11">
        <v>71</v>
      </c>
      <c r="I61" s="11">
        <v>69</v>
      </c>
      <c r="J61" s="11">
        <v>73</v>
      </c>
      <c r="K61" s="11">
        <v>65</v>
      </c>
      <c r="L61" s="11">
        <v>80</v>
      </c>
      <c r="M61" s="11">
        <v>77</v>
      </c>
      <c r="N61" s="12">
        <f t="shared" ref="N61" si="41">SUM(D61:M61)</f>
        <v>731</v>
      </c>
      <c r="O61" s="13">
        <f t="shared" ref="O61" si="42">AVERAGE(D61:M61)</f>
        <v>73.099999999999994</v>
      </c>
    </row>
    <row r="62" spans="1:15" ht="15.6" x14ac:dyDescent="0.3">
      <c r="A62" s="10">
        <v>88919</v>
      </c>
      <c r="B62" s="9">
        <v>2020</v>
      </c>
      <c r="C62" s="9">
        <v>8</v>
      </c>
      <c r="D62" s="11">
        <v>81</v>
      </c>
      <c r="E62" s="11">
        <v>72</v>
      </c>
      <c r="F62" s="11">
        <v>68</v>
      </c>
      <c r="G62" s="11">
        <v>67</v>
      </c>
      <c r="H62" s="11">
        <v>69</v>
      </c>
      <c r="I62" s="11">
        <v>75</v>
      </c>
      <c r="J62" s="11">
        <v>77</v>
      </c>
      <c r="K62" s="11">
        <v>69</v>
      </c>
      <c r="L62" s="11">
        <v>81</v>
      </c>
      <c r="M62" s="11">
        <v>80</v>
      </c>
      <c r="N62" s="12">
        <f t="shared" ref="N62" si="43">SUM(D62:M62)</f>
        <v>739</v>
      </c>
      <c r="O62" s="13">
        <f t="shared" ref="O62" si="44">AVERAGE(D62:M62)</f>
        <v>73.900000000000006</v>
      </c>
    </row>
    <row r="63" spans="1:15" ht="15.6" x14ac:dyDescent="0.3">
      <c r="A63" s="10">
        <v>88919</v>
      </c>
      <c r="B63" s="9">
        <v>2021</v>
      </c>
      <c r="C63" s="9">
        <v>9</v>
      </c>
      <c r="D63" s="11">
        <v>80</v>
      </c>
      <c r="E63" s="11">
        <v>73</v>
      </c>
      <c r="F63" s="11">
        <v>75</v>
      </c>
      <c r="G63" s="11">
        <v>77</v>
      </c>
      <c r="H63" s="11">
        <v>72</v>
      </c>
      <c r="I63" s="11">
        <v>74</v>
      </c>
      <c r="J63" s="11">
        <v>78</v>
      </c>
      <c r="K63" s="11">
        <v>60</v>
      </c>
      <c r="L63" s="11">
        <v>82</v>
      </c>
      <c r="M63" s="11">
        <v>84</v>
      </c>
      <c r="N63" s="12">
        <f t="shared" ref="N63:N66" si="45">SUM(D63:M63)</f>
        <v>755</v>
      </c>
      <c r="O63" s="13">
        <f t="shared" ref="O63:O66" si="46">AVERAGE(D63:M63)</f>
        <v>75.5</v>
      </c>
    </row>
    <row r="64" spans="1:15" ht="15.6" x14ac:dyDescent="0.3">
      <c r="A64" s="10">
        <v>88919</v>
      </c>
      <c r="B64" s="9">
        <v>2022</v>
      </c>
      <c r="C64" s="9">
        <v>10</v>
      </c>
      <c r="D64" s="11">
        <v>76</v>
      </c>
      <c r="E64" s="11">
        <v>69</v>
      </c>
      <c r="F64" s="11">
        <v>70</v>
      </c>
      <c r="G64" s="11">
        <v>74</v>
      </c>
      <c r="H64" s="11">
        <v>72</v>
      </c>
      <c r="I64" s="11">
        <v>74</v>
      </c>
      <c r="J64" s="11">
        <v>74</v>
      </c>
      <c r="K64" s="11">
        <v>72</v>
      </c>
      <c r="L64" s="11">
        <v>82</v>
      </c>
      <c r="M64" s="11">
        <v>80</v>
      </c>
      <c r="N64" s="12">
        <f t="shared" si="45"/>
        <v>743</v>
      </c>
      <c r="O64" s="13">
        <f t="shared" si="46"/>
        <v>74.3</v>
      </c>
    </row>
    <row r="65" spans="1:15" ht="15.6" x14ac:dyDescent="0.3">
      <c r="A65" s="10">
        <v>88919</v>
      </c>
      <c r="B65" s="9">
        <v>2023</v>
      </c>
      <c r="C65" s="9">
        <v>11</v>
      </c>
      <c r="D65" s="11">
        <v>77</v>
      </c>
      <c r="E65" s="11">
        <v>67</v>
      </c>
      <c r="F65" s="11">
        <v>70</v>
      </c>
      <c r="G65" s="11">
        <v>72</v>
      </c>
      <c r="H65" s="11">
        <v>64</v>
      </c>
      <c r="I65" s="11">
        <v>62</v>
      </c>
      <c r="J65" s="11">
        <v>63</v>
      </c>
      <c r="K65" s="11">
        <v>56</v>
      </c>
      <c r="L65" s="11">
        <v>72</v>
      </c>
      <c r="M65" s="11">
        <v>76</v>
      </c>
      <c r="N65" s="12">
        <f t="shared" si="45"/>
        <v>679</v>
      </c>
      <c r="O65" s="13">
        <f t="shared" si="46"/>
        <v>67.900000000000006</v>
      </c>
    </row>
    <row r="66" spans="1:15" ht="15.6" x14ac:dyDescent="0.3">
      <c r="A66" s="18">
        <v>71211</v>
      </c>
      <c r="B66" s="9">
        <v>2017</v>
      </c>
      <c r="C66" s="9">
        <v>5</v>
      </c>
      <c r="D66" s="19">
        <v>84</v>
      </c>
      <c r="E66" s="19">
        <v>86</v>
      </c>
      <c r="F66" s="19">
        <v>86</v>
      </c>
      <c r="G66" s="19">
        <v>88</v>
      </c>
      <c r="H66" s="19">
        <v>90</v>
      </c>
      <c r="I66" s="19">
        <v>85</v>
      </c>
      <c r="J66" s="19">
        <v>83</v>
      </c>
      <c r="K66" s="19">
        <v>84</v>
      </c>
      <c r="L66" s="19">
        <v>90</v>
      </c>
      <c r="M66" s="19">
        <v>87</v>
      </c>
      <c r="N66" s="20">
        <f t="shared" si="45"/>
        <v>863</v>
      </c>
      <c r="O66" s="21">
        <f t="shared" si="46"/>
        <v>86.3</v>
      </c>
    </row>
    <row r="67" spans="1:15" ht="15.6" x14ac:dyDescent="0.3">
      <c r="A67" s="18">
        <v>71211</v>
      </c>
      <c r="B67" s="9">
        <v>2018</v>
      </c>
      <c r="C67" s="9">
        <v>6</v>
      </c>
      <c r="D67" s="19">
        <v>89</v>
      </c>
      <c r="E67" s="19">
        <v>85</v>
      </c>
      <c r="F67" s="19">
        <v>87</v>
      </c>
      <c r="G67" s="19">
        <v>90</v>
      </c>
      <c r="H67" s="19">
        <v>91</v>
      </c>
      <c r="I67" s="19">
        <v>90</v>
      </c>
      <c r="J67" s="19">
        <v>90</v>
      </c>
      <c r="K67" s="19">
        <v>92</v>
      </c>
      <c r="L67" s="19">
        <v>95</v>
      </c>
      <c r="M67" s="19">
        <v>89</v>
      </c>
      <c r="N67" s="20">
        <f t="shared" ref="N67" si="47">SUM(D67:M67)</f>
        <v>898</v>
      </c>
      <c r="O67" s="21">
        <f t="shared" ref="O67" si="48">AVERAGE(D67:M67)</f>
        <v>89.8</v>
      </c>
    </row>
    <row r="68" spans="1:15" ht="15.6" x14ac:dyDescent="0.3">
      <c r="A68" s="18">
        <v>71211</v>
      </c>
      <c r="B68" s="9">
        <v>2019</v>
      </c>
      <c r="C68" s="9">
        <v>7</v>
      </c>
      <c r="D68" s="19">
        <v>87</v>
      </c>
      <c r="E68" s="19">
        <v>89</v>
      </c>
      <c r="F68" s="19">
        <v>89</v>
      </c>
      <c r="G68" s="19">
        <v>89</v>
      </c>
      <c r="H68" s="19">
        <v>92</v>
      </c>
      <c r="I68" s="19">
        <v>89</v>
      </c>
      <c r="J68" s="19">
        <v>86</v>
      </c>
      <c r="K68" s="19">
        <v>93</v>
      </c>
      <c r="L68" s="19">
        <v>95</v>
      </c>
      <c r="M68" s="19">
        <v>87</v>
      </c>
      <c r="N68" s="20">
        <f t="shared" ref="N68" si="49">SUM(D68:M68)</f>
        <v>896</v>
      </c>
      <c r="O68" s="21">
        <f t="shared" ref="O68" si="50">AVERAGE(D68:M68)</f>
        <v>89.6</v>
      </c>
    </row>
    <row r="69" spans="1:15" ht="15.6" x14ac:dyDescent="0.3">
      <c r="A69" s="18">
        <v>71211</v>
      </c>
      <c r="B69" s="9">
        <v>2020</v>
      </c>
      <c r="C69" s="9">
        <v>8</v>
      </c>
      <c r="D69" s="19">
        <v>86</v>
      </c>
      <c r="E69" s="19">
        <v>85</v>
      </c>
      <c r="F69" s="19">
        <v>87</v>
      </c>
      <c r="G69" s="19">
        <v>91</v>
      </c>
      <c r="H69" s="19">
        <v>87</v>
      </c>
      <c r="I69" s="19">
        <v>86</v>
      </c>
      <c r="J69" s="19">
        <v>89</v>
      </c>
      <c r="K69" s="19">
        <v>86</v>
      </c>
      <c r="L69" s="19">
        <v>87</v>
      </c>
      <c r="M69" s="19">
        <v>88</v>
      </c>
      <c r="N69" s="20">
        <f t="shared" ref="N69" si="51">SUM(D69:M69)</f>
        <v>872</v>
      </c>
      <c r="O69" s="21">
        <f t="shared" ref="O69" si="52">AVERAGE(D69:M69)</f>
        <v>87.2</v>
      </c>
    </row>
    <row r="70" spans="1:15" ht="15.6" x14ac:dyDescent="0.3">
      <c r="A70" s="18">
        <v>71211</v>
      </c>
      <c r="B70" s="9">
        <v>2021</v>
      </c>
      <c r="C70" s="9">
        <v>9</v>
      </c>
      <c r="D70" s="19">
        <v>89</v>
      </c>
      <c r="E70" s="19">
        <v>89</v>
      </c>
      <c r="F70" s="19">
        <v>90</v>
      </c>
      <c r="G70" s="19">
        <v>86</v>
      </c>
      <c r="H70" s="19">
        <v>89</v>
      </c>
      <c r="I70" s="19">
        <v>91</v>
      </c>
      <c r="J70" s="19">
        <v>87</v>
      </c>
      <c r="K70" s="19">
        <v>85</v>
      </c>
      <c r="L70" s="19">
        <v>94</v>
      </c>
      <c r="M70" s="19">
        <v>90</v>
      </c>
      <c r="N70" s="20">
        <f t="shared" ref="N70:N72" si="53">SUM(D70:M70)</f>
        <v>890</v>
      </c>
      <c r="O70" s="21">
        <f t="shared" ref="O70:O75" si="54">AVERAGE(D70:M70)</f>
        <v>89</v>
      </c>
    </row>
    <row r="71" spans="1:15" ht="15.6" x14ac:dyDescent="0.3">
      <c r="A71" s="18">
        <v>71211</v>
      </c>
      <c r="B71" s="9">
        <v>2022</v>
      </c>
      <c r="C71" s="9">
        <v>10</v>
      </c>
      <c r="D71" s="19">
        <v>89</v>
      </c>
      <c r="E71" s="19">
        <v>90</v>
      </c>
      <c r="F71" s="19">
        <v>86</v>
      </c>
      <c r="G71" s="19">
        <v>91</v>
      </c>
      <c r="H71" s="19">
        <v>85</v>
      </c>
      <c r="I71" s="19">
        <v>88</v>
      </c>
      <c r="J71" s="19">
        <v>87</v>
      </c>
      <c r="K71" s="19">
        <v>90</v>
      </c>
      <c r="L71" s="19">
        <v>96</v>
      </c>
      <c r="M71" s="19">
        <v>89</v>
      </c>
      <c r="N71" s="20">
        <f t="shared" si="53"/>
        <v>891</v>
      </c>
      <c r="O71" s="21">
        <f t="shared" si="54"/>
        <v>89.1</v>
      </c>
    </row>
    <row r="72" spans="1:15" ht="15.6" x14ac:dyDescent="0.3">
      <c r="A72" s="18">
        <v>71211</v>
      </c>
      <c r="B72" s="9">
        <v>2023</v>
      </c>
      <c r="C72" s="9">
        <v>11</v>
      </c>
      <c r="D72" s="19">
        <v>87</v>
      </c>
      <c r="E72" s="19">
        <v>89</v>
      </c>
      <c r="F72" s="19">
        <v>87</v>
      </c>
      <c r="G72" s="19">
        <v>90</v>
      </c>
      <c r="H72" s="19">
        <v>85</v>
      </c>
      <c r="I72" s="19">
        <v>87</v>
      </c>
      <c r="J72" s="19">
        <v>91</v>
      </c>
      <c r="K72" s="19">
        <v>93</v>
      </c>
      <c r="L72" s="19">
        <v>90</v>
      </c>
      <c r="M72" s="19">
        <v>89</v>
      </c>
      <c r="N72" s="20">
        <f t="shared" si="53"/>
        <v>888</v>
      </c>
      <c r="O72" s="21">
        <f t="shared" si="54"/>
        <v>88.8</v>
      </c>
    </row>
    <row r="73" spans="1:15" ht="15.6" x14ac:dyDescent="0.3">
      <c r="A73" s="10">
        <v>12012</v>
      </c>
      <c r="B73" s="9">
        <v>2019</v>
      </c>
      <c r="C73" s="9">
        <v>5</v>
      </c>
      <c r="D73" s="11">
        <v>77</v>
      </c>
      <c r="E73" s="11">
        <v>79</v>
      </c>
      <c r="F73" s="11">
        <v>82</v>
      </c>
      <c r="G73" s="11">
        <v>87</v>
      </c>
      <c r="H73" s="11">
        <v>88</v>
      </c>
      <c r="I73" s="11">
        <v>83</v>
      </c>
      <c r="J73" s="11">
        <v>85</v>
      </c>
      <c r="K73" s="11">
        <v>87</v>
      </c>
      <c r="L73" s="11">
        <v>85</v>
      </c>
      <c r="M73" s="11">
        <v>83</v>
      </c>
      <c r="N73" s="12">
        <f t="shared" ref="N73:N75" si="55">SUM(D73:M73)</f>
        <v>836</v>
      </c>
      <c r="O73" s="13">
        <f t="shared" si="54"/>
        <v>83.6</v>
      </c>
    </row>
    <row r="74" spans="1:15" ht="15.6" x14ac:dyDescent="0.3">
      <c r="A74" s="10">
        <v>12012</v>
      </c>
      <c r="B74" s="9">
        <v>2020</v>
      </c>
      <c r="C74" s="9">
        <v>6</v>
      </c>
      <c r="D74" s="11">
        <v>82</v>
      </c>
      <c r="E74" s="11">
        <v>79</v>
      </c>
      <c r="F74" s="11">
        <v>82</v>
      </c>
      <c r="G74" s="11">
        <v>86</v>
      </c>
      <c r="H74" s="11">
        <v>90</v>
      </c>
      <c r="I74" s="11">
        <v>86</v>
      </c>
      <c r="J74" s="11">
        <v>86</v>
      </c>
      <c r="K74" s="11">
        <v>86</v>
      </c>
      <c r="L74" s="11">
        <v>90</v>
      </c>
      <c r="M74" s="11">
        <v>84</v>
      </c>
      <c r="N74" s="12">
        <f t="shared" si="55"/>
        <v>851</v>
      </c>
      <c r="O74" s="13">
        <f t="shared" si="54"/>
        <v>85.1</v>
      </c>
    </row>
    <row r="75" spans="1:15" ht="15.6" x14ac:dyDescent="0.3">
      <c r="A75" s="10">
        <v>12012</v>
      </c>
      <c r="B75" s="9">
        <v>2021</v>
      </c>
      <c r="C75" s="9">
        <v>7</v>
      </c>
      <c r="D75" s="11">
        <v>79</v>
      </c>
      <c r="E75" s="11">
        <v>80</v>
      </c>
      <c r="F75" s="11">
        <v>80</v>
      </c>
      <c r="G75" s="11">
        <v>82</v>
      </c>
      <c r="H75" s="11">
        <v>84</v>
      </c>
      <c r="I75" s="11">
        <v>86</v>
      </c>
      <c r="J75" s="11">
        <v>87</v>
      </c>
      <c r="K75" s="11">
        <v>90</v>
      </c>
      <c r="L75" s="11">
        <v>88</v>
      </c>
      <c r="M75" s="11">
        <v>84</v>
      </c>
      <c r="N75" s="12">
        <f t="shared" si="55"/>
        <v>840</v>
      </c>
      <c r="O75" s="13">
        <f t="shared" si="54"/>
        <v>84</v>
      </c>
    </row>
    <row r="76" spans="1:15" ht="15.6" x14ac:dyDescent="0.3">
      <c r="A76" s="10">
        <v>12012</v>
      </c>
      <c r="B76" s="9">
        <v>2022</v>
      </c>
      <c r="C76" s="9">
        <v>8</v>
      </c>
      <c r="D76" s="11">
        <v>80</v>
      </c>
      <c r="E76" s="11">
        <v>79</v>
      </c>
      <c r="F76" s="11">
        <v>81</v>
      </c>
      <c r="G76" s="11">
        <v>82</v>
      </c>
      <c r="H76" s="11">
        <v>85</v>
      </c>
      <c r="I76" s="11">
        <v>85</v>
      </c>
      <c r="J76" s="11">
        <v>89</v>
      </c>
      <c r="K76" s="11">
        <v>87</v>
      </c>
      <c r="L76" s="11">
        <v>90</v>
      </c>
      <c r="M76" s="11">
        <v>85</v>
      </c>
      <c r="N76" s="12">
        <f t="shared" ref="N76" si="56">SUM(D76:M76)</f>
        <v>843</v>
      </c>
      <c r="O76" s="13">
        <f t="shared" ref="O76" si="57">AVERAGE(D76:M76)</f>
        <v>84.3</v>
      </c>
    </row>
    <row r="77" spans="1:15" ht="15.6" x14ac:dyDescent="0.3">
      <c r="A77" s="10">
        <v>12012</v>
      </c>
      <c r="B77" s="9">
        <v>2023</v>
      </c>
      <c r="C77" s="9">
        <v>9</v>
      </c>
      <c r="D77" s="11">
        <v>80</v>
      </c>
      <c r="E77" s="11">
        <v>78</v>
      </c>
      <c r="F77" s="11">
        <v>80</v>
      </c>
      <c r="G77" s="11">
        <v>84</v>
      </c>
      <c r="H77" s="11">
        <v>85</v>
      </c>
      <c r="I77" s="11">
        <v>88</v>
      </c>
      <c r="J77" s="11">
        <v>88</v>
      </c>
      <c r="K77" s="11">
        <v>90</v>
      </c>
      <c r="L77" s="11">
        <v>92</v>
      </c>
      <c r="M77" s="11">
        <v>86</v>
      </c>
      <c r="N77" s="12">
        <f t="shared" ref="N77:N79" si="58">SUM(D77:M77)</f>
        <v>851</v>
      </c>
      <c r="O77" s="13">
        <f t="shared" ref="O77:O79" si="59">AVERAGE(D77:M77)</f>
        <v>85.1</v>
      </c>
    </row>
    <row r="78" spans="1:15" ht="15.6" x14ac:dyDescent="0.3">
      <c r="A78" s="10">
        <v>56612</v>
      </c>
      <c r="B78" s="9">
        <v>2019</v>
      </c>
      <c r="C78" s="9">
        <v>5</v>
      </c>
      <c r="D78" s="11">
        <v>66</v>
      </c>
      <c r="E78" s="11">
        <v>70</v>
      </c>
      <c r="F78" s="11">
        <v>80</v>
      </c>
      <c r="G78" s="11">
        <v>65</v>
      </c>
      <c r="H78" s="11">
        <v>73</v>
      </c>
      <c r="I78" s="11">
        <v>70</v>
      </c>
      <c r="J78" s="11">
        <v>80</v>
      </c>
      <c r="K78" s="11">
        <v>71</v>
      </c>
      <c r="L78" s="11">
        <v>76</v>
      </c>
      <c r="M78" s="11">
        <v>66</v>
      </c>
      <c r="N78" s="12">
        <f t="shared" si="58"/>
        <v>717</v>
      </c>
      <c r="O78" s="13">
        <f t="shared" si="59"/>
        <v>71.7</v>
      </c>
    </row>
    <row r="79" spans="1:15" ht="15.6" x14ac:dyDescent="0.3">
      <c r="A79" s="10">
        <v>56612</v>
      </c>
      <c r="B79" s="9">
        <v>2020</v>
      </c>
      <c r="C79" s="9">
        <v>6</v>
      </c>
      <c r="D79" s="11">
        <v>70</v>
      </c>
      <c r="E79" s="11">
        <v>73</v>
      </c>
      <c r="F79" s="11">
        <v>78</v>
      </c>
      <c r="G79" s="11">
        <v>64</v>
      </c>
      <c r="H79" s="11">
        <v>75</v>
      </c>
      <c r="I79" s="11">
        <v>69</v>
      </c>
      <c r="J79" s="11">
        <v>79</v>
      </c>
      <c r="K79" s="11">
        <v>74</v>
      </c>
      <c r="L79" s="11">
        <v>82</v>
      </c>
      <c r="M79" s="11">
        <v>70</v>
      </c>
      <c r="N79" s="12">
        <f t="shared" si="58"/>
        <v>734</v>
      </c>
      <c r="O79" s="13">
        <f t="shared" si="59"/>
        <v>73.400000000000006</v>
      </c>
    </row>
    <row r="80" spans="1:15" ht="15.6" x14ac:dyDescent="0.3">
      <c r="A80" s="10">
        <v>56612</v>
      </c>
      <c r="B80" s="9">
        <v>2021</v>
      </c>
      <c r="C80" s="9">
        <v>7</v>
      </c>
      <c r="D80" s="11">
        <v>69</v>
      </c>
      <c r="E80" s="11">
        <v>72</v>
      </c>
      <c r="F80" s="11">
        <v>75</v>
      </c>
      <c r="G80" s="11">
        <v>57</v>
      </c>
      <c r="H80" s="11">
        <v>73</v>
      </c>
      <c r="I80" s="11">
        <v>71</v>
      </c>
      <c r="J80" s="11">
        <v>74</v>
      </c>
      <c r="K80" s="11">
        <v>65</v>
      </c>
      <c r="L80" s="11">
        <v>77</v>
      </c>
      <c r="M80" s="11">
        <v>67</v>
      </c>
      <c r="N80" s="12">
        <f t="shared" ref="N80" si="60">SUM(D80:M80)</f>
        <v>700</v>
      </c>
      <c r="O80" s="13">
        <f t="shared" ref="O80" si="61">AVERAGE(D80:M80)</f>
        <v>70</v>
      </c>
    </row>
    <row r="81" spans="1:15" ht="15.6" x14ac:dyDescent="0.3">
      <c r="A81" s="10">
        <v>56612</v>
      </c>
      <c r="B81" s="9">
        <v>2022</v>
      </c>
      <c r="C81" s="9">
        <v>8</v>
      </c>
      <c r="D81" s="11">
        <v>66</v>
      </c>
      <c r="E81" s="11">
        <v>73</v>
      </c>
      <c r="F81" s="11">
        <v>74</v>
      </c>
      <c r="G81" s="11">
        <v>60</v>
      </c>
      <c r="H81" s="11">
        <v>75</v>
      </c>
      <c r="I81" s="11">
        <v>70</v>
      </c>
      <c r="J81" s="11">
        <v>76</v>
      </c>
      <c r="K81" s="11">
        <v>70</v>
      </c>
      <c r="L81" s="11">
        <v>79</v>
      </c>
      <c r="M81" s="11">
        <v>65</v>
      </c>
      <c r="N81" s="12">
        <f t="shared" ref="N81:N82" si="62">SUM(D81:M81)</f>
        <v>708</v>
      </c>
      <c r="O81" s="13">
        <f t="shared" ref="O81:O82" si="63">AVERAGE(D81:M81)</f>
        <v>70.8</v>
      </c>
    </row>
    <row r="82" spans="1:15" ht="15.6" x14ac:dyDescent="0.3">
      <c r="A82" s="10">
        <v>56612</v>
      </c>
      <c r="B82" s="9">
        <v>2023</v>
      </c>
      <c r="C82" s="9">
        <v>9</v>
      </c>
      <c r="D82" s="11">
        <v>67</v>
      </c>
      <c r="E82" s="11">
        <v>70</v>
      </c>
      <c r="F82" s="11">
        <v>77</v>
      </c>
      <c r="G82" s="11">
        <v>60</v>
      </c>
      <c r="H82" s="11">
        <v>76</v>
      </c>
      <c r="I82" s="11">
        <v>68</v>
      </c>
      <c r="J82" s="11">
        <v>78</v>
      </c>
      <c r="K82" s="11">
        <v>69</v>
      </c>
      <c r="L82" s="11">
        <v>78</v>
      </c>
      <c r="M82" s="11">
        <v>68</v>
      </c>
      <c r="N82" s="12">
        <f t="shared" si="62"/>
        <v>711</v>
      </c>
      <c r="O82" s="13">
        <f t="shared" si="63"/>
        <v>71.099999999999994</v>
      </c>
    </row>
    <row r="83" spans="1:15" ht="15.6" x14ac:dyDescent="0.3">
      <c r="A83" s="10">
        <v>55884</v>
      </c>
      <c r="B83" s="9">
        <v>2019</v>
      </c>
      <c r="C83" s="9">
        <v>5</v>
      </c>
      <c r="D83" s="11">
        <v>79</v>
      </c>
      <c r="E83" s="11">
        <v>70</v>
      </c>
      <c r="F83" s="11">
        <v>69</v>
      </c>
      <c r="G83" s="11">
        <v>75</v>
      </c>
      <c r="H83" s="11">
        <v>75</v>
      </c>
      <c r="I83" s="11">
        <v>73</v>
      </c>
      <c r="J83" s="11">
        <v>80</v>
      </c>
      <c r="K83" s="11">
        <v>76</v>
      </c>
      <c r="L83" s="11">
        <v>81</v>
      </c>
      <c r="M83" s="11">
        <v>59</v>
      </c>
      <c r="N83" s="12">
        <f t="shared" ref="N83:N84" si="64">SUM(D83:M83)</f>
        <v>737</v>
      </c>
      <c r="O83" s="13">
        <f t="shared" ref="O83:O84" si="65">AVERAGE(D83:M83)</f>
        <v>73.7</v>
      </c>
    </row>
    <row r="84" spans="1:15" ht="15.6" x14ac:dyDescent="0.3">
      <c r="A84" s="10">
        <v>55884</v>
      </c>
      <c r="B84" s="9">
        <v>2020</v>
      </c>
      <c r="C84" s="9">
        <v>6</v>
      </c>
      <c r="D84" s="11">
        <v>77</v>
      </c>
      <c r="E84" s="11">
        <v>67</v>
      </c>
      <c r="F84" s="11">
        <v>68</v>
      </c>
      <c r="G84" s="11">
        <v>70</v>
      </c>
      <c r="H84" s="11">
        <v>76</v>
      </c>
      <c r="I84" s="11">
        <v>76</v>
      </c>
      <c r="J84" s="11">
        <v>75</v>
      </c>
      <c r="K84" s="11">
        <v>70</v>
      </c>
      <c r="L84" s="11">
        <v>84</v>
      </c>
      <c r="M84" s="11">
        <v>58</v>
      </c>
      <c r="N84" s="12">
        <f t="shared" si="64"/>
        <v>721</v>
      </c>
      <c r="O84" s="13">
        <f t="shared" si="65"/>
        <v>72.099999999999994</v>
      </c>
    </row>
    <row r="85" spans="1:15" ht="15.6" x14ac:dyDescent="0.3">
      <c r="A85" s="10">
        <v>55884</v>
      </c>
      <c r="B85" s="9">
        <v>2021</v>
      </c>
      <c r="C85" s="9">
        <v>7</v>
      </c>
      <c r="D85" s="11">
        <v>78</v>
      </c>
      <c r="E85" s="11">
        <v>72</v>
      </c>
      <c r="F85" s="11">
        <v>69</v>
      </c>
      <c r="G85" s="11">
        <v>73</v>
      </c>
      <c r="H85" s="11">
        <v>75</v>
      </c>
      <c r="I85" s="11">
        <v>70</v>
      </c>
      <c r="J85" s="11">
        <v>78</v>
      </c>
      <c r="K85" s="11">
        <v>73</v>
      </c>
      <c r="L85" s="11">
        <v>82</v>
      </c>
      <c r="M85" s="11">
        <v>57</v>
      </c>
      <c r="N85" s="12">
        <f t="shared" ref="N85" si="66">SUM(D85:M85)</f>
        <v>727</v>
      </c>
      <c r="O85" s="13">
        <f t="shared" ref="O85" si="67">AVERAGE(D85:M85)</f>
        <v>72.7</v>
      </c>
    </row>
    <row r="86" spans="1:15" ht="15.6" x14ac:dyDescent="0.3">
      <c r="A86" s="10">
        <v>55884</v>
      </c>
      <c r="B86" s="9">
        <v>2022</v>
      </c>
      <c r="C86" s="9">
        <v>8</v>
      </c>
      <c r="D86" s="11">
        <v>80</v>
      </c>
      <c r="E86" s="11">
        <v>70</v>
      </c>
      <c r="F86" s="11">
        <v>68</v>
      </c>
      <c r="G86" s="11">
        <v>74</v>
      </c>
      <c r="H86" s="11">
        <v>77</v>
      </c>
      <c r="I86" s="11">
        <v>72</v>
      </c>
      <c r="J86" s="11">
        <v>80</v>
      </c>
      <c r="K86" s="11">
        <v>72</v>
      </c>
      <c r="L86" s="11">
        <v>84</v>
      </c>
      <c r="M86" s="11">
        <v>67</v>
      </c>
      <c r="N86" s="12">
        <f t="shared" ref="N86:N89" si="68">SUM(D86:M86)</f>
        <v>744</v>
      </c>
      <c r="O86" s="13">
        <f t="shared" ref="O86:O89" si="69">AVERAGE(D86:M86)</f>
        <v>74.400000000000006</v>
      </c>
    </row>
    <row r="87" spans="1:15" ht="15.6" x14ac:dyDescent="0.3">
      <c r="A87" s="10">
        <v>55884</v>
      </c>
      <c r="B87" s="9">
        <v>2023</v>
      </c>
      <c r="C87" s="9">
        <v>9</v>
      </c>
      <c r="D87" s="11">
        <v>80</v>
      </c>
      <c r="E87" s="11">
        <v>68</v>
      </c>
      <c r="F87" s="11">
        <v>62</v>
      </c>
      <c r="G87" s="11">
        <v>74</v>
      </c>
      <c r="H87" s="11">
        <v>75</v>
      </c>
      <c r="I87" s="11">
        <v>77</v>
      </c>
      <c r="J87" s="11">
        <v>82</v>
      </c>
      <c r="K87" s="11">
        <v>71</v>
      </c>
      <c r="L87" s="11">
        <v>84</v>
      </c>
      <c r="M87" s="11">
        <v>72</v>
      </c>
      <c r="N87" s="12">
        <f t="shared" si="68"/>
        <v>745</v>
      </c>
      <c r="O87" s="13">
        <f t="shared" si="69"/>
        <v>74.5</v>
      </c>
    </row>
    <row r="88" spans="1:15" ht="15.6" x14ac:dyDescent="0.3">
      <c r="A88" s="10">
        <v>90876</v>
      </c>
      <c r="B88" s="9">
        <v>2019</v>
      </c>
      <c r="C88" s="9">
        <v>5</v>
      </c>
      <c r="D88" s="11">
        <v>81</v>
      </c>
      <c r="E88" s="11">
        <v>75</v>
      </c>
      <c r="F88" s="11">
        <v>73</v>
      </c>
      <c r="G88" s="11">
        <v>74</v>
      </c>
      <c r="H88" s="11">
        <v>80</v>
      </c>
      <c r="I88" s="11">
        <v>80</v>
      </c>
      <c r="J88" s="11">
        <v>81</v>
      </c>
      <c r="K88" s="11">
        <v>81</v>
      </c>
      <c r="L88" s="11">
        <v>89</v>
      </c>
      <c r="M88" s="11">
        <v>78</v>
      </c>
      <c r="N88" s="12">
        <f t="shared" si="68"/>
        <v>792</v>
      </c>
      <c r="O88" s="13">
        <f t="shared" si="69"/>
        <v>79.2</v>
      </c>
    </row>
    <row r="89" spans="1:15" ht="15.6" x14ac:dyDescent="0.3">
      <c r="A89" s="10">
        <v>90876</v>
      </c>
      <c r="B89" s="9">
        <v>2020</v>
      </c>
      <c r="C89" s="9">
        <v>6</v>
      </c>
      <c r="D89" s="11">
        <v>82</v>
      </c>
      <c r="E89" s="11">
        <v>74</v>
      </c>
      <c r="F89" s="11">
        <v>72</v>
      </c>
      <c r="G89" s="11">
        <v>75</v>
      </c>
      <c r="H89" s="11">
        <v>82</v>
      </c>
      <c r="I89" s="11">
        <v>77</v>
      </c>
      <c r="J89" s="11">
        <v>83</v>
      </c>
      <c r="K89" s="11">
        <v>80</v>
      </c>
      <c r="L89" s="11">
        <v>91</v>
      </c>
      <c r="M89" s="11">
        <v>81</v>
      </c>
      <c r="N89" s="12">
        <f t="shared" si="68"/>
        <v>797</v>
      </c>
      <c r="O89" s="13">
        <f t="shared" si="69"/>
        <v>79.7</v>
      </c>
    </row>
    <row r="90" spans="1:15" ht="15.6" x14ac:dyDescent="0.3">
      <c r="A90" s="10">
        <v>90876</v>
      </c>
      <c r="B90" s="9">
        <v>2021</v>
      </c>
      <c r="C90" s="9">
        <v>7</v>
      </c>
      <c r="D90" s="11">
        <v>82</v>
      </c>
      <c r="E90" s="11">
        <v>77</v>
      </c>
      <c r="F90" s="11">
        <v>73</v>
      </c>
      <c r="G90" s="11">
        <v>76</v>
      </c>
      <c r="H90" s="11">
        <v>84</v>
      </c>
      <c r="I90" s="11">
        <v>78</v>
      </c>
      <c r="J90" s="11">
        <v>86</v>
      </c>
      <c r="K90" s="11">
        <v>82</v>
      </c>
      <c r="L90" s="11">
        <v>90</v>
      </c>
      <c r="M90" s="11">
        <v>80</v>
      </c>
      <c r="N90" s="12">
        <f t="shared" ref="N90" si="70">SUM(D90:M90)</f>
        <v>808</v>
      </c>
      <c r="O90" s="13">
        <f t="shared" ref="O90" si="71">AVERAGE(D90:M90)</f>
        <v>80.8</v>
      </c>
    </row>
    <row r="91" spans="1:15" ht="15.6" x14ac:dyDescent="0.3">
      <c r="A91" s="10">
        <v>90876</v>
      </c>
      <c r="B91" s="9">
        <v>2022</v>
      </c>
      <c r="C91" s="9">
        <v>8</v>
      </c>
      <c r="D91" s="11">
        <v>82</v>
      </c>
      <c r="E91" s="11">
        <v>76</v>
      </c>
      <c r="F91" s="11">
        <v>71</v>
      </c>
      <c r="G91" s="11">
        <v>77</v>
      </c>
      <c r="H91" s="11">
        <v>85</v>
      </c>
      <c r="I91" s="11">
        <v>81</v>
      </c>
      <c r="J91" s="11">
        <v>87</v>
      </c>
      <c r="K91" s="11">
        <v>84</v>
      </c>
      <c r="L91" s="11">
        <v>90</v>
      </c>
      <c r="M91" s="11">
        <v>78</v>
      </c>
      <c r="N91" s="12">
        <f t="shared" ref="N91:N92" si="72">SUM(D91:M91)</f>
        <v>811</v>
      </c>
      <c r="O91" s="13">
        <f t="shared" ref="O91:O92" si="73">AVERAGE(D91:M91)</f>
        <v>81.099999999999994</v>
      </c>
    </row>
    <row r="92" spans="1:15" ht="15.6" x14ac:dyDescent="0.3">
      <c r="A92" s="10">
        <v>90876</v>
      </c>
      <c r="B92" s="9">
        <v>2023</v>
      </c>
      <c r="C92" s="9">
        <v>9</v>
      </c>
      <c r="D92" s="11">
        <v>84</v>
      </c>
      <c r="E92" s="11">
        <v>77</v>
      </c>
      <c r="F92" s="11">
        <v>70</v>
      </c>
      <c r="G92" s="11">
        <v>80</v>
      </c>
      <c r="H92" s="11">
        <v>83</v>
      </c>
      <c r="I92" s="11">
        <v>79</v>
      </c>
      <c r="J92" s="11">
        <v>86</v>
      </c>
      <c r="K92" s="11">
        <v>83</v>
      </c>
      <c r="L92" s="11">
        <v>92</v>
      </c>
      <c r="M92" s="11">
        <v>78</v>
      </c>
      <c r="N92" s="12">
        <f t="shared" si="72"/>
        <v>812</v>
      </c>
      <c r="O92" s="13">
        <f t="shared" si="73"/>
        <v>81.2</v>
      </c>
    </row>
    <row r="93" spans="1:15" ht="15.6" x14ac:dyDescent="0.3">
      <c r="A93" s="10">
        <v>98234</v>
      </c>
      <c r="B93" s="9">
        <v>2019</v>
      </c>
      <c r="C93" s="9">
        <v>5</v>
      </c>
      <c r="D93" s="11">
        <v>80</v>
      </c>
      <c r="E93" s="11">
        <v>81</v>
      </c>
      <c r="F93" s="11">
        <v>82</v>
      </c>
      <c r="G93" s="11">
        <v>84</v>
      </c>
      <c r="H93" s="11">
        <v>83</v>
      </c>
      <c r="I93" s="11">
        <v>85</v>
      </c>
      <c r="J93" s="11">
        <v>85</v>
      </c>
      <c r="K93" s="11">
        <v>86</v>
      </c>
      <c r="L93" s="11">
        <v>88</v>
      </c>
      <c r="M93" s="11">
        <v>82</v>
      </c>
      <c r="N93" s="12">
        <f t="shared" ref="N93:N94" si="74">SUM(D93:M93)</f>
        <v>836</v>
      </c>
      <c r="O93" s="13">
        <f t="shared" ref="O93:O94" si="75">AVERAGE(D93:M93)</f>
        <v>83.6</v>
      </c>
    </row>
    <row r="94" spans="1:15" ht="15.6" x14ac:dyDescent="0.3">
      <c r="A94" s="10">
        <v>98234</v>
      </c>
      <c r="B94" s="9">
        <v>2020</v>
      </c>
      <c r="C94" s="9">
        <v>6</v>
      </c>
      <c r="D94" s="11">
        <v>80</v>
      </c>
      <c r="E94" s="11">
        <v>79</v>
      </c>
      <c r="F94" s="11">
        <v>78</v>
      </c>
      <c r="G94" s="11">
        <v>83</v>
      </c>
      <c r="H94" s="11">
        <v>87</v>
      </c>
      <c r="I94" s="11">
        <v>85</v>
      </c>
      <c r="J94" s="11">
        <v>87</v>
      </c>
      <c r="K94" s="11">
        <v>85</v>
      </c>
      <c r="L94" s="11">
        <v>91</v>
      </c>
      <c r="M94" s="11">
        <v>80</v>
      </c>
      <c r="N94" s="12">
        <f t="shared" si="74"/>
        <v>835</v>
      </c>
      <c r="O94" s="13">
        <f t="shared" si="75"/>
        <v>83.5</v>
      </c>
    </row>
    <row r="95" spans="1:15" ht="15.6" x14ac:dyDescent="0.3">
      <c r="A95" s="10">
        <v>98234</v>
      </c>
      <c r="B95" s="9">
        <v>2021</v>
      </c>
      <c r="C95" s="9">
        <v>7</v>
      </c>
      <c r="D95" s="11">
        <v>85</v>
      </c>
      <c r="E95" s="11">
        <v>81</v>
      </c>
      <c r="F95" s="11">
        <v>76</v>
      </c>
      <c r="G95" s="11">
        <v>85</v>
      </c>
      <c r="H95" s="11">
        <v>89</v>
      </c>
      <c r="I95" s="11">
        <v>83</v>
      </c>
      <c r="J95" s="11">
        <v>88</v>
      </c>
      <c r="K95" s="11">
        <v>88</v>
      </c>
      <c r="L95" s="11">
        <v>92</v>
      </c>
      <c r="M95" s="11">
        <v>84</v>
      </c>
      <c r="N95" s="12">
        <f t="shared" ref="N95" si="76">SUM(D95:M95)</f>
        <v>851</v>
      </c>
      <c r="O95" s="13">
        <f t="shared" ref="O95" si="77">AVERAGE(D95:M95)</f>
        <v>85.1</v>
      </c>
    </row>
    <row r="96" spans="1:15" ht="15.6" x14ac:dyDescent="0.3">
      <c r="A96" s="10">
        <v>98234</v>
      </c>
      <c r="B96" s="9">
        <v>2022</v>
      </c>
      <c r="C96" s="9">
        <v>8</v>
      </c>
      <c r="D96" s="11">
        <v>88</v>
      </c>
      <c r="E96" s="11">
        <v>79</v>
      </c>
      <c r="F96" s="11">
        <v>77</v>
      </c>
      <c r="G96" s="11">
        <v>87</v>
      </c>
      <c r="H96" s="11">
        <v>91</v>
      </c>
      <c r="I96" s="11">
        <v>85</v>
      </c>
      <c r="J96" s="11">
        <v>86</v>
      </c>
      <c r="K96" s="11">
        <v>88</v>
      </c>
      <c r="L96" s="11">
        <v>93</v>
      </c>
      <c r="M96" s="11">
        <v>85</v>
      </c>
      <c r="N96" s="12">
        <f t="shared" ref="N96:N99" si="78">SUM(D96:M96)</f>
        <v>859</v>
      </c>
      <c r="O96" s="13">
        <f t="shared" ref="O96:O99" si="79">AVERAGE(D96:M96)</f>
        <v>85.9</v>
      </c>
    </row>
    <row r="97" spans="1:15" ht="15.6" x14ac:dyDescent="0.3">
      <c r="A97" s="10">
        <v>98234</v>
      </c>
      <c r="B97" s="9">
        <v>2023</v>
      </c>
      <c r="C97" s="9">
        <v>9</v>
      </c>
      <c r="D97" s="11">
        <v>87</v>
      </c>
      <c r="E97" s="11">
        <v>80</v>
      </c>
      <c r="F97" s="11">
        <v>80</v>
      </c>
      <c r="G97" s="11">
        <v>88</v>
      </c>
      <c r="H97" s="11">
        <v>90</v>
      </c>
      <c r="I97" s="11">
        <v>86</v>
      </c>
      <c r="J97" s="11">
        <v>89</v>
      </c>
      <c r="K97" s="11">
        <v>87</v>
      </c>
      <c r="L97" s="11">
        <v>94</v>
      </c>
      <c r="M97" s="11">
        <v>84</v>
      </c>
      <c r="N97" s="12">
        <f t="shared" si="78"/>
        <v>865</v>
      </c>
      <c r="O97" s="13">
        <f t="shared" si="79"/>
        <v>86.5</v>
      </c>
    </row>
    <row r="98" spans="1:15" ht="15.6" x14ac:dyDescent="0.3">
      <c r="A98" s="10">
        <v>77833</v>
      </c>
      <c r="B98" s="9">
        <v>2018</v>
      </c>
      <c r="C98" s="9">
        <v>5</v>
      </c>
      <c r="D98" s="11">
        <v>85</v>
      </c>
      <c r="E98" s="11">
        <v>80</v>
      </c>
      <c r="F98" s="11">
        <v>83</v>
      </c>
      <c r="G98" s="11">
        <v>77</v>
      </c>
      <c r="H98" s="11">
        <v>85</v>
      </c>
      <c r="I98" s="11">
        <v>83</v>
      </c>
      <c r="J98" s="11">
        <v>84</v>
      </c>
      <c r="K98" s="11">
        <v>88</v>
      </c>
      <c r="L98" s="11">
        <v>90</v>
      </c>
      <c r="M98" s="11">
        <v>84</v>
      </c>
      <c r="N98" s="12">
        <f t="shared" si="78"/>
        <v>839</v>
      </c>
      <c r="O98" s="13">
        <f t="shared" si="79"/>
        <v>83.9</v>
      </c>
    </row>
    <row r="99" spans="1:15" ht="15.6" x14ac:dyDescent="0.3">
      <c r="A99" s="10">
        <v>77833</v>
      </c>
      <c r="B99" s="9">
        <v>2019</v>
      </c>
      <c r="C99" s="9">
        <v>6</v>
      </c>
      <c r="D99" s="11">
        <v>88</v>
      </c>
      <c r="E99" s="11">
        <v>82</v>
      </c>
      <c r="F99" s="11">
        <v>83</v>
      </c>
      <c r="G99" s="11">
        <v>79</v>
      </c>
      <c r="H99" s="11">
        <v>88</v>
      </c>
      <c r="I99" s="11">
        <v>85</v>
      </c>
      <c r="J99" s="11">
        <v>85</v>
      </c>
      <c r="K99" s="11">
        <v>89</v>
      </c>
      <c r="L99" s="11">
        <v>91</v>
      </c>
      <c r="M99" s="11">
        <v>86</v>
      </c>
      <c r="N99" s="12">
        <f t="shared" si="78"/>
        <v>856</v>
      </c>
      <c r="O99" s="13">
        <f t="shared" si="79"/>
        <v>85.6</v>
      </c>
    </row>
    <row r="100" spans="1:15" ht="15.6" x14ac:dyDescent="0.3">
      <c r="A100" s="10">
        <v>77833</v>
      </c>
      <c r="B100" s="9">
        <v>2020</v>
      </c>
      <c r="C100" s="9">
        <v>7</v>
      </c>
      <c r="D100" s="11">
        <v>87</v>
      </c>
      <c r="E100" s="11">
        <v>80</v>
      </c>
      <c r="F100" s="11">
        <v>82</v>
      </c>
      <c r="G100" s="11">
        <v>78</v>
      </c>
      <c r="H100" s="11">
        <v>87</v>
      </c>
      <c r="I100" s="11">
        <v>86</v>
      </c>
      <c r="J100" s="11">
        <v>87</v>
      </c>
      <c r="K100" s="11">
        <v>90</v>
      </c>
      <c r="L100" s="11">
        <v>92</v>
      </c>
      <c r="M100" s="11">
        <v>85</v>
      </c>
      <c r="N100" s="12">
        <f t="shared" ref="N100" si="80">SUM(D100:M100)</f>
        <v>854</v>
      </c>
      <c r="O100" s="13">
        <f t="shared" ref="O100" si="81">AVERAGE(D100:M100)</f>
        <v>85.4</v>
      </c>
    </row>
    <row r="101" spans="1:15" ht="15.6" x14ac:dyDescent="0.3">
      <c r="A101" s="10">
        <v>77833</v>
      </c>
      <c r="B101" s="9">
        <v>2021</v>
      </c>
      <c r="C101" s="9">
        <v>8</v>
      </c>
      <c r="D101" s="11">
        <v>90</v>
      </c>
      <c r="E101" s="11">
        <v>83</v>
      </c>
      <c r="F101" s="11">
        <v>83</v>
      </c>
      <c r="G101" s="11">
        <v>81</v>
      </c>
      <c r="H101" s="11">
        <v>89</v>
      </c>
      <c r="I101" s="11">
        <v>88</v>
      </c>
      <c r="J101" s="11">
        <v>87</v>
      </c>
      <c r="K101" s="11">
        <v>91</v>
      </c>
      <c r="L101" s="11">
        <v>94</v>
      </c>
      <c r="M101" s="11">
        <v>85</v>
      </c>
      <c r="N101" s="12">
        <f t="shared" ref="N101:N103" si="82">SUM(D101:M101)</f>
        <v>871</v>
      </c>
      <c r="O101" s="13">
        <f t="shared" ref="O101:O103" si="83">AVERAGE(D101:M101)</f>
        <v>87.1</v>
      </c>
    </row>
    <row r="102" spans="1:15" ht="15.6" x14ac:dyDescent="0.3">
      <c r="A102" s="10">
        <v>77833</v>
      </c>
      <c r="B102" s="9">
        <v>2022</v>
      </c>
      <c r="C102" s="9">
        <v>9</v>
      </c>
      <c r="D102" s="11">
        <v>90</v>
      </c>
      <c r="E102" s="11">
        <v>82</v>
      </c>
      <c r="F102" s="11">
        <v>83</v>
      </c>
      <c r="G102" s="11">
        <v>77</v>
      </c>
      <c r="H102" s="11">
        <v>88</v>
      </c>
      <c r="I102" s="11">
        <v>85</v>
      </c>
      <c r="J102" s="11">
        <v>91</v>
      </c>
      <c r="K102" s="11">
        <v>90</v>
      </c>
      <c r="L102" s="11">
        <v>96</v>
      </c>
      <c r="M102" s="11">
        <v>87</v>
      </c>
      <c r="N102" s="12">
        <f t="shared" si="82"/>
        <v>869</v>
      </c>
      <c r="O102" s="13">
        <f t="shared" si="83"/>
        <v>86.9</v>
      </c>
    </row>
    <row r="103" spans="1:15" ht="15.6" x14ac:dyDescent="0.3">
      <c r="A103" s="10">
        <v>77833</v>
      </c>
      <c r="B103" s="9">
        <v>2023</v>
      </c>
      <c r="C103" s="9">
        <v>10</v>
      </c>
      <c r="D103" s="11">
        <v>93</v>
      </c>
      <c r="E103" s="11">
        <v>81</v>
      </c>
      <c r="F103" s="11">
        <v>84</v>
      </c>
      <c r="G103" s="11">
        <v>78</v>
      </c>
      <c r="H103" s="11">
        <v>89</v>
      </c>
      <c r="I103" s="11">
        <v>86</v>
      </c>
      <c r="J103" s="11">
        <v>89</v>
      </c>
      <c r="K103" s="11">
        <v>89</v>
      </c>
      <c r="L103" s="11">
        <v>96</v>
      </c>
      <c r="M103" s="11">
        <v>87</v>
      </c>
      <c r="N103" s="12">
        <f t="shared" si="82"/>
        <v>872</v>
      </c>
      <c r="O103" s="13">
        <f t="shared" si="83"/>
        <v>87.2</v>
      </c>
    </row>
    <row r="104" spans="1:15" ht="15.6" x14ac:dyDescent="0.3">
      <c r="A104" s="10">
        <v>23488</v>
      </c>
      <c r="B104" s="9">
        <v>2018</v>
      </c>
      <c r="C104" s="9">
        <v>5</v>
      </c>
      <c r="D104" s="11">
        <v>68</v>
      </c>
      <c r="E104" s="11">
        <v>67</v>
      </c>
      <c r="F104" s="11">
        <v>71</v>
      </c>
      <c r="G104" s="11">
        <v>72</v>
      </c>
      <c r="H104" s="11">
        <v>70</v>
      </c>
      <c r="I104" s="11">
        <v>71</v>
      </c>
      <c r="J104" s="11">
        <v>70</v>
      </c>
      <c r="K104" s="11">
        <v>72</v>
      </c>
      <c r="L104" s="11">
        <v>79</v>
      </c>
      <c r="M104" s="11">
        <v>76</v>
      </c>
      <c r="N104" s="12">
        <f t="shared" ref="N104:N106" si="84">SUM(D104:M104)</f>
        <v>716</v>
      </c>
      <c r="O104" s="13">
        <f t="shared" ref="O104:O106" si="85">AVERAGE(D104:M104)</f>
        <v>71.599999999999994</v>
      </c>
    </row>
    <row r="105" spans="1:15" ht="15.6" x14ac:dyDescent="0.3">
      <c r="A105" s="10">
        <v>23488</v>
      </c>
      <c r="B105" s="9">
        <v>2019</v>
      </c>
      <c r="C105" s="9">
        <v>6</v>
      </c>
      <c r="D105" s="11">
        <v>67</v>
      </c>
      <c r="E105" s="11">
        <v>68</v>
      </c>
      <c r="F105" s="11">
        <v>69</v>
      </c>
      <c r="G105" s="11">
        <v>70</v>
      </c>
      <c r="H105" s="11">
        <v>67</v>
      </c>
      <c r="I105" s="11">
        <v>71</v>
      </c>
      <c r="J105" s="11">
        <v>71</v>
      </c>
      <c r="K105" s="11">
        <v>73</v>
      </c>
      <c r="L105" s="11">
        <v>78</v>
      </c>
      <c r="M105" s="11">
        <v>75</v>
      </c>
      <c r="N105" s="12">
        <f t="shared" si="84"/>
        <v>709</v>
      </c>
      <c r="O105" s="13">
        <f t="shared" si="85"/>
        <v>70.900000000000006</v>
      </c>
    </row>
    <row r="106" spans="1:15" ht="15.6" x14ac:dyDescent="0.3">
      <c r="A106" s="10">
        <v>23488</v>
      </c>
      <c r="B106" s="9">
        <v>2020</v>
      </c>
      <c r="C106" s="9">
        <v>7</v>
      </c>
      <c r="D106" s="11">
        <v>68</v>
      </c>
      <c r="E106" s="11">
        <v>70</v>
      </c>
      <c r="F106" s="11">
        <v>73</v>
      </c>
      <c r="G106" s="11">
        <v>71</v>
      </c>
      <c r="H106" s="11">
        <v>66</v>
      </c>
      <c r="I106" s="11">
        <v>69</v>
      </c>
      <c r="J106" s="11">
        <v>71</v>
      </c>
      <c r="K106" s="11">
        <v>74</v>
      </c>
      <c r="L106" s="11">
        <v>77</v>
      </c>
      <c r="M106" s="11">
        <v>75</v>
      </c>
      <c r="N106" s="12">
        <f t="shared" si="84"/>
        <v>714</v>
      </c>
      <c r="O106" s="13">
        <f t="shared" si="85"/>
        <v>71.400000000000006</v>
      </c>
    </row>
    <row r="107" spans="1:15" ht="15.6" x14ac:dyDescent="0.3">
      <c r="A107" s="10">
        <v>23488</v>
      </c>
      <c r="B107" s="9">
        <v>2021</v>
      </c>
      <c r="C107" s="9">
        <v>8</v>
      </c>
      <c r="D107" s="11">
        <v>65</v>
      </c>
      <c r="E107" s="11">
        <v>72</v>
      </c>
      <c r="F107" s="11">
        <v>71</v>
      </c>
      <c r="G107" s="11">
        <v>67</v>
      </c>
      <c r="H107" s="11">
        <v>65</v>
      </c>
      <c r="I107" s="11">
        <v>72</v>
      </c>
      <c r="J107" s="11">
        <v>70</v>
      </c>
      <c r="K107" s="11">
        <v>73</v>
      </c>
      <c r="L107" s="11">
        <v>81</v>
      </c>
      <c r="M107" s="11">
        <v>76</v>
      </c>
      <c r="N107" s="12">
        <f t="shared" ref="N107" si="86">SUM(D107:M107)</f>
        <v>712</v>
      </c>
      <c r="O107" s="13">
        <f t="shared" ref="O107" si="87">AVERAGE(D107:M107)</f>
        <v>71.2</v>
      </c>
    </row>
    <row r="108" spans="1:15" ht="15.6" x14ac:dyDescent="0.3">
      <c r="A108" s="10">
        <v>23488</v>
      </c>
      <c r="B108" s="9">
        <v>2022</v>
      </c>
      <c r="C108" s="9">
        <v>9</v>
      </c>
      <c r="D108" s="11">
        <v>67</v>
      </c>
      <c r="E108" s="11">
        <v>71</v>
      </c>
      <c r="F108" s="11">
        <v>71</v>
      </c>
      <c r="G108" s="11">
        <v>69</v>
      </c>
      <c r="H108" s="11">
        <v>64</v>
      </c>
      <c r="I108" s="11">
        <v>71</v>
      </c>
      <c r="J108" s="11">
        <v>67</v>
      </c>
      <c r="K108" s="11">
        <v>74</v>
      </c>
      <c r="L108" s="11">
        <v>79</v>
      </c>
      <c r="M108" s="11">
        <v>77</v>
      </c>
      <c r="N108" s="12">
        <f t="shared" ref="N108:N112" si="88">SUM(D108:M108)</f>
        <v>710</v>
      </c>
      <c r="O108" s="13">
        <f t="shared" ref="O108:O112" si="89">AVERAGE(D108:M108)</f>
        <v>71</v>
      </c>
    </row>
    <row r="109" spans="1:15" ht="15.6" x14ac:dyDescent="0.3">
      <c r="A109" s="10">
        <v>23488</v>
      </c>
      <c r="B109" s="9">
        <v>2023</v>
      </c>
      <c r="C109" s="9">
        <v>10</v>
      </c>
      <c r="D109" s="11">
        <v>65</v>
      </c>
      <c r="E109" s="11">
        <v>71</v>
      </c>
      <c r="F109" s="11">
        <v>72</v>
      </c>
      <c r="G109" s="11">
        <v>70</v>
      </c>
      <c r="H109" s="11">
        <v>65</v>
      </c>
      <c r="I109" s="11">
        <v>71</v>
      </c>
      <c r="J109" s="11">
        <v>67</v>
      </c>
      <c r="K109" s="11">
        <v>73</v>
      </c>
      <c r="L109" s="11">
        <v>76</v>
      </c>
      <c r="M109" s="11">
        <v>78</v>
      </c>
      <c r="N109" s="12">
        <f t="shared" si="88"/>
        <v>708</v>
      </c>
      <c r="O109" s="13">
        <f t="shared" si="89"/>
        <v>70.8</v>
      </c>
    </row>
    <row r="110" spans="1:15" ht="15.6" x14ac:dyDescent="0.3">
      <c r="A110" s="10">
        <v>61220</v>
      </c>
      <c r="B110" s="9">
        <v>2018</v>
      </c>
      <c r="C110" s="9">
        <v>5</v>
      </c>
      <c r="D110" s="11">
        <v>65</v>
      </c>
      <c r="E110" s="11">
        <v>68</v>
      </c>
      <c r="F110" s="11">
        <v>70</v>
      </c>
      <c r="G110" s="11">
        <v>71</v>
      </c>
      <c r="H110" s="11">
        <v>65</v>
      </c>
      <c r="I110" s="11">
        <v>50</v>
      </c>
      <c r="J110" s="11">
        <v>69</v>
      </c>
      <c r="K110" s="11">
        <v>71</v>
      </c>
      <c r="L110" s="11">
        <v>76</v>
      </c>
      <c r="M110" s="11">
        <v>78</v>
      </c>
      <c r="N110" s="12">
        <f t="shared" si="88"/>
        <v>683</v>
      </c>
      <c r="O110" s="13">
        <f t="shared" si="89"/>
        <v>68.3</v>
      </c>
    </row>
    <row r="111" spans="1:15" ht="15.6" x14ac:dyDescent="0.3">
      <c r="A111" s="10">
        <v>61220</v>
      </c>
      <c r="B111" s="9">
        <v>2019</v>
      </c>
      <c r="C111" s="9">
        <v>6</v>
      </c>
      <c r="D111" s="11">
        <v>67</v>
      </c>
      <c r="E111" s="11">
        <v>69</v>
      </c>
      <c r="F111" s="11">
        <v>72</v>
      </c>
      <c r="G111" s="11">
        <v>69</v>
      </c>
      <c r="H111" s="11">
        <v>67</v>
      </c>
      <c r="I111" s="11">
        <v>52</v>
      </c>
      <c r="J111" s="11">
        <v>68</v>
      </c>
      <c r="K111" s="11">
        <v>72</v>
      </c>
      <c r="L111" s="11">
        <v>75</v>
      </c>
      <c r="M111" s="11">
        <v>76</v>
      </c>
      <c r="N111" s="12">
        <f t="shared" si="88"/>
        <v>687</v>
      </c>
      <c r="O111" s="13">
        <f t="shared" si="89"/>
        <v>68.7</v>
      </c>
    </row>
    <row r="112" spans="1:15" ht="15.6" x14ac:dyDescent="0.3">
      <c r="A112" s="10">
        <v>61220</v>
      </c>
      <c r="B112" s="9">
        <v>2020</v>
      </c>
      <c r="C112" s="9">
        <v>7</v>
      </c>
      <c r="D112" s="11">
        <v>66</v>
      </c>
      <c r="E112" s="11">
        <v>70</v>
      </c>
      <c r="F112" s="11">
        <v>69</v>
      </c>
      <c r="G112" s="11">
        <v>70</v>
      </c>
      <c r="H112" s="11">
        <v>69</v>
      </c>
      <c r="I112" s="11">
        <v>49</v>
      </c>
      <c r="J112" s="11">
        <v>70</v>
      </c>
      <c r="K112" s="11">
        <v>74</v>
      </c>
      <c r="L112" s="11">
        <v>75</v>
      </c>
      <c r="M112" s="11">
        <v>77</v>
      </c>
      <c r="N112" s="12">
        <f t="shared" si="88"/>
        <v>689</v>
      </c>
      <c r="O112" s="13">
        <f t="shared" si="89"/>
        <v>68.900000000000006</v>
      </c>
    </row>
    <row r="113" spans="1:15" ht="15.6" x14ac:dyDescent="0.3">
      <c r="A113" s="10">
        <v>61220</v>
      </c>
      <c r="B113" s="9">
        <v>2021</v>
      </c>
      <c r="C113" s="9">
        <v>8</v>
      </c>
      <c r="D113" s="11">
        <v>68</v>
      </c>
      <c r="E113" s="11">
        <v>71</v>
      </c>
      <c r="F113" s="11">
        <v>70</v>
      </c>
      <c r="G113" s="11">
        <v>69</v>
      </c>
      <c r="H113" s="11">
        <v>64</v>
      </c>
      <c r="I113" s="11">
        <v>47</v>
      </c>
      <c r="J113" s="11">
        <v>64</v>
      </c>
      <c r="K113" s="11">
        <v>71</v>
      </c>
      <c r="L113" s="11">
        <v>73</v>
      </c>
      <c r="M113" s="11">
        <v>76</v>
      </c>
      <c r="N113" s="12">
        <f t="shared" ref="N113" si="90">SUM(D113:M113)</f>
        <v>673</v>
      </c>
      <c r="O113" s="13">
        <f t="shared" ref="O113" si="91">AVERAGE(D113:M113)</f>
        <v>67.3</v>
      </c>
    </row>
    <row r="114" spans="1:15" ht="15.6" x14ac:dyDescent="0.3">
      <c r="A114" s="10">
        <v>61220</v>
      </c>
      <c r="B114" s="9">
        <v>2022</v>
      </c>
      <c r="C114" s="9">
        <v>9</v>
      </c>
      <c r="D114" s="11">
        <v>65</v>
      </c>
      <c r="E114" s="11">
        <v>69</v>
      </c>
      <c r="F114" s="11">
        <v>70</v>
      </c>
      <c r="G114" s="11">
        <v>68</v>
      </c>
      <c r="H114" s="11">
        <v>63</v>
      </c>
      <c r="I114" s="11">
        <v>49</v>
      </c>
      <c r="J114" s="11">
        <v>67</v>
      </c>
      <c r="K114" s="11">
        <v>71</v>
      </c>
      <c r="L114" s="11">
        <v>71</v>
      </c>
      <c r="M114" s="11">
        <v>77</v>
      </c>
      <c r="N114" s="12">
        <f t="shared" ref="N114:N118" si="92">SUM(D114:M114)</f>
        <v>670</v>
      </c>
      <c r="O114" s="13">
        <f t="shared" ref="O114:O118" si="93">AVERAGE(D114:M114)</f>
        <v>67</v>
      </c>
    </row>
    <row r="115" spans="1:15" ht="15.6" x14ac:dyDescent="0.3">
      <c r="A115" s="10">
        <v>61220</v>
      </c>
      <c r="B115" s="9">
        <v>2023</v>
      </c>
      <c r="C115" s="9">
        <v>10</v>
      </c>
      <c r="D115" s="11">
        <v>66</v>
      </c>
      <c r="E115" s="11">
        <v>71</v>
      </c>
      <c r="F115" s="11">
        <v>72</v>
      </c>
      <c r="G115" s="11">
        <v>69</v>
      </c>
      <c r="H115" s="11">
        <v>66</v>
      </c>
      <c r="I115" s="11">
        <v>48</v>
      </c>
      <c r="J115" s="11">
        <v>65</v>
      </c>
      <c r="K115" s="11">
        <v>71</v>
      </c>
      <c r="L115" s="11">
        <v>72</v>
      </c>
      <c r="M115" s="11">
        <v>78</v>
      </c>
      <c r="N115" s="12">
        <f t="shared" si="92"/>
        <v>678</v>
      </c>
      <c r="O115" s="13">
        <f t="shared" si="93"/>
        <v>67.8</v>
      </c>
    </row>
    <row r="116" spans="1:15" ht="15.6" x14ac:dyDescent="0.3">
      <c r="A116" s="10">
        <v>12998</v>
      </c>
      <c r="B116" s="9">
        <v>2018</v>
      </c>
      <c r="C116" s="9">
        <v>5</v>
      </c>
      <c r="D116" s="11">
        <v>73</v>
      </c>
      <c r="E116" s="11">
        <v>76</v>
      </c>
      <c r="F116" s="11">
        <v>74</v>
      </c>
      <c r="G116" s="11">
        <v>78</v>
      </c>
      <c r="H116" s="11">
        <v>70</v>
      </c>
      <c r="I116" s="11">
        <v>67</v>
      </c>
      <c r="J116" s="11">
        <v>73</v>
      </c>
      <c r="K116" s="11">
        <v>71</v>
      </c>
      <c r="L116" s="11">
        <v>79</v>
      </c>
      <c r="M116" s="11">
        <v>77</v>
      </c>
      <c r="N116" s="12">
        <f t="shared" si="92"/>
        <v>738</v>
      </c>
      <c r="O116" s="13">
        <f t="shared" si="93"/>
        <v>73.8</v>
      </c>
    </row>
    <row r="117" spans="1:15" ht="15.6" x14ac:dyDescent="0.3">
      <c r="A117" s="10">
        <v>12998</v>
      </c>
      <c r="B117" s="9">
        <v>2019</v>
      </c>
      <c r="C117" s="9">
        <v>6</v>
      </c>
      <c r="D117" s="11">
        <v>78</v>
      </c>
      <c r="E117" s="11">
        <v>80</v>
      </c>
      <c r="F117" s="11">
        <v>77</v>
      </c>
      <c r="G117" s="11">
        <v>80</v>
      </c>
      <c r="H117" s="11">
        <v>72</v>
      </c>
      <c r="I117" s="11">
        <v>70</v>
      </c>
      <c r="J117" s="11">
        <v>75</v>
      </c>
      <c r="K117" s="11">
        <v>68</v>
      </c>
      <c r="L117" s="11">
        <v>80</v>
      </c>
      <c r="M117" s="11">
        <v>80</v>
      </c>
      <c r="N117" s="12">
        <f t="shared" si="92"/>
        <v>760</v>
      </c>
      <c r="O117" s="13">
        <f t="shared" si="93"/>
        <v>76</v>
      </c>
    </row>
    <row r="118" spans="1:15" ht="15.6" x14ac:dyDescent="0.3">
      <c r="A118" s="10">
        <v>12998</v>
      </c>
      <c r="B118" s="9">
        <v>2020</v>
      </c>
      <c r="C118" s="9">
        <v>7</v>
      </c>
      <c r="D118" s="11">
        <v>75</v>
      </c>
      <c r="E118" s="11">
        <v>77</v>
      </c>
      <c r="F118" s="11">
        <v>78</v>
      </c>
      <c r="G118" s="11">
        <v>78</v>
      </c>
      <c r="H118" s="11">
        <v>71</v>
      </c>
      <c r="I118" s="11">
        <v>72</v>
      </c>
      <c r="J118" s="11">
        <v>75</v>
      </c>
      <c r="K118" s="11">
        <v>71</v>
      </c>
      <c r="L118" s="11">
        <v>81</v>
      </c>
      <c r="M118" s="11">
        <v>83</v>
      </c>
      <c r="N118" s="12">
        <f t="shared" si="92"/>
        <v>761</v>
      </c>
      <c r="O118" s="13">
        <f t="shared" si="93"/>
        <v>76.099999999999994</v>
      </c>
    </row>
    <row r="119" spans="1:15" ht="15.6" x14ac:dyDescent="0.3">
      <c r="A119" s="10">
        <v>12998</v>
      </c>
      <c r="B119" s="9">
        <v>2021</v>
      </c>
      <c r="C119" s="9">
        <v>8</v>
      </c>
      <c r="D119" s="11">
        <v>79</v>
      </c>
      <c r="E119" s="11">
        <v>76</v>
      </c>
      <c r="F119" s="11">
        <v>76</v>
      </c>
      <c r="G119" s="11">
        <v>77</v>
      </c>
      <c r="H119" s="11">
        <v>73</v>
      </c>
      <c r="I119" s="11">
        <v>70</v>
      </c>
      <c r="J119" s="11">
        <v>74</v>
      </c>
      <c r="K119" s="11">
        <v>69</v>
      </c>
      <c r="L119" s="11">
        <v>83</v>
      </c>
      <c r="M119" s="11">
        <v>84</v>
      </c>
      <c r="N119" s="12">
        <f t="shared" ref="N119" si="94">SUM(D119:M119)</f>
        <v>761</v>
      </c>
      <c r="O119" s="13">
        <f t="shared" ref="O119" si="95">AVERAGE(D119:M119)</f>
        <v>76.099999999999994</v>
      </c>
    </row>
    <row r="120" spans="1:15" ht="15.6" x14ac:dyDescent="0.3">
      <c r="A120" s="10">
        <v>12998</v>
      </c>
      <c r="B120" s="9">
        <v>2022</v>
      </c>
      <c r="C120" s="9">
        <v>9</v>
      </c>
      <c r="D120" s="11">
        <v>78</v>
      </c>
      <c r="E120" s="11">
        <v>77</v>
      </c>
      <c r="F120" s="11">
        <v>78</v>
      </c>
      <c r="G120" s="11">
        <v>78</v>
      </c>
      <c r="H120" s="11">
        <v>75</v>
      </c>
      <c r="I120" s="11">
        <v>71</v>
      </c>
      <c r="J120" s="11">
        <v>75</v>
      </c>
      <c r="K120" s="11">
        <v>72</v>
      </c>
      <c r="L120" s="11">
        <v>81</v>
      </c>
      <c r="M120" s="11">
        <v>85</v>
      </c>
      <c r="N120" s="12">
        <f t="shared" ref="N120:N124" si="96">SUM(D120:M120)</f>
        <v>770</v>
      </c>
      <c r="O120" s="13">
        <f t="shared" ref="O120:O124" si="97">AVERAGE(D120:M120)</f>
        <v>77</v>
      </c>
    </row>
    <row r="121" spans="1:15" ht="15.6" x14ac:dyDescent="0.3">
      <c r="A121" s="10">
        <v>12998</v>
      </c>
      <c r="B121" s="9">
        <v>2023</v>
      </c>
      <c r="C121" s="9">
        <v>10</v>
      </c>
      <c r="D121" s="11">
        <v>76</v>
      </c>
      <c r="E121" s="11">
        <v>78</v>
      </c>
      <c r="F121" s="11">
        <v>79</v>
      </c>
      <c r="G121" s="11">
        <v>81</v>
      </c>
      <c r="H121" s="11">
        <v>74</v>
      </c>
      <c r="I121" s="11">
        <v>71</v>
      </c>
      <c r="J121" s="11">
        <v>76</v>
      </c>
      <c r="K121" s="11">
        <v>71</v>
      </c>
      <c r="L121" s="11">
        <v>80</v>
      </c>
      <c r="M121" s="11">
        <v>84</v>
      </c>
      <c r="N121" s="12">
        <f t="shared" si="96"/>
        <v>770</v>
      </c>
      <c r="O121" s="13">
        <f t="shared" si="97"/>
        <v>77</v>
      </c>
    </row>
    <row r="122" spans="1:15" ht="15.6" x14ac:dyDescent="0.3">
      <c r="A122" s="10">
        <v>90447</v>
      </c>
      <c r="B122" s="9">
        <v>2018</v>
      </c>
      <c r="C122" s="9">
        <v>5</v>
      </c>
      <c r="D122" s="11">
        <v>77</v>
      </c>
      <c r="E122" s="11">
        <v>79</v>
      </c>
      <c r="F122" s="11">
        <v>76</v>
      </c>
      <c r="G122" s="11">
        <v>87</v>
      </c>
      <c r="H122" s="11">
        <v>80</v>
      </c>
      <c r="I122" s="11">
        <v>76</v>
      </c>
      <c r="J122" s="11">
        <v>73</v>
      </c>
      <c r="K122" s="11">
        <v>74</v>
      </c>
      <c r="L122" s="11">
        <v>88</v>
      </c>
      <c r="M122" s="11">
        <v>73</v>
      </c>
      <c r="N122" s="12">
        <f t="shared" si="96"/>
        <v>783</v>
      </c>
      <c r="O122" s="13">
        <f t="shared" si="97"/>
        <v>78.3</v>
      </c>
    </row>
    <row r="123" spans="1:15" ht="15.6" x14ac:dyDescent="0.3">
      <c r="A123" s="10">
        <v>90447</v>
      </c>
      <c r="B123" s="9">
        <v>2019</v>
      </c>
      <c r="C123" s="9">
        <v>6</v>
      </c>
      <c r="D123" s="11">
        <v>80</v>
      </c>
      <c r="E123" s="11">
        <v>81</v>
      </c>
      <c r="F123" s="11">
        <v>78</v>
      </c>
      <c r="G123" s="11">
        <v>91</v>
      </c>
      <c r="H123" s="11">
        <v>83</v>
      </c>
      <c r="I123" s="11">
        <v>75</v>
      </c>
      <c r="J123" s="11">
        <v>77</v>
      </c>
      <c r="K123" s="11">
        <v>75</v>
      </c>
      <c r="L123" s="11">
        <v>87</v>
      </c>
      <c r="M123" s="11">
        <v>72</v>
      </c>
      <c r="N123" s="12">
        <f t="shared" si="96"/>
        <v>799</v>
      </c>
      <c r="O123" s="13">
        <f t="shared" si="97"/>
        <v>79.900000000000006</v>
      </c>
    </row>
    <row r="124" spans="1:15" ht="15.6" x14ac:dyDescent="0.3">
      <c r="A124" s="10">
        <v>90447</v>
      </c>
      <c r="B124" s="9">
        <v>2020</v>
      </c>
      <c r="C124" s="9">
        <v>7</v>
      </c>
      <c r="D124" s="11">
        <v>79</v>
      </c>
      <c r="E124" s="11">
        <v>79</v>
      </c>
      <c r="F124" s="11">
        <v>77</v>
      </c>
      <c r="G124" s="11">
        <v>89</v>
      </c>
      <c r="H124" s="11">
        <v>83</v>
      </c>
      <c r="I124" s="11">
        <v>76</v>
      </c>
      <c r="J124" s="11">
        <v>76</v>
      </c>
      <c r="K124" s="11">
        <v>78</v>
      </c>
      <c r="L124" s="11">
        <v>88</v>
      </c>
      <c r="M124" s="11">
        <v>72</v>
      </c>
      <c r="N124" s="12">
        <f t="shared" si="96"/>
        <v>797</v>
      </c>
      <c r="O124" s="13">
        <f t="shared" si="97"/>
        <v>79.7</v>
      </c>
    </row>
    <row r="125" spans="1:15" ht="15.6" x14ac:dyDescent="0.3">
      <c r="A125" s="10">
        <v>90447</v>
      </c>
      <c r="B125" s="9">
        <v>2021</v>
      </c>
      <c r="C125" s="9">
        <v>8</v>
      </c>
      <c r="D125" s="11">
        <v>79</v>
      </c>
      <c r="E125" s="11">
        <v>80</v>
      </c>
      <c r="F125" s="11">
        <v>80</v>
      </c>
      <c r="G125" s="11">
        <v>89</v>
      </c>
      <c r="H125" s="11">
        <v>84</v>
      </c>
      <c r="I125" s="11">
        <v>75</v>
      </c>
      <c r="J125" s="11">
        <v>78</v>
      </c>
      <c r="K125" s="11">
        <v>77</v>
      </c>
      <c r="L125" s="11">
        <v>90</v>
      </c>
      <c r="M125" s="11">
        <v>69</v>
      </c>
      <c r="N125" s="12">
        <f t="shared" ref="N125" si="98">SUM(D125:M125)</f>
        <v>801</v>
      </c>
      <c r="O125" s="13">
        <f t="shared" ref="O125" si="99">AVERAGE(D125:M125)</f>
        <v>80.099999999999994</v>
      </c>
    </row>
    <row r="126" spans="1:15" ht="15.6" x14ac:dyDescent="0.3">
      <c r="A126" s="10">
        <v>90447</v>
      </c>
      <c r="B126" s="9">
        <v>2022</v>
      </c>
      <c r="C126" s="9">
        <v>9</v>
      </c>
      <c r="D126" s="11">
        <v>78</v>
      </c>
      <c r="E126" s="11">
        <v>79</v>
      </c>
      <c r="F126" s="11">
        <v>83</v>
      </c>
      <c r="G126" s="11">
        <v>87</v>
      </c>
      <c r="H126" s="11">
        <v>82</v>
      </c>
      <c r="I126" s="11">
        <v>76</v>
      </c>
      <c r="J126" s="11">
        <v>79</v>
      </c>
      <c r="K126" s="11">
        <v>79</v>
      </c>
      <c r="L126" s="11">
        <v>93</v>
      </c>
      <c r="M126" s="11">
        <v>71</v>
      </c>
      <c r="N126" s="12">
        <f t="shared" ref="N126:N127" si="100">SUM(D126:M126)</f>
        <v>807</v>
      </c>
      <c r="O126" s="13">
        <f t="shared" ref="O126:O127" si="101">AVERAGE(D126:M126)</f>
        <v>80.7</v>
      </c>
    </row>
    <row r="127" spans="1:15" ht="15.6" x14ac:dyDescent="0.3">
      <c r="A127" s="10">
        <v>90447</v>
      </c>
      <c r="B127" s="9">
        <v>2023</v>
      </c>
      <c r="C127" s="9">
        <v>10</v>
      </c>
      <c r="D127" s="11">
        <v>79</v>
      </c>
      <c r="E127" s="11">
        <v>81</v>
      </c>
      <c r="F127" s="11">
        <v>82</v>
      </c>
      <c r="G127" s="11">
        <v>88</v>
      </c>
      <c r="H127" s="11">
        <v>84</v>
      </c>
      <c r="I127" s="11">
        <v>77</v>
      </c>
      <c r="J127" s="11">
        <v>78</v>
      </c>
      <c r="K127" s="11">
        <v>80</v>
      </c>
      <c r="L127" s="11">
        <v>94</v>
      </c>
      <c r="M127" s="11">
        <v>71</v>
      </c>
      <c r="N127" s="12">
        <f t="shared" si="100"/>
        <v>814</v>
      </c>
      <c r="O127" s="13">
        <f t="shared" si="101"/>
        <v>81.400000000000006</v>
      </c>
    </row>
    <row r="128" spans="1:15" ht="15.6" x14ac:dyDescent="0.3">
      <c r="A128" s="10">
        <v>30987</v>
      </c>
      <c r="B128" s="9">
        <v>2018</v>
      </c>
      <c r="C128" s="9">
        <v>5</v>
      </c>
      <c r="D128" s="11">
        <v>77</v>
      </c>
      <c r="E128" s="11">
        <v>76</v>
      </c>
      <c r="F128" s="11">
        <v>75</v>
      </c>
      <c r="G128" s="11">
        <v>77</v>
      </c>
      <c r="H128" s="11">
        <v>69</v>
      </c>
      <c r="I128" s="11">
        <v>68</v>
      </c>
      <c r="J128" s="11">
        <v>71</v>
      </c>
      <c r="K128" s="11">
        <v>70</v>
      </c>
      <c r="L128" s="11">
        <v>77</v>
      </c>
      <c r="M128" s="11">
        <v>66</v>
      </c>
      <c r="N128" s="12">
        <f t="shared" ref="N128" si="102">SUM(D128:M128)</f>
        <v>726</v>
      </c>
      <c r="O128" s="13">
        <f t="shared" ref="O128" si="103">AVERAGE(D128:M128)</f>
        <v>72.599999999999994</v>
      </c>
    </row>
    <row r="129" spans="1:15" ht="15.6" x14ac:dyDescent="0.3">
      <c r="A129" s="10">
        <v>30987</v>
      </c>
      <c r="B129" s="9">
        <v>2019</v>
      </c>
      <c r="C129" s="9">
        <v>6</v>
      </c>
      <c r="D129" s="11">
        <v>77</v>
      </c>
      <c r="E129" s="11">
        <v>75</v>
      </c>
      <c r="F129" s="11">
        <v>78</v>
      </c>
      <c r="G129" s="11">
        <v>79</v>
      </c>
      <c r="H129" s="11">
        <v>68</v>
      </c>
      <c r="I129" s="11">
        <v>70</v>
      </c>
      <c r="J129" s="11">
        <v>72</v>
      </c>
      <c r="K129" s="11">
        <v>72</v>
      </c>
      <c r="L129" s="11">
        <v>78</v>
      </c>
      <c r="M129" s="11">
        <v>70</v>
      </c>
      <c r="N129" s="12">
        <f t="shared" ref="N129" si="104">SUM(D129:M129)</f>
        <v>739</v>
      </c>
      <c r="O129" s="13">
        <f t="shared" ref="O129" si="105">AVERAGE(D129:M129)</f>
        <v>73.900000000000006</v>
      </c>
    </row>
    <row r="130" spans="1:15" ht="15.6" x14ac:dyDescent="0.3">
      <c r="A130" s="10">
        <v>30987</v>
      </c>
      <c r="B130" s="9">
        <v>2020</v>
      </c>
      <c r="C130" s="9">
        <v>7</v>
      </c>
      <c r="D130" s="11">
        <v>78</v>
      </c>
      <c r="E130" s="11">
        <v>78</v>
      </c>
      <c r="F130" s="11">
        <v>79</v>
      </c>
      <c r="G130" s="11">
        <v>81</v>
      </c>
      <c r="H130" s="11">
        <v>70</v>
      </c>
      <c r="I130" s="11">
        <v>70</v>
      </c>
      <c r="J130" s="11">
        <v>70</v>
      </c>
      <c r="K130" s="11">
        <v>73</v>
      </c>
      <c r="L130" s="11">
        <v>80</v>
      </c>
      <c r="M130" s="11">
        <v>71</v>
      </c>
      <c r="N130" s="12">
        <f t="shared" ref="N130" si="106">SUM(D130:M130)</f>
        <v>750</v>
      </c>
      <c r="O130" s="13">
        <f t="shared" ref="O130" si="107">AVERAGE(D130:M130)</f>
        <v>75</v>
      </c>
    </row>
    <row r="131" spans="1:15" ht="15.6" x14ac:dyDescent="0.3">
      <c r="A131" s="10">
        <v>30987</v>
      </c>
      <c r="B131" s="9">
        <v>2021</v>
      </c>
      <c r="C131" s="9">
        <v>8</v>
      </c>
      <c r="D131" s="11">
        <v>81</v>
      </c>
      <c r="E131" s="11">
        <v>76</v>
      </c>
      <c r="F131" s="11">
        <v>82</v>
      </c>
      <c r="G131" s="11">
        <v>81</v>
      </c>
      <c r="H131" s="11">
        <v>73</v>
      </c>
      <c r="I131" s="11">
        <v>67</v>
      </c>
      <c r="J131" s="11">
        <v>70</v>
      </c>
      <c r="K131" s="11">
        <v>75</v>
      </c>
      <c r="L131" s="11">
        <v>85</v>
      </c>
      <c r="M131" s="11">
        <v>70</v>
      </c>
      <c r="N131" s="12">
        <f t="shared" ref="N131" si="108">SUM(D131:M131)</f>
        <v>760</v>
      </c>
      <c r="O131" s="13">
        <f t="shared" ref="O131" si="109">AVERAGE(D131:M131)</f>
        <v>76</v>
      </c>
    </row>
    <row r="132" spans="1:15" ht="15.6" x14ac:dyDescent="0.3">
      <c r="A132" s="10">
        <v>30987</v>
      </c>
      <c r="B132" s="9">
        <v>2022</v>
      </c>
      <c r="C132" s="9">
        <v>9</v>
      </c>
      <c r="D132" s="11">
        <v>80</v>
      </c>
      <c r="E132" s="11">
        <v>74</v>
      </c>
      <c r="F132" s="11">
        <v>79</v>
      </c>
      <c r="G132" s="11">
        <v>79</v>
      </c>
      <c r="H132" s="11">
        <v>72</v>
      </c>
      <c r="I132" s="11">
        <v>68</v>
      </c>
      <c r="J132" s="11">
        <v>68</v>
      </c>
      <c r="K132" s="11">
        <v>75</v>
      </c>
      <c r="L132" s="11">
        <v>84</v>
      </c>
      <c r="M132" s="11">
        <v>68</v>
      </c>
      <c r="N132" s="12">
        <f t="shared" ref="N132:N133" si="110">SUM(D132:M132)</f>
        <v>747</v>
      </c>
      <c r="O132" s="13">
        <f t="shared" ref="O132:O133" si="111">AVERAGE(D132:M132)</f>
        <v>74.7</v>
      </c>
    </row>
    <row r="133" spans="1:15" ht="15.6" x14ac:dyDescent="0.3">
      <c r="A133" s="10">
        <v>30987</v>
      </c>
      <c r="B133" s="9">
        <v>2023</v>
      </c>
      <c r="C133" s="9">
        <v>10</v>
      </c>
      <c r="D133" s="11">
        <v>79</v>
      </c>
      <c r="E133" s="11">
        <v>75</v>
      </c>
      <c r="F133" s="11">
        <v>80</v>
      </c>
      <c r="G133" s="11">
        <v>80</v>
      </c>
      <c r="H133" s="11">
        <v>74</v>
      </c>
      <c r="I133" s="11">
        <v>71</v>
      </c>
      <c r="J133" s="11">
        <v>70</v>
      </c>
      <c r="K133" s="11">
        <v>74</v>
      </c>
      <c r="L133" s="11">
        <v>83</v>
      </c>
      <c r="M133" s="11">
        <v>69</v>
      </c>
      <c r="N133" s="12">
        <f t="shared" si="110"/>
        <v>755</v>
      </c>
      <c r="O133" s="13">
        <f t="shared" si="111"/>
        <v>75.5</v>
      </c>
    </row>
    <row r="134" spans="1:15" ht="15.6" x14ac:dyDescent="0.3">
      <c r="A134" s="10">
        <v>89007</v>
      </c>
      <c r="B134" s="9">
        <v>2018</v>
      </c>
      <c r="C134" s="9">
        <v>5</v>
      </c>
      <c r="D134" s="11">
        <v>64</v>
      </c>
      <c r="E134" s="11">
        <v>64</v>
      </c>
      <c r="F134" s="11">
        <v>70</v>
      </c>
      <c r="G134" s="11">
        <v>63</v>
      </c>
      <c r="H134" s="11">
        <v>57</v>
      </c>
      <c r="I134" s="11">
        <v>56</v>
      </c>
      <c r="J134" s="11">
        <v>61</v>
      </c>
      <c r="K134" s="11">
        <v>70</v>
      </c>
      <c r="L134" s="11">
        <v>71</v>
      </c>
      <c r="M134" s="11">
        <v>70</v>
      </c>
      <c r="N134" s="12">
        <f t="shared" ref="N134:N135" si="112">SUM(D134:M134)</f>
        <v>646</v>
      </c>
      <c r="O134" s="13">
        <f t="shared" ref="O134:O135" si="113">AVERAGE(D134:M134)</f>
        <v>64.599999999999994</v>
      </c>
    </row>
    <row r="135" spans="1:15" ht="15.6" x14ac:dyDescent="0.3">
      <c r="A135" s="10">
        <v>89007</v>
      </c>
      <c r="B135" s="9">
        <v>2019</v>
      </c>
      <c r="C135" s="9">
        <v>6</v>
      </c>
      <c r="D135" s="11">
        <v>63</v>
      </c>
      <c r="E135" s="11">
        <v>66</v>
      </c>
      <c r="F135" s="11">
        <v>71</v>
      </c>
      <c r="G135" s="11">
        <v>69</v>
      </c>
      <c r="H135" s="11">
        <v>60</v>
      </c>
      <c r="I135" s="11">
        <v>61</v>
      </c>
      <c r="J135" s="11">
        <v>62</v>
      </c>
      <c r="K135" s="11">
        <v>69</v>
      </c>
      <c r="L135" s="11">
        <v>71</v>
      </c>
      <c r="M135" s="11">
        <v>72</v>
      </c>
      <c r="N135" s="12">
        <f t="shared" si="112"/>
        <v>664</v>
      </c>
      <c r="O135" s="13">
        <f t="shared" si="113"/>
        <v>66.400000000000006</v>
      </c>
    </row>
    <row r="136" spans="1:15" ht="15.6" x14ac:dyDescent="0.3">
      <c r="A136" s="10">
        <v>89007</v>
      </c>
      <c r="B136" s="9">
        <v>2020</v>
      </c>
      <c r="C136" s="9">
        <v>7</v>
      </c>
      <c r="D136" s="11">
        <v>65</v>
      </c>
      <c r="E136" s="11">
        <v>64</v>
      </c>
      <c r="F136" s="11">
        <v>68</v>
      </c>
      <c r="G136" s="11">
        <v>67</v>
      </c>
      <c r="H136" s="11">
        <v>57</v>
      </c>
      <c r="I136" s="11">
        <v>58</v>
      </c>
      <c r="J136" s="11">
        <v>63</v>
      </c>
      <c r="K136" s="11">
        <v>68</v>
      </c>
      <c r="L136" s="11">
        <v>70</v>
      </c>
      <c r="M136" s="11">
        <v>69</v>
      </c>
      <c r="N136" s="12">
        <f t="shared" ref="N136" si="114">SUM(D136:M136)</f>
        <v>649</v>
      </c>
      <c r="O136" s="13">
        <f t="shared" ref="O136" si="115">AVERAGE(D136:M136)</f>
        <v>64.900000000000006</v>
      </c>
    </row>
    <row r="137" spans="1:15" ht="15.6" x14ac:dyDescent="0.3">
      <c r="A137" s="10">
        <v>89007</v>
      </c>
      <c r="B137" s="9">
        <v>2021</v>
      </c>
      <c r="C137" s="9">
        <v>8</v>
      </c>
      <c r="D137" s="11">
        <v>68</v>
      </c>
      <c r="E137" s="11">
        <v>66</v>
      </c>
      <c r="F137" s="11">
        <v>67</v>
      </c>
      <c r="G137" s="11">
        <v>69</v>
      </c>
      <c r="H137" s="11">
        <v>60</v>
      </c>
      <c r="I137" s="11">
        <v>55</v>
      </c>
      <c r="J137" s="11">
        <v>61</v>
      </c>
      <c r="K137" s="11">
        <v>65</v>
      </c>
      <c r="L137" s="11">
        <v>67</v>
      </c>
      <c r="M137" s="11">
        <v>70</v>
      </c>
      <c r="N137" s="12">
        <f t="shared" ref="N137:N139" si="116">SUM(D137:M137)</f>
        <v>648</v>
      </c>
      <c r="O137" s="13">
        <f t="shared" ref="O137:O139" si="117">AVERAGE(D137:M137)</f>
        <v>64.8</v>
      </c>
    </row>
    <row r="138" spans="1:15" ht="15.6" x14ac:dyDescent="0.3">
      <c r="A138" s="10">
        <v>89007</v>
      </c>
      <c r="B138" s="9">
        <v>2022</v>
      </c>
      <c r="C138" s="9">
        <v>9</v>
      </c>
      <c r="D138" s="11">
        <v>67</v>
      </c>
      <c r="E138" s="11">
        <v>68</v>
      </c>
      <c r="F138" s="11">
        <v>68</v>
      </c>
      <c r="G138" s="11">
        <v>70</v>
      </c>
      <c r="H138" s="11">
        <v>59</v>
      </c>
      <c r="I138" s="11">
        <v>58</v>
      </c>
      <c r="J138" s="11">
        <v>61</v>
      </c>
      <c r="K138" s="11">
        <v>68</v>
      </c>
      <c r="L138" s="11">
        <v>68</v>
      </c>
      <c r="M138" s="11">
        <v>73</v>
      </c>
      <c r="N138" s="12">
        <f t="shared" si="116"/>
        <v>660</v>
      </c>
      <c r="O138" s="13">
        <f t="shared" si="117"/>
        <v>66</v>
      </c>
    </row>
    <row r="139" spans="1:15" ht="15.6" x14ac:dyDescent="0.3">
      <c r="A139" s="10">
        <v>89007</v>
      </c>
      <c r="B139" s="9">
        <v>2023</v>
      </c>
      <c r="C139" s="9">
        <v>10</v>
      </c>
      <c r="D139" s="11">
        <v>70</v>
      </c>
      <c r="E139" s="11">
        <v>66</v>
      </c>
      <c r="F139" s="11">
        <v>71</v>
      </c>
      <c r="G139" s="11">
        <v>71</v>
      </c>
      <c r="H139" s="11">
        <v>60</v>
      </c>
      <c r="I139" s="11">
        <v>60</v>
      </c>
      <c r="J139" s="11">
        <v>60</v>
      </c>
      <c r="K139" s="11">
        <v>67</v>
      </c>
      <c r="L139" s="11">
        <v>70</v>
      </c>
      <c r="M139" s="11">
        <v>73</v>
      </c>
      <c r="N139" s="12">
        <f t="shared" si="116"/>
        <v>668</v>
      </c>
      <c r="O139" s="13">
        <f t="shared" si="117"/>
        <v>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ArchivedData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Swapnamoy Raha</cp:lastModifiedBy>
  <dcterms:created xsi:type="dcterms:W3CDTF">2015-06-05T18:17:20Z</dcterms:created>
  <dcterms:modified xsi:type="dcterms:W3CDTF">2024-11-22T02:36:03Z</dcterms:modified>
</cp:coreProperties>
</file>