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N2" authorId="0">
      <text>
        <r>
          <rPr>
            <sz val="10"/>
            <rFont val="SimSun"/>
            <charset val="134"/>
          </rPr>
          <t>======
ID#AAAAMiLZzqQ
Ashok Kumar    (2021-06-15 19:36:07)
The Sensor Reading is buffering at -366mg</t>
        </r>
      </text>
    </comment>
  </commentList>
</comments>
</file>

<file path=xl/sharedStrings.xml><?xml version="1.0" encoding="utf-8"?>
<sst xmlns="http://schemas.openxmlformats.org/spreadsheetml/2006/main" count="72" uniqueCount="18">
  <si>
    <t>RUN</t>
  </si>
  <si>
    <t>Cutting Speed (m/min)</t>
  </si>
  <si>
    <t>Feed (mm/rec)</t>
  </si>
  <si>
    <t>Depth of cut (mm)</t>
  </si>
  <si>
    <t>DATES</t>
  </si>
  <si>
    <t>RPM</t>
  </si>
  <si>
    <t>Diameter(mm)</t>
  </si>
  <si>
    <t>RMS</t>
  </si>
  <si>
    <t>MAXI</t>
  </si>
  <si>
    <t>MINI</t>
  </si>
  <si>
    <t>P2P</t>
  </si>
  <si>
    <t>Mean</t>
  </si>
  <si>
    <t>Status</t>
  </si>
  <si>
    <t>1 Minute Run Experiments</t>
  </si>
  <si>
    <t>(RMS-Buffer)*10</t>
  </si>
  <si>
    <t>Done</t>
  </si>
  <si>
    <t>DONE</t>
  </si>
  <si>
    <t>Catastrophic Failre</t>
  </si>
</sst>
</file>

<file path=xl/styles.xml><?xml version="1.0" encoding="utf-8"?>
<styleSheet xmlns="http://schemas.openxmlformats.org/spreadsheetml/2006/main">
  <numFmts count="5">
    <numFmt numFmtId="176" formatCode="d/m/yyyy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4" fillId="0" borderId="1" xfId="0" applyFont="1" applyFill="1" applyBorder="1" applyAlignment="1"/>
    <xf numFmtId="176" fontId="4" fillId="0" borderId="1" xfId="0" applyNumberFormat="1" applyFont="1" applyFill="1" applyBorder="1" applyAlignment="1"/>
    <xf numFmtId="0" fontId="4" fillId="0" borderId="0" xfId="0" applyFont="1" applyFill="1" applyAlignment="1"/>
    <xf numFmtId="0" fontId="4" fillId="5" borderId="2" xfId="0" applyFont="1" applyFill="1" applyBorder="1" applyAlignment="1">
      <alignment horizontal="center"/>
    </xf>
    <xf numFmtId="176" fontId="4" fillId="0" borderId="3" xfId="0" applyNumberFormat="1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176" fontId="4" fillId="0" borderId="0" xfId="0" applyNumberFormat="1" applyFont="1" applyFill="1" applyAlignment="1"/>
    <xf numFmtId="0" fontId="4" fillId="4" borderId="3" xfId="0" applyFont="1" applyFill="1" applyBorder="1" applyAlignment="1"/>
    <xf numFmtId="0" fontId="4" fillId="4" borderId="1" xfId="0" applyFont="1" applyFill="1" applyBorder="1" applyAlignment="1"/>
    <xf numFmtId="0" fontId="1" fillId="6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/>
    <xf numFmtId="0" fontId="4" fillId="7" borderId="1" xfId="0" applyFont="1" applyFill="1" applyBorder="1" applyAlignment="1"/>
    <xf numFmtId="0" fontId="5" fillId="0" borderId="0" xfId="0" applyFont="1" applyFill="1" applyAlignment="1"/>
    <xf numFmtId="0" fontId="4" fillId="8" borderId="1" xfId="0" applyFont="1" applyFill="1" applyBorder="1" applyAlignment="1"/>
    <xf numFmtId="0" fontId="4" fillId="9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selection activeCell="Q14" sqref="Q14"/>
    </sheetView>
  </sheetViews>
  <sheetFormatPr defaultColWidth="9" defaultRowHeight="14.4"/>
  <sheetData>
    <row r="1" ht="43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6" t="s">
        <v>12</v>
      </c>
    </row>
    <row r="2" spans="1:15">
      <c r="A2" s="4" t="s">
        <v>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7"/>
      <c r="N2" s="18" t="s">
        <v>14</v>
      </c>
      <c r="O2" s="19"/>
    </row>
    <row r="3" spans="1:15">
      <c r="A3" s="6">
        <v>1</v>
      </c>
      <c r="B3" s="6">
        <v>130</v>
      </c>
      <c r="C3" s="6">
        <v>0.15</v>
      </c>
      <c r="D3" s="6">
        <v>1</v>
      </c>
      <c r="E3" s="7">
        <v>44249</v>
      </c>
      <c r="F3" s="6">
        <v>700</v>
      </c>
      <c r="G3" s="6">
        <v>60</v>
      </c>
      <c r="H3" s="6">
        <v>-373.1205</v>
      </c>
      <c r="I3" s="8">
        <v>-304.564392</v>
      </c>
      <c r="J3" s="8">
        <v>-427.60321</v>
      </c>
      <c r="K3" s="8">
        <v>123.03881</v>
      </c>
      <c r="L3" s="8">
        <v>-372.95227</v>
      </c>
      <c r="M3" s="20" t="s">
        <v>15</v>
      </c>
      <c r="N3" s="8">
        <f t="shared" ref="N3:N11" si="0">(H3+366)*10</f>
        <v>-71.2049999999999</v>
      </c>
      <c r="O3" s="8">
        <f>(I3+366)*10</f>
        <v>614.35608</v>
      </c>
    </row>
    <row r="4" spans="1:15">
      <c r="A4" s="6">
        <v>2</v>
      </c>
      <c r="B4" s="6">
        <v>130</v>
      </c>
      <c r="C4" s="6">
        <v>0.15</v>
      </c>
      <c r="D4" s="6">
        <v>0.8</v>
      </c>
      <c r="E4" s="7">
        <v>44249</v>
      </c>
      <c r="F4" s="6">
        <v>700</v>
      </c>
      <c r="G4" s="6">
        <v>60</v>
      </c>
      <c r="H4" s="8">
        <v>-372.8996</v>
      </c>
      <c r="I4" s="8">
        <v>-300.232</v>
      </c>
      <c r="J4" s="8">
        <v>-437.5435</v>
      </c>
      <c r="K4" s="8">
        <v>137.3115</v>
      </c>
      <c r="L4" s="8">
        <v>-372.7335</v>
      </c>
      <c r="M4" s="20" t="s">
        <v>15</v>
      </c>
      <c r="N4" s="8">
        <f t="shared" si="0"/>
        <v>-68.9960000000002</v>
      </c>
      <c r="O4" s="8"/>
    </row>
    <row r="5" spans="1:15">
      <c r="A5" s="6">
        <v>3</v>
      </c>
      <c r="B5" s="6">
        <v>130</v>
      </c>
      <c r="C5" s="6">
        <v>0.35</v>
      </c>
      <c r="D5" s="6">
        <v>0.6</v>
      </c>
      <c r="E5" s="7">
        <v>44249</v>
      </c>
      <c r="F5" s="6">
        <v>700</v>
      </c>
      <c r="G5" s="6">
        <v>60</v>
      </c>
      <c r="H5" s="8">
        <v>-371.8263</v>
      </c>
      <c r="I5" s="8">
        <v>-254.309</v>
      </c>
      <c r="J5" s="8">
        <v>-489.70025</v>
      </c>
      <c r="K5" s="8">
        <v>235.39115</v>
      </c>
      <c r="L5" s="8">
        <v>-371.4288</v>
      </c>
      <c r="M5" s="20" t="s">
        <v>15</v>
      </c>
      <c r="N5" s="8">
        <f t="shared" si="0"/>
        <v>-58.263</v>
      </c>
      <c r="O5" s="8"/>
    </row>
    <row r="6" spans="1:15">
      <c r="A6" s="6">
        <v>4</v>
      </c>
      <c r="B6" s="6">
        <v>130</v>
      </c>
      <c r="C6" s="6">
        <v>0.45</v>
      </c>
      <c r="D6" s="6">
        <v>0.4</v>
      </c>
      <c r="E6" s="7">
        <v>44250</v>
      </c>
      <c r="F6" s="6">
        <v>700</v>
      </c>
      <c r="G6" s="6">
        <v>60</v>
      </c>
      <c r="H6" s="8">
        <v>-370.6829</v>
      </c>
      <c r="I6" s="8">
        <v>-330.19747</v>
      </c>
      <c r="J6" s="8">
        <v>-421.34536</v>
      </c>
      <c r="K6" s="8">
        <v>91.14788</v>
      </c>
      <c r="L6" s="8">
        <v>-370.52707</v>
      </c>
      <c r="M6" s="20" t="s">
        <v>15</v>
      </c>
      <c r="N6" s="8">
        <f t="shared" si="0"/>
        <v>-46.8290000000002</v>
      </c>
      <c r="O6" s="8"/>
    </row>
    <row r="7" spans="1:15">
      <c r="A7" s="6">
        <v>5</v>
      </c>
      <c r="B7" s="6">
        <v>130</v>
      </c>
      <c r="C7" s="6">
        <v>0.55</v>
      </c>
      <c r="D7" s="6">
        <v>0.2</v>
      </c>
      <c r="E7" s="7">
        <v>44250</v>
      </c>
      <c r="F7" s="6">
        <v>700</v>
      </c>
      <c r="G7" s="6">
        <v>60</v>
      </c>
      <c r="H7" s="8">
        <v>-370.66674</v>
      </c>
      <c r="I7" s="8">
        <v>-324.1803</v>
      </c>
      <c r="J7" s="8">
        <v>-421.56198</v>
      </c>
      <c r="K7" s="8">
        <v>97.38165</v>
      </c>
      <c r="L7" s="8">
        <v>-370.52649</v>
      </c>
      <c r="M7" s="20" t="s">
        <v>15</v>
      </c>
      <c r="N7" s="8">
        <f t="shared" si="0"/>
        <v>-46.6674</v>
      </c>
      <c r="O7" s="8"/>
    </row>
    <row r="8" spans="1:15">
      <c r="A8" s="6">
        <v>6</v>
      </c>
      <c r="B8" s="6">
        <v>110</v>
      </c>
      <c r="C8" s="6">
        <v>0.15</v>
      </c>
      <c r="D8" s="6">
        <v>0.8</v>
      </c>
      <c r="E8" s="7">
        <v>44250</v>
      </c>
      <c r="F8" s="6">
        <v>700</v>
      </c>
      <c r="G8" s="6">
        <v>50</v>
      </c>
      <c r="H8" s="8">
        <v>-369.63059</v>
      </c>
      <c r="I8" s="8">
        <v>-269.23165</v>
      </c>
      <c r="J8" s="8">
        <v>-463.8746</v>
      </c>
      <c r="K8" s="8">
        <v>194.64297</v>
      </c>
      <c r="L8" s="8">
        <v>-368.99894</v>
      </c>
      <c r="M8" s="20" t="s">
        <v>15</v>
      </c>
      <c r="N8" s="8">
        <f t="shared" si="0"/>
        <v>-36.3058999999998</v>
      </c>
      <c r="O8" s="8"/>
    </row>
    <row r="9" spans="1:15">
      <c r="A9" s="6">
        <v>7</v>
      </c>
      <c r="B9" s="6">
        <v>110</v>
      </c>
      <c r="C9" s="6">
        <v>0.15</v>
      </c>
      <c r="D9" s="6">
        <v>0.6</v>
      </c>
      <c r="E9" s="7">
        <v>44250</v>
      </c>
      <c r="F9" s="6">
        <v>700</v>
      </c>
      <c r="G9" s="6">
        <v>50</v>
      </c>
      <c r="H9" s="8">
        <v>-371.49294</v>
      </c>
      <c r="I9" s="8">
        <v>-237.1241</v>
      </c>
      <c r="J9" s="8">
        <v>-502.9139</v>
      </c>
      <c r="K9" s="8">
        <v>265.7898</v>
      </c>
      <c r="L9" s="8">
        <v>-370.6612</v>
      </c>
      <c r="M9" s="21" t="s">
        <v>16</v>
      </c>
      <c r="N9" s="8">
        <f t="shared" si="0"/>
        <v>-54.9293999999998</v>
      </c>
      <c r="O9" s="8"/>
    </row>
    <row r="10" spans="1:15">
      <c r="A10" s="6">
        <v>8</v>
      </c>
      <c r="B10" s="6">
        <v>110</v>
      </c>
      <c r="C10" s="6">
        <v>0.35</v>
      </c>
      <c r="D10" s="6">
        <v>0.4</v>
      </c>
      <c r="E10" s="7">
        <v>44251</v>
      </c>
      <c r="F10" s="6">
        <v>700</v>
      </c>
      <c r="G10" s="6">
        <v>50</v>
      </c>
      <c r="H10" s="8">
        <v>-370.25057</v>
      </c>
      <c r="I10" s="8">
        <v>-303.3368</v>
      </c>
      <c r="J10" s="8">
        <v>-461.1789</v>
      </c>
      <c r="K10" s="8">
        <v>157.84204</v>
      </c>
      <c r="L10" s="8">
        <v>-370.07134</v>
      </c>
      <c r="M10" s="21" t="s">
        <v>16</v>
      </c>
      <c r="N10" s="8">
        <f t="shared" si="0"/>
        <v>-42.5056999999998</v>
      </c>
      <c r="O10" s="8"/>
    </row>
    <row r="11" spans="1:15">
      <c r="A11" s="6">
        <v>9</v>
      </c>
      <c r="B11" s="6">
        <v>110</v>
      </c>
      <c r="C11" s="6">
        <v>0.45</v>
      </c>
      <c r="D11" s="6">
        <v>0.2</v>
      </c>
      <c r="E11" s="7">
        <v>44251</v>
      </c>
      <c r="F11" s="6">
        <v>700</v>
      </c>
      <c r="G11" s="6">
        <v>50</v>
      </c>
      <c r="H11" s="8">
        <v>-370.19835</v>
      </c>
      <c r="I11" s="8">
        <v>-295.4183</v>
      </c>
      <c r="J11" s="8">
        <v>-455.30618</v>
      </c>
      <c r="K11" s="8">
        <v>159.88787</v>
      </c>
      <c r="L11" s="8">
        <v>-370.0752</v>
      </c>
      <c r="M11" s="21" t="s">
        <v>16</v>
      </c>
      <c r="N11" s="8">
        <f t="shared" si="0"/>
        <v>-41.9835</v>
      </c>
      <c r="O11" s="8"/>
    </row>
    <row r="12" spans="1:15">
      <c r="A12" s="6">
        <v>10</v>
      </c>
      <c r="B12" s="6">
        <v>110</v>
      </c>
      <c r="C12" s="6">
        <v>0.55</v>
      </c>
      <c r="D12" s="6">
        <v>1</v>
      </c>
      <c r="E12" s="7">
        <v>44251</v>
      </c>
      <c r="F12" s="6">
        <v>700</v>
      </c>
      <c r="G12" s="6">
        <v>50</v>
      </c>
      <c r="H12" s="9" t="s">
        <v>17</v>
      </c>
      <c r="I12" s="5"/>
      <c r="J12" s="5"/>
      <c r="K12" s="5"/>
      <c r="L12" s="17"/>
      <c r="M12" s="21" t="s">
        <v>16</v>
      </c>
      <c r="N12" s="8"/>
      <c r="O12" s="8"/>
    </row>
    <row r="13" spans="1:15">
      <c r="A13" s="6">
        <v>11</v>
      </c>
      <c r="B13" s="6">
        <v>92</v>
      </c>
      <c r="C13" s="6">
        <v>0.15</v>
      </c>
      <c r="D13" s="6">
        <v>0.6</v>
      </c>
      <c r="E13" s="7">
        <v>44251</v>
      </c>
      <c r="F13" s="6">
        <v>700</v>
      </c>
      <c r="G13" s="6">
        <v>42</v>
      </c>
      <c r="H13" s="8">
        <v>-369.0536</v>
      </c>
      <c r="I13" s="8">
        <v>-340.3785</v>
      </c>
      <c r="J13" s="8">
        <v>-395.2308</v>
      </c>
      <c r="K13" s="8">
        <v>54.8523</v>
      </c>
      <c r="L13" s="8">
        <v>-369.01004</v>
      </c>
      <c r="M13" s="21" t="s">
        <v>16</v>
      </c>
      <c r="N13" s="8">
        <f t="shared" ref="N13:N58" si="1">(H13+366)*10</f>
        <v>-30.5360000000002</v>
      </c>
      <c r="O13" s="8"/>
    </row>
    <row r="14" spans="1:15">
      <c r="A14" s="6">
        <v>12</v>
      </c>
      <c r="B14" s="6">
        <v>92</v>
      </c>
      <c r="C14" s="6">
        <v>0.25</v>
      </c>
      <c r="D14" s="6">
        <v>0.4</v>
      </c>
      <c r="E14" s="7">
        <v>44252</v>
      </c>
      <c r="F14" s="6">
        <v>700</v>
      </c>
      <c r="G14" s="6">
        <v>42</v>
      </c>
      <c r="H14" s="8">
        <v>-369.10353</v>
      </c>
      <c r="I14" s="8">
        <v>-344.2776</v>
      </c>
      <c r="J14" s="8">
        <v>-395.11056</v>
      </c>
      <c r="K14" s="8">
        <v>50.8329</v>
      </c>
      <c r="L14" s="8">
        <v>-369.06274</v>
      </c>
      <c r="M14" s="21" t="s">
        <v>16</v>
      </c>
      <c r="N14" s="8">
        <f t="shared" si="1"/>
        <v>-31.0352999999998</v>
      </c>
      <c r="O14" s="8"/>
    </row>
    <row r="15" spans="1:15">
      <c r="A15" s="6">
        <v>13</v>
      </c>
      <c r="B15" s="6">
        <v>92</v>
      </c>
      <c r="C15" s="6">
        <v>0.35</v>
      </c>
      <c r="D15" s="6">
        <v>0.2</v>
      </c>
      <c r="E15" s="7">
        <v>44252</v>
      </c>
      <c r="F15" s="6">
        <v>700</v>
      </c>
      <c r="G15" s="6">
        <v>42</v>
      </c>
      <c r="H15" s="8">
        <v>-369.11699</v>
      </c>
      <c r="I15" s="8">
        <v>-341.60601</v>
      </c>
      <c r="J15" s="8">
        <v>-401.0555</v>
      </c>
      <c r="K15" s="8">
        <v>59.44949</v>
      </c>
      <c r="L15" s="8">
        <v>-369.0938</v>
      </c>
      <c r="M15" s="21" t="s">
        <v>16</v>
      </c>
      <c r="N15" s="8">
        <f t="shared" si="1"/>
        <v>-31.1698999999999</v>
      </c>
      <c r="O15" s="8"/>
    </row>
    <row r="16" spans="1:15">
      <c r="A16" s="6">
        <v>15</v>
      </c>
      <c r="B16" s="6">
        <v>92</v>
      </c>
      <c r="C16" s="6">
        <v>0.55</v>
      </c>
      <c r="D16" s="6">
        <v>0.8</v>
      </c>
      <c r="E16" s="7">
        <v>44252</v>
      </c>
      <c r="F16" s="6">
        <v>700</v>
      </c>
      <c r="G16" s="6">
        <v>45</v>
      </c>
      <c r="H16" s="8">
        <v>-369.24968</v>
      </c>
      <c r="I16" s="8">
        <v>-277.2224</v>
      </c>
      <c r="J16" s="8">
        <v>-444.42718</v>
      </c>
      <c r="K16" s="8">
        <v>167.20474</v>
      </c>
      <c r="L16" s="8">
        <v>-368.77637</v>
      </c>
      <c r="M16" s="21" t="s">
        <v>16</v>
      </c>
      <c r="N16" s="8">
        <f t="shared" si="1"/>
        <v>-32.4968000000001</v>
      </c>
      <c r="O16" s="8"/>
    </row>
    <row r="17" spans="1:15">
      <c r="A17" s="6">
        <v>16</v>
      </c>
      <c r="B17" s="6">
        <v>70</v>
      </c>
      <c r="C17" s="6">
        <v>0.15</v>
      </c>
      <c r="D17" s="6">
        <v>0.4</v>
      </c>
      <c r="E17" s="7">
        <v>44252</v>
      </c>
      <c r="F17" s="6">
        <v>480</v>
      </c>
      <c r="G17" s="6">
        <v>47</v>
      </c>
      <c r="H17" s="8">
        <v>-369.77166</v>
      </c>
      <c r="I17" s="8">
        <v>-309.3781</v>
      </c>
      <c r="J17" s="8">
        <v>-416.7482</v>
      </c>
      <c r="K17" s="8">
        <v>107.37014</v>
      </c>
      <c r="L17" s="8">
        <v>-369.66427</v>
      </c>
      <c r="M17" s="21" t="s">
        <v>16</v>
      </c>
      <c r="N17" s="8">
        <f t="shared" si="1"/>
        <v>-37.7166</v>
      </c>
      <c r="O17" s="8"/>
    </row>
    <row r="18" spans="1:15">
      <c r="A18" s="6">
        <v>17</v>
      </c>
      <c r="B18" s="6">
        <v>70</v>
      </c>
      <c r="C18" s="6">
        <v>0.25</v>
      </c>
      <c r="D18" s="6">
        <v>0.2</v>
      </c>
      <c r="E18" s="7">
        <v>44253</v>
      </c>
      <c r="F18" s="6">
        <v>480</v>
      </c>
      <c r="G18" s="6">
        <v>47</v>
      </c>
      <c r="H18" s="8">
        <v>-369.77724</v>
      </c>
      <c r="I18" s="8">
        <v>-324.7098</v>
      </c>
      <c r="J18" s="8">
        <v>-412.0067439</v>
      </c>
      <c r="K18" s="8">
        <v>87.2969</v>
      </c>
      <c r="L18" s="8">
        <v>-369.6846</v>
      </c>
      <c r="M18" s="21" t="s">
        <v>16</v>
      </c>
      <c r="N18" s="8">
        <f t="shared" si="1"/>
        <v>-37.7724000000001</v>
      </c>
      <c r="O18" s="8"/>
    </row>
    <row r="19" spans="1:15">
      <c r="A19" s="6">
        <v>18</v>
      </c>
      <c r="B19" s="6">
        <v>70</v>
      </c>
      <c r="C19" s="6">
        <v>0.35</v>
      </c>
      <c r="D19" s="6">
        <v>1</v>
      </c>
      <c r="E19" s="7">
        <v>44253</v>
      </c>
      <c r="F19" s="6">
        <v>480</v>
      </c>
      <c r="G19" s="6">
        <v>47</v>
      </c>
      <c r="H19" s="8">
        <v>-369.32408</v>
      </c>
      <c r="I19" s="8">
        <v>-235.1504</v>
      </c>
      <c r="J19" s="8">
        <v>-481.20404</v>
      </c>
      <c r="K19" s="8">
        <v>246.05357</v>
      </c>
      <c r="L19" s="8">
        <v>-369.2315</v>
      </c>
      <c r="M19" s="21" t="s">
        <v>16</v>
      </c>
      <c r="N19" s="8">
        <f t="shared" si="1"/>
        <v>-33.2407999999998</v>
      </c>
      <c r="O19" s="8"/>
    </row>
    <row r="20" spans="1:15">
      <c r="A20" s="6">
        <v>19</v>
      </c>
      <c r="B20" s="6">
        <v>70</v>
      </c>
      <c r="C20" s="6">
        <v>0.45</v>
      </c>
      <c r="D20" s="6">
        <v>0.8</v>
      </c>
      <c r="E20" s="7">
        <v>44253</v>
      </c>
      <c r="F20" s="6">
        <v>480</v>
      </c>
      <c r="G20" s="6">
        <v>47</v>
      </c>
      <c r="H20" s="8">
        <v>-369.23566</v>
      </c>
      <c r="I20" s="8">
        <v>-286.29629</v>
      </c>
      <c r="J20" s="8">
        <v>-434.3424</v>
      </c>
      <c r="K20" s="8">
        <v>148.0461</v>
      </c>
      <c r="L20" s="8">
        <v>-368.84514</v>
      </c>
      <c r="M20" s="21" t="s">
        <v>16</v>
      </c>
      <c r="N20" s="8">
        <f t="shared" si="1"/>
        <v>-32.3566</v>
      </c>
      <c r="O20" s="8"/>
    </row>
    <row r="21" spans="1:15">
      <c r="A21" s="6">
        <v>20</v>
      </c>
      <c r="B21" s="6">
        <v>70</v>
      </c>
      <c r="C21" s="6">
        <v>0.55</v>
      </c>
      <c r="D21" s="6">
        <v>0.6</v>
      </c>
      <c r="E21" s="7">
        <v>44253</v>
      </c>
      <c r="F21" s="6">
        <v>480</v>
      </c>
      <c r="G21" s="6">
        <v>47</v>
      </c>
      <c r="H21" s="8">
        <v>-369.87626</v>
      </c>
      <c r="I21" s="8">
        <v>-301.8687</v>
      </c>
      <c r="J21" s="8">
        <v>-427.19403</v>
      </c>
      <c r="K21" s="8">
        <v>125.3253</v>
      </c>
      <c r="L21" s="8">
        <v>-369.6503</v>
      </c>
      <c r="M21" s="21" t="s">
        <v>16</v>
      </c>
      <c r="N21" s="8">
        <f t="shared" si="1"/>
        <v>-38.7626</v>
      </c>
      <c r="O21" s="8"/>
    </row>
    <row r="22" spans="1:15">
      <c r="A22" s="6">
        <v>21</v>
      </c>
      <c r="B22" s="6">
        <v>50</v>
      </c>
      <c r="C22" s="6">
        <v>0.25</v>
      </c>
      <c r="D22" s="6">
        <v>0.2</v>
      </c>
      <c r="E22" s="7">
        <v>44256</v>
      </c>
      <c r="F22" s="6">
        <v>290</v>
      </c>
      <c r="G22" s="6">
        <v>55</v>
      </c>
      <c r="H22" s="8">
        <v>-370.1221</v>
      </c>
      <c r="I22" s="8">
        <v>-316.7431</v>
      </c>
      <c r="J22" s="8">
        <v>-420.9602</v>
      </c>
      <c r="K22" s="8">
        <v>104.2171</v>
      </c>
      <c r="L22" s="8">
        <v>-369.9876</v>
      </c>
      <c r="M22" s="21" t="s">
        <v>16</v>
      </c>
      <c r="N22" s="8">
        <f t="shared" si="1"/>
        <v>-41.2209999999999</v>
      </c>
      <c r="O22" s="8"/>
    </row>
    <row r="23" spans="1:15">
      <c r="A23" s="6">
        <v>22</v>
      </c>
      <c r="B23" s="6">
        <v>50</v>
      </c>
      <c r="C23" s="6">
        <v>0.15</v>
      </c>
      <c r="D23" s="6">
        <v>1</v>
      </c>
      <c r="E23" s="7">
        <v>44256</v>
      </c>
      <c r="F23" s="6">
        <v>290</v>
      </c>
      <c r="G23" s="6">
        <v>55</v>
      </c>
      <c r="H23" s="8">
        <v>-370.31225</v>
      </c>
      <c r="I23" s="8">
        <v>-157.64949</v>
      </c>
      <c r="J23" s="8">
        <v>-517.71612</v>
      </c>
      <c r="K23" s="8">
        <v>360.0666</v>
      </c>
      <c r="L23" s="8">
        <v>-369.32875</v>
      </c>
      <c r="M23" s="21" t="s">
        <v>16</v>
      </c>
      <c r="N23" s="8">
        <f t="shared" si="1"/>
        <v>-43.1225000000001</v>
      </c>
      <c r="O23" s="8"/>
    </row>
    <row r="24" spans="1:15">
      <c r="A24" s="6">
        <v>23</v>
      </c>
      <c r="B24" s="6">
        <v>50</v>
      </c>
      <c r="C24" s="6">
        <v>0.35</v>
      </c>
      <c r="D24" s="6">
        <v>0.8</v>
      </c>
      <c r="E24" s="7">
        <v>44256</v>
      </c>
      <c r="F24" s="6">
        <v>290</v>
      </c>
      <c r="G24" s="6">
        <v>55</v>
      </c>
      <c r="H24" s="8">
        <v>-370.01533</v>
      </c>
      <c r="I24" s="8">
        <v>-252.96125</v>
      </c>
      <c r="J24" s="8">
        <v>-452.10507</v>
      </c>
      <c r="K24" s="8">
        <v>199.1438</v>
      </c>
      <c r="L24" s="8">
        <v>-369.6999</v>
      </c>
      <c r="M24" s="21" t="s">
        <v>16</v>
      </c>
      <c r="N24" s="8">
        <f t="shared" si="1"/>
        <v>-40.1533000000001</v>
      </c>
      <c r="O24" s="8"/>
    </row>
    <row r="25" spans="1:15">
      <c r="A25" s="6">
        <v>24</v>
      </c>
      <c r="B25" s="6">
        <v>50</v>
      </c>
      <c r="C25" s="6">
        <v>0.45</v>
      </c>
      <c r="D25" s="6">
        <v>0.6</v>
      </c>
      <c r="E25" s="7">
        <v>44256</v>
      </c>
      <c r="F25" s="6">
        <v>290</v>
      </c>
      <c r="G25" s="6">
        <v>55</v>
      </c>
      <c r="H25" s="8">
        <v>-369.91439</v>
      </c>
      <c r="I25" s="8">
        <v>-250.8913</v>
      </c>
      <c r="J25" s="8">
        <v>-489.33923</v>
      </c>
      <c r="K25" s="8">
        <v>238.4478</v>
      </c>
      <c r="L25" s="8">
        <v>-369.6608</v>
      </c>
      <c r="M25" s="21" t="s">
        <v>16</v>
      </c>
      <c r="N25" s="8">
        <f t="shared" si="1"/>
        <v>-39.1439000000003</v>
      </c>
      <c r="O25" s="8"/>
    </row>
    <row r="26" spans="1:15">
      <c r="A26" s="6">
        <v>25</v>
      </c>
      <c r="B26" s="6">
        <v>50</v>
      </c>
      <c r="C26" s="6">
        <v>0.55</v>
      </c>
      <c r="D26" s="6">
        <v>0.4</v>
      </c>
      <c r="E26" s="7">
        <v>44257</v>
      </c>
      <c r="F26" s="6">
        <v>290</v>
      </c>
      <c r="G26" s="6">
        <v>55</v>
      </c>
      <c r="H26" s="8">
        <v>-369.9976</v>
      </c>
      <c r="I26" s="8">
        <v>-309.9798</v>
      </c>
      <c r="J26" s="8">
        <v>-425.1241</v>
      </c>
      <c r="K26" s="8">
        <v>115.1443</v>
      </c>
      <c r="L26" s="8">
        <v>-369.8245</v>
      </c>
      <c r="M26" s="21" t="s">
        <v>16</v>
      </c>
      <c r="N26" s="8">
        <f t="shared" si="1"/>
        <v>-39.9759999999998</v>
      </c>
      <c r="O26" s="8"/>
    </row>
    <row r="27" spans="1:15">
      <c r="A27" s="6">
        <v>26</v>
      </c>
      <c r="B27" s="6">
        <v>100</v>
      </c>
      <c r="C27" s="6">
        <v>0.15</v>
      </c>
      <c r="D27" s="6">
        <v>0.6</v>
      </c>
      <c r="E27" s="7">
        <v>44257</v>
      </c>
      <c r="F27" s="6">
        <v>700</v>
      </c>
      <c r="G27" s="6">
        <v>45</v>
      </c>
      <c r="H27" s="8">
        <v>-369.43188</v>
      </c>
      <c r="I27" s="8">
        <v>-311.1591</v>
      </c>
      <c r="J27" s="8">
        <v>-427.0496</v>
      </c>
      <c r="K27" s="8">
        <v>115.8904</v>
      </c>
      <c r="L27" s="8">
        <v>-369.36124</v>
      </c>
      <c r="M27" s="21" t="s">
        <v>16</v>
      </c>
      <c r="N27" s="8">
        <f t="shared" si="1"/>
        <v>-34.3187999999998</v>
      </c>
      <c r="O27" s="8"/>
    </row>
    <row r="28" spans="1:15">
      <c r="A28" s="6">
        <v>27</v>
      </c>
      <c r="B28" s="6">
        <v>100</v>
      </c>
      <c r="C28" s="6">
        <v>0.25</v>
      </c>
      <c r="D28" s="6">
        <v>0.4</v>
      </c>
      <c r="E28" s="7">
        <v>44257</v>
      </c>
      <c r="F28" s="6">
        <v>700</v>
      </c>
      <c r="G28" s="6">
        <v>45</v>
      </c>
      <c r="H28" s="8">
        <v>-369.3665</v>
      </c>
      <c r="I28" s="8">
        <v>-328.0794</v>
      </c>
      <c r="J28" s="8">
        <v>-405.5082</v>
      </c>
      <c r="K28" s="8">
        <v>77.4287</v>
      </c>
      <c r="L28" s="8">
        <v>-369.2717</v>
      </c>
      <c r="M28" s="21" t="s">
        <v>16</v>
      </c>
      <c r="N28" s="8">
        <f t="shared" si="1"/>
        <v>-33.6649999999997</v>
      </c>
      <c r="O28" s="8"/>
    </row>
    <row r="29" spans="1:15">
      <c r="A29" s="6">
        <v>28</v>
      </c>
      <c r="B29" s="6">
        <v>100</v>
      </c>
      <c r="C29" s="6">
        <v>0.35</v>
      </c>
      <c r="D29" s="6">
        <v>0.2</v>
      </c>
      <c r="E29" s="7">
        <v>44257</v>
      </c>
      <c r="F29" s="6">
        <v>700</v>
      </c>
      <c r="G29" s="6">
        <v>45</v>
      </c>
      <c r="H29" s="8">
        <v>-369.3751</v>
      </c>
      <c r="I29" s="8">
        <v>-330.5585</v>
      </c>
      <c r="J29" s="8">
        <v>-403.6789</v>
      </c>
      <c r="K29" s="8">
        <v>73.1204</v>
      </c>
      <c r="L29" s="8">
        <v>-369.2731</v>
      </c>
      <c r="M29" s="21" t="s">
        <v>16</v>
      </c>
      <c r="N29" s="8">
        <f t="shared" si="1"/>
        <v>-33.7509999999997</v>
      </c>
      <c r="O29" s="8"/>
    </row>
    <row r="30" spans="1:15">
      <c r="A30" s="6">
        <v>29</v>
      </c>
      <c r="B30" s="6">
        <v>82</v>
      </c>
      <c r="C30" s="6">
        <v>0.45</v>
      </c>
      <c r="D30" s="6">
        <v>1</v>
      </c>
      <c r="E30" s="7">
        <v>44258</v>
      </c>
      <c r="F30" s="6">
        <v>480</v>
      </c>
      <c r="G30" s="6">
        <v>55</v>
      </c>
      <c r="H30" s="8">
        <v>-369.67174</v>
      </c>
      <c r="I30" s="8">
        <v>-305.98443</v>
      </c>
      <c r="J30" s="8">
        <v>-434.99227</v>
      </c>
      <c r="K30" s="8">
        <v>129.00784</v>
      </c>
      <c r="L30" s="8">
        <v>-369.5128</v>
      </c>
      <c r="M30" s="21" t="s">
        <v>16</v>
      </c>
      <c r="N30" s="8">
        <f t="shared" si="1"/>
        <v>-36.7174</v>
      </c>
      <c r="O30" s="8"/>
    </row>
    <row r="31" spans="1:15">
      <c r="A31" s="6">
        <v>30</v>
      </c>
      <c r="B31" s="6">
        <v>82</v>
      </c>
      <c r="C31" s="6">
        <v>0.35</v>
      </c>
      <c r="D31" s="6">
        <v>0.8</v>
      </c>
      <c r="E31" s="7">
        <v>44258</v>
      </c>
      <c r="F31" s="6">
        <v>480</v>
      </c>
      <c r="G31" s="6">
        <v>55</v>
      </c>
      <c r="H31" s="8">
        <v>-369.47853</v>
      </c>
      <c r="I31" s="8">
        <v>-294.1667</v>
      </c>
      <c r="J31" s="8">
        <v>-446.7618</v>
      </c>
      <c r="K31" s="8">
        <v>152.59509</v>
      </c>
      <c r="L31" s="8">
        <v>-369.2153</v>
      </c>
      <c r="M31" s="21" t="s">
        <v>16</v>
      </c>
      <c r="N31" s="8">
        <f t="shared" si="1"/>
        <v>-34.7852999999998</v>
      </c>
      <c r="O31" s="8"/>
    </row>
    <row r="32" spans="1:15">
      <c r="A32" s="6">
        <v>31</v>
      </c>
      <c r="B32" s="6">
        <v>82</v>
      </c>
      <c r="C32" s="6">
        <v>0.25</v>
      </c>
      <c r="D32" s="6">
        <v>0.6</v>
      </c>
      <c r="E32" s="7">
        <v>44258</v>
      </c>
      <c r="F32" s="6">
        <v>480</v>
      </c>
      <c r="G32" s="6">
        <v>55</v>
      </c>
      <c r="H32" s="8">
        <v>-370.1615</v>
      </c>
      <c r="I32" s="8">
        <v>-293.0355</v>
      </c>
      <c r="J32" s="8">
        <v>-432.5854</v>
      </c>
      <c r="K32" s="8">
        <v>139.5498</v>
      </c>
      <c r="L32" s="8">
        <v>-369.90328</v>
      </c>
      <c r="M32" s="21" t="s">
        <v>16</v>
      </c>
      <c r="N32" s="8">
        <f t="shared" si="1"/>
        <v>-41.6149999999999</v>
      </c>
      <c r="O32" s="8"/>
    </row>
    <row r="33" spans="1:15">
      <c r="A33" s="6">
        <v>32</v>
      </c>
      <c r="B33" s="6">
        <v>82</v>
      </c>
      <c r="C33" s="6">
        <v>0.15</v>
      </c>
      <c r="D33" s="6">
        <v>0.4</v>
      </c>
      <c r="E33" s="7">
        <v>44258</v>
      </c>
      <c r="F33" s="6">
        <v>480</v>
      </c>
      <c r="G33" s="6">
        <v>55</v>
      </c>
      <c r="H33" s="8">
        <v>-369.9105</v>
      </c>
      <c r="I33" s="8">
        <v>-306.7064</v>
      </c>
      <c r="J33" s="8">
        <v>-427.5791</v>
      </c>
      <c r="K33" s="8">
        <v>120.8726</v>
      </c>
      <c r="L33" s="8">
        <v>-369.6609</v>
      </c>
      <c r="M33" s="21" t="s">
        <v>16</v>
      </c>
      <c r="N33" s="8">
        <f t="shared" si="1"/>
        <v>-39.1050000000001</v>
      </c>
      <c r="O33" s="8"/>
    </row>
    <row r="34" spans="1:15">
      <c r="A34" s="6">
        <v>33</v>
      </c>
      <c r="B34" s="6">
        <v>82</v>
      </c>
      <c r="C34" s="6">
        <v>0.55</v>
      </c>
      <c r="D34" s="6">
        <v>0.2</v>
      </c>
      <c r="E34" s="10">
        <v>44259</v>
      </c>
      <c r="F34" s="6">
        <v>480</v>
      </c>
      <c r="G34" s="6">
        <v>55</v>
      </c>
      <c r="H34" s="8">
        <v>-369.81162</v>
      </c>
      <c r="I34" s="8">
        <v>-326.7797</v>
      </c>
      <c r="J34" s="8">
        <v>-416.5075</v>
      </c>
      <c r="K34" s="8">
        <v>89.72784</v>
      </c>
      <c r="L34" s="8">
        <v>-369.6619</v>
      </c>
      <c r="M34" s="21" t="s">
        <v>16</v>
      </c>
      <c r="N34" s="8">
        <f t="shared" si="1"/>
        <v>-38.1162</v>
      </c>
      <c r="O34" s="8"/>
    </row>
    <row r="35" spans="1:15">
      <c r="A35" s="6">
        <v>35</v>
      </c>
      <c r="B35" s="6">
        <v>67</v>
      </c>
      <c r="C35" s="6">
        <v>0.4</v>
      </c>
      <c r="D35" s="6">
        <v>0.4</v>
      </c>
      <c r="E35" s="10">
        <v>44259</v>
      </c>
      <c r="F35" s="6">
        <v>480</v>
      </c>
      <c r="G35" s="6">
        <v>45</v>
      </c>
      <c r="H35" s="8">
        <v>-368.7799</v>
      </c>
      <c r="I35" s="8">
        <v>-319.7757</v>
      </c>
      <c r="J35" s="8">
        <v>-412.8009</v>
      </c>
      <c r="K35" s="8">
        <v>93.0252</v>
      </c>
      <c r="L35" s="8">
        <v>-368.6494</v>
      </c>
      <c r="M35" s="21" t="s">
        <v>16</v>
      </c>
      <c r="N35" s="8">
        <f t="shared" si="1"/>
        <v>-27.799</v>
      </c>
      <c r="O35" s="8"/>
    </row>
    <row r="36" spans="1:15">
      <c r="A36" s="6">
        <v>36</v>
      </c>
      <c r="B36" s="6">
        <v>67</v>
      </c>
      <c r="C36" s="6">
        <v>0.3</v>
      </c>
      <c r="D36" s="6">
        <v>0.6</v>
      </c>
      <c r="E36" s="10">
        <v>44259</v>
      </c>
      <c r="F36" s="6">
        <v>480</v>
      </c>
      <c r="G36" s="6">
        <v>45</v>
      </c>
      <c r="H36" s="8">
        <v>-369.0287</v>
      </c>
      <c r="I36" s="8">
        <v>-289.353</v>
      </c>
      <c r="J36" s="8">
        <v>-442.622</v>
      </c>
      <c r="K36" s="8">
        <v>153.26901</v>
      </c>
      <c r="L36" s="8">
        <v>-368.8411</v>
      </c>
      <c r="M36" s="21" t="s">
        <v>16</v>
      </c>
      <c r="N36" s="8">
        <f t="shared" si="1"/>
        <v>-30.2870000000001</v>
      </c>
      <c r="O36" s="8"/>
    </row>
    <row r="37" spans="1:15">
      <c r="A37" s="6">
        <v>37</v>
      </c>
      <c r="B37" s="6">
        <v>67</v>
      </c>
      <c r="C37" s="6">
        <v>0.22</v>
      </c>
      <c r="D37" s="6">
        <v>0.8</v>
      </c>
      <c r="E37" s="10">
        <v>44259</v>
      </c>
      <c r="F37" s="6">
        <v>480</v>
      </c>
      <c r="G37" s="6">
        <v>45</v>
      </c>
      <c r="H37" s="8">
        <v>-368.9678</v>
      </c>
      <c r="I37" s="8">
        <v>-281.5788</v>
      </c>
      <c r="J37" s="8">
        <v>-440.6724</v>
      </c>
      <c r="K37" s="8">
        <v>159.0935</v>
      </c>
      <c r="L37" s="8">
        <v>-368.71963</v>
      </c>
      <c r="M37" s="21" t="s">
        <v>16</v>
      </c>
      <c r="N37" s="8">
        <f t="shared" si="1"/>
        <v>-29.6780000000001</v>
      </c>
      <c r="O37" s="8"/>
    </row>
    <row r="38" spans="1:15">
      <c r="A38" s="6">
        <v>38</v>
      </c>
      <c r="B38" s="6">
        <v>67</v>
      </c>
      <c r="C38" s="6">
        <v>0.16</v>
      </c>
      <c r="D38" s="6">
        <v>1</v>
      </c>
      <c r="E38" s="10">
        <v>44260</v>
      </c>
      <c r="F38" s="6">
        <v>480</v>
      </c>
      <c r="G38" s="6">
        <v>45</v>
      </c>
      <c r="H38" s="8">
        <v>-369.2479</v>
      </c>
      <c r="I38" s="8">
        <v>-279.6052</v>
      </c>
      <c r="J38" s="8">
        <v>-451.5755</v>
      </c>
      <c r="K38" s="8">
        <v>171.9703</v>
      </c>
      <c r="L38" s="8">
        <v>-368.9629</v>
      </c>
      <c r="M38" s="21" t="s">
        <v>16</v>
      </c>
      <c r="N38" s="8">
        <f t="shared" si="1"/>
        <v>-32.4790000000002</v>
      </c>
      <c r="O38" s="8"/>
    </row>
    <row r="39" spans="1:15">
      <c r="A39" s="6">
        <v>40</v>
      </c>
      <c r="B39" s="6">
        <v>60</v>
      </c>
      <c r="C39" s="6">
        <v>0.4</v>
      </c>
      <c r="D39" s="6">
        <v>0.6</v>
      </c>
      <c r="E39" s="10">
        <v>44260</v>
      </c>
      <c r="F39" s="6">
        <v>480</v>
      </c>
      <c r="G39" s="6">
        <v>40</v>
      </c>
      <c r="H39" s="8">
        <v>-368.9651</v>
      </c>
      <c r="I39" s="8">
        <v>-249.5916</v>
      </c>
      <c r="J39" s="8">
        <v>-473.5261</v>
      </c>
      <c r="K39" s="8">
        <v>223.9345</v>
      </c>
      <c r="L39" s="8">
        <v>-368.7469</v>
      </c>
      <c r="M39" s="21" t="s">
        <v>16</v>
      </c>
      <c r="N39" s="8">
        <f t="shared" si="1"/>
        <v>-29.6510000000001</v>
      </c>
      <c r="O39" s="8"/>
    </row>
    <row r="40" spans="1:15">
      <c r="A40" s="6">
        <v>41</v>
      </c>
      <c r="B40" s="6">
        <v>60</v>
      </c>
      <c r="C40" s="6">
        <v>0.3</v>
      </c>
      <c r="D40" s="6">
        <v>0.8</v>
      </c>
      <c r="E40" s="10">
        <v>44260</v>
      </c>
      <c r="F40" s="6">
        <v>480</v>
      </c>
      <c r="G40" s="6">
        <v>40</v>
      </c>
      <c r="H40" s="8">
        <v>-369.00129</v>
      </c>
      <c r="I40" s="8">
        <v>-278.2573</v>
      </c>
      <c r="J40" s="8">
        <v>-475.0906</v>
      </c>
      <c r="K40" s="8">
        <v>196.8332</v>
      </c>
      <c r="L40" s="8">
        <v>-368.73602</v>
      </c>
      <c r="M40" s="21" t="s">
        <v>16</v>
      </c>
      <c r="N40" s="8">
        <f t="shared" si="1"/>
        <v>-30.0128999999998</v>
      </c>
      <c r="O40" s="8"/>
    </row>
    <row r="41" spans="1:15">
      <c r="A41" s="6">
        <v>42</v>
      </c>
      <c r="B41" s="6">
        <v>60</v>
      </c>
      <c r="C41" s="6">
        <v>0.22</v>
      </c>
      <c r="D41" s="6">
        <v>1</v>
      </c>
      <c r="E41" s="10">
        <v>44260</v>
      </c>
      <c r="F41" s="6">
        <v>480</v>
      </c>
      <c r="G41" s="6">
        <v>40</v>
      </c>
      <c r="H41" s="8">
        <v>-369.0494</v>
      </c>
      <c r="I41" s="8">
        <v>-277.6075</v>
      </c>
      <c r="J41" s="8">
        <v>-455.0173</v>
      </c>
      <c r="K41" s="8">
        <v>177.40985</v>
      </c>
      <c r="L41" s="8">
        <v>-368.7694</v>
      </c>
      <c r="M41" s="21" t="s">
        <v>16</v>
      </c>
      <c r="N41" s="8">
        <f t="shared" si="1"/>
        <v>-30.4939999999999</v>
      </c>
      <c r="O41" s="8"/>
    </row>
    <row r="42" spans="1:15">
      <c r="A42" s="6">
        <v>43</v>
      </c>
      <c r="B42" s="6">
        <v>60</v>
      </c>
      <c r="C42" s="6">
        <v>0.16</v>
      </c>
      <c r="D42" s="6">
        <v>0.2</v>
      </c>
      <c r="E42" s="10">
        <v>44270</v>
      </c>
      <c r="F42" s="6">
        <v>480</v>
      </c>
      <c r="G42" s="6">
        <v>40</v>
      </c>
      <c r="H42" s="8">
        <v>-368.858</v>
      </c>
      <c r="I42" s="8">
        <v>-329.3069</v>
      </c>
      <c r="J42" s="8">
        <v>-406.1821</v>
      </c>
      <c r="K42" s="8">
        <v>76.8751</v>
      </c>
      <c r="L42" s="8">
        <v>-368.7765</v>
      </c>
      <c r="M42" s="21" t="s">
        <v>16</v>
      </c>
      <c r="N42" s="8">
        <f t="shared" si="1"/>
        <v>-28.58</v>
      </c>
      <c r="O42" s="8"/>
    </row>
    <row r="43" spans="1:15">
      <c r="A43" s="11">
        <v>45</v>
      </c>
      <c r="B43" s="12">
        <v>55</v>
      </c>
      <c r="C43" s="6">
        <v>0.4</v>
      </c>
      <c r="D43" s="6">
        <v>0.6</v>
      </c>
      <c r="E43" s="10">
        <v>44270</v>
      </c>
      <c r="F43" s="12">
        <v>480</v>
      </c>
      <c r="G43" s="12">
        <v>36</v>
      </c>
      <c r="H43" s="8">
        <v>-368.3421</v>
      </c>
      <c r="I43" s="8">
        <v>-266.7044</v>
      </c>
      <c r="J43" s="8">
        <v>-442.88678</v>
      </c>
      <c r="K43" s="8">
        <v>176.1823</v>
      </c>
      <c r="L43" s="8">
        <v>-368.13074</v>
      </c>
      <c r="M43" s="21" t="s">
        <v>16</v>
      </c>
      <c r="N43" s="8">
        <f t="shared" si="1"/>
        <v>-23.4210000000002</v>
      </c>
      <c r="O43" s="8"/>
    </row>
    <row r="44" spans="1:15">
      <c r="A44" s="11">
        <v>46</v>
      </c>
      <c r="B44" s="12">
        <v>55</v>
      </c>
      <c r="C44" s="6">
        <v>0.3</v>
      </c>
      <c r="D44" s="6">
        <v>0.8</v>
      </c>
      <c r="E44" s="10">
        <v>44270</v>
      </c>
      <c r="F44" s="12">
        <v>480</v>
      </c>
      <c r="G44" s="12">
        <v>36</v>
      </c>
      <c r="H44" s="8">
        <v>-368.5264</v>
      </c>
      <c r="I44" s="8">
        <v>-277.102</v>
      </c>
      <c r="J44" s="8">
        <v>-481.6131</v>
      </c>
      <c r="K44" s="8">
        <v>204.5111</v>
      </c>
      <c r="L44" s="8">
        <v>-368.1925</v>
      </c>
      <c r="M44" s="21" t="s">
        <v>16</v>
      </c>
      <c r="N44" s="8">
        <f t="shared" si="1"/>
        <v>-25.2640000000002</v>
      </c>
      <c r="O44" s="8"/>
    </row>
    <row r="45" spans="1:15">
      <c r="A45" s="11">
        <v>47</v>
      </c>
      <c r="B45" s="12">
        <v>55</v>
      </c>
      <c r="C45" s="6">
        <v>0.22</v>
      </c>
      <c r="D45" s="6">
        <v>1</v>
      </c>
      <c r="E45" s="10">
        <v>44271</v>
      </c>
      <c r="F45" s="12">
        <v>480</v>
      </c>
      <c r="G45" s="12">
        <v>36</v>
      </c>
      <c r="H45" s="8">
        <v>-368.856</v>
      </c>
      <c r="I45" s="8">
        <v>-170.3577</v>
      </c>
      <c r="J45" s="8">
        <v>-583.953</v>
      </c>
      <c r="K45" s="8">
        <v>413.5952</v>
      </c>
      <c r="L45" s="8">
        <v>-368.2499</v>
      </c>
      <c r="M45" s="21" t="s">
        <v>16</v>
      </c>
      <c r="N45" s="8">
        <f t="shared" si="1"/>
        <v>-28.5599999999999</v>
      </c>
      <c r="O45" s="8"/>
    </row>
    <row r="46" spans="1:15">
      <c r="A46" s="11">
        <v>48</v>
      </c>
      <c r="B46" s="12">
        <v>55</v>
      </c>
      <c r="C46" s="6">
        <v>0.16</v>
      </c>
      <c r="D46" s="6">
        <v>0.2</v>
      </c>
      <c r="E46" s="10">
        <v>44271</v>
      </c>
      <c r="F46" s="12">
        <v>480</v>
      </c>
      <c r="G46" s="12">
        <v>36</v>
      </c>
      <c r="H46" s="8">
        <v>-367.8611</v>
      </c>
      <c r="I46" s="8">
        <v>-320.4015</v>
      </c>
      <c r="J46" s="8">
        <v>-411.5734</v>
      </c>
      <c r="K46" s="8">
        <v>91.1719</v>
      </c>
      <c r="L46" s="8">
        <v>-367.7867</v>
      </c>
      <c r="M46" s="21" t="s">
        <v>16</v>
      </c>
      <c r="N46" s="8">
        <f t="shared" si="1"/>
        <v>-18.6110000000002</v>
      </c>
      <c r="O46" s="8"/>
    </row>
    <row r="47" spans="1:15">
      <c r="A47" s="11">
        <v>50</v>
      </c>
      <c r="B47" s="12">
        <v>45</v>
      </c>
      <c r="C47" s="6">
        <v>0.4</v>
      </c>
      <c r="D47" s="6">
        <v>0.8</v>
      </c>
      <c r="E47" s="10">
        <v>44271</v>
      </c>
      <c r="F47" s="12">
        <v>480</v>
      </c>
      <c r="G47" s="12">
        <v>31</v>
      </c>
      <c r="H47" s="8">
        <v>-367.63951</v>
      </c>
      <c r="I47" s="8">
        <v>-293.44467</v>
      </c>
      <c r="J47" s="8">
        <v>-438.1452</v>
      </c>
      <c r="K47" s="8">
        <v>144.7005</v>
      </c>
      <c r="L47" s="8">
        <v>-367.3586</v>
      </c>
      <c r="M47" s="21" t="s">
        <v>16</v>
      </c>
      <c r="N47" s="8">
        <f t="shared" si="1"/>
        <v>-16.3950999999997</v>
      </c>
      <c r="O47" s="8"/>
    </row>
    <row r="48" spans="1:15">
      <c r="A48" s="11">
        <v>51</v>
      </c>
      <c r="B48" s="12">
        <v>45</v>
      </c>
      <c r="C48" s="6">
        <v>0.3</v>
      </c>
      <c r="D48" s="6">
        <v>1</v>
      </c>
      <c r="E48" s="13">
        <v>44272</v>
      </c>
      <c r="F48" s="12">
        <v>480</v>
      </c>
      <c r="G48" s="12">
        <v>31</v>
      </c>
      <c r="H48" s="8">
        <v>-368.024</v>
      </c>
      <c r="I48" s="8">
        <v>-253.05752</v>
      </c>
      <c r="J48" s="8">
        <v>-462.96</v>
      </c>
      <c r="K48" s="8">
        <v>209.9024</v>
      </c>
      <c r="L48" s="8">
        <v>-367.4023</v>
      </c>
      <c r="M48" s="21" t="s">
        <v>16</v>
      </c>
      <c r="N48" s="8">
        <f t="shared" si="1"/>
        <v>-20.24</v>
      </c>
      <c r="O48" s="8"/>
    </row>
    <row r="49" spans="1:15">
      <c r="A49" s="11">
        <v>52</v>
      </c>
      <c r="B49" s="12">
        <v>45</v>
      </c>
      <c r="C49" s="6">
        <v>0.22</v>
      </c>
      <c r="D49" s="6">
        <v>0.2</v>
      </c>
      <c r="E49" s="13">
        <v>44272</v>
      </c>
      <c r="F49" s="12">
        <v>480</v>
      </c>
      <c r="G49" s="12">
        <v>31</v>
      </c>
      <c r="H49" s="8">
        <v>-367.3855</v>
      </c>
      <c r="I49" s="8">
        <v>-309.0892</v>
      </c>
      <c r="J49" s="8">
        <v>-415.8577</v>
      </c>
      <c r="K49" s="8">
        <v>106.7684</v>
      </c>
      <c r="L49" s="8">
        <v>-367.34197</v>
      </c>
      <c r="M49" s="21" t="s">
        <v>16</v>
      </c>
      <c r="N49" s="8">
        <f t="shared" si="1"/>
        <v>-13.8549999999998</v>
      </c>
      <c r="O49" s="8"/>
    </row>
    <row r="50" spans="1:15">
      <c r="A50" s="11">
        <v>53</v>
      </c>
      <c r="B50" s="12">
        <v>45</v>
      </c>
      <c r="C50" s="6">
        <v>0.16</v>
      </c>
      <c r="D50" s="12">
        <v>0.4</v>
      </c>
      <c r="E50" s="13">
        <v>44272</v>
      </c>
      <c r="F50" s="12">
        <v>480</v>
      </c>
      <c r="G50" s="12">
        <v>31</v>
      </c>
      <c r="H50" s="8">
        <v>-367.5061</v>
      </c>
      <c r="I50" s="8">
        <v>-291.2303</v>
      </c>
      <c r="J50" s="8">
        <v>-439.3246</v>
      </c>
      <c r="K50" s="8">
        <v>148.09423</v>
      </c>
      <c r="L50" s="8">
        <v>-367.3641</v>
      </c>
      <c r="M50" s="21" t="s">
        <v>16</v>
      </c>
      <c r="N50" s="8">
        <f t="shared" si="1"/>
        <v>-15.061</v>
      </c>
      <c r="O50" s="8"/>
    </row>
    <row r="51" spans="1:15">
      <c r="A51" s="11">
        <v>54</v>
      </c>
      <c r="B51" s="14">
        <v>35</v>
      </c>
      <c r="C51" s="15">
        <v>0.5</v>
      </c>
      <c r="D51" s="15">
        <v>0.8</v>
      </c>
      <c r="E51" s="13">
        <v>44273</v>
      </c>
      <c r="F51" s="12">
        <v>290</v>
      </c>
      <c r="G51" s="12">
        <v>38</v>
      </c>
      <c r="H51" s="8">
        <v>-369.08838</v>
      </c>
      <c r="I51" s="8">
        <v>-273.1066</v>
      </c>
      <c r="J51" s="8">
        <v>-471.9135</v>
      </c>
      <c r="K51" s="8">
        <v>198.8068</v>
      </c>
      <c r="L51" s="8">
        <v>-368.5434</v>
      </c>
      <c r="M51" s="21" t="s">
        <v>16</v>
      </c>
      <c r="N51" s="8">
        <f t="shared" si="1"/>
        <v>-30.8837999999997</v>
      </c>
      <c r="O51" s="8"/>
    </row>
    <row r="52" spans="1:15">
      <c r="A52" s="11">
        <v>55</v>
      </c>
      <c r="B52" s="14">
        <v>35</v>
      </c>
      <c r="C52" s="15">
        <v>0.4</v>
      </c>
      <c r="D52" s="15">
        <v>1</v>
      </c>
      <c r="E52" s="13">
        <v>44273</v>
      </c>
      <c r="F52" s="12">
        <v>290</v>
      </c>
      <c r="G52" s="12">
        <v>38</v>
      </c>
      <c r="H52" s="8">
        <v>-369.0515</v>
      </c>
      <c r="I52" s="8">
        <v>-246.4868</v>
      </c>
      <c r="J52" s="8">
        <v>-483.51461</v>
      </c>
      <c r="K52" s="8">
        <v>237.0278</v>
      </c>
      <c r="L52" s="8">
        <v>-368.5347</v>
      </c>
      <c r="M52" s="21" t="s">
        <v>16</v>
      </c>
      <c r="N52" s="8">
        <f t="shared" si="1"/>
        <v>-30.5149999999998</v>
      </c>
      <c r="O52" s="8"/>
    </row>
    <row r="53" spans="1:15">
      <c r="A53" s="11">
        <v>56</v>
      </c>
      <c r="B53" s="12">
        <v>35</v>
      </c>
      <c r="C53" s="6">
        <v>0.3</v>
      </c>
      <c r="D53" s="6">
        <v>0.2</v>
      </c>
      <c r="E53" s="13">
        <v>44274</v>
      </c>
      <c r="F53" s="12">
        <v>290</v>
      </c>
      <c r="G53" s="12">
        <v>38</v>
      </c>
      <c r="H53" s="8">
        <v>-368.7555</v>
      </c>
      <c r="I53" s="8">
        <v>-320.3293</v>
      </c>
      <c r="J53" s="8">
        <v>-417.2296</v>
      </c>
      <c r="K53" s="8">
        <v>96.9002</v>
      </c>
      <c r="L53" s="8">
        <v>-368.61869</v>
      </c>
      <c r="M53" s="21" t="s">
        <v>16</v>
      </c>
      <c r="N53" s="8">
        <f t="shared" si="1"/>
        <v>-27.5549999999998</v>
      </c>
      <c r="O53" s="8"/>
    </row>
    <row r="54" spans="1:15">
      <c r="A54" s="11">
        <v>57</v>
      </c>
      <c r="B54" s="12">
        <v>35</v>
      </c>
      <c r="C54" s="6">
        <v>0.22</v>
      </c>
      <c r="D54" s="12">
        <v>0.4</v>
      </c>
      <c r="E54" s="13">
        <v>44274</v>
      </c>
      <c r="F54" s="12">
        <v>290</v>
      </c>
      <c r="G54" s="12">
        <v>38</v>
      </c>
      <c r="H54" s="8">
        <v>-369.07152</v>
      </c>
      <c r="I54" s="8">
        <v>-284.9965</v>
      </c>
      <c r="J54" s="8">
        <v>-449.65</v>
      </c>
      <c r="K54" s="8">
        <v>164.6534</v>
      </c>
      <c r="L54" s="8">
        <v>-368.6113</v>
      </c>
      <c r="M54" s="21" t="s">
        <v>16</v>
      </c>
      <c r="N54" s="8">
        <f t="shared" si="1"/>
        <v>-30.7152000000002</v>
      </c>
      <c r="O54" s="8"/>
    </row>
    <row r="55" spans="1:15">
      <c r="A55" s="11">
        <v>58</v>
      </c>
      <c r="B55" s="12">
        <v>35</v>
      </c>
      <c r="C55" s="6">
        <v>0.16</v>
      </c>
      <c r="D55" s="12">
        <v>0.6</v>
      </c>
      <c r="E55" s="10">
        <v>44277</v>
      </c>
      <c r="F55" s="12">
        <v>290</v>
      </c>
      <c r="G55" s="12">
        <v>38</v>
      </c>
      <c r="H55" s="8">
        <v>-369.6539</v>
      </c>
      <c r="I55" s="8">
        <v>-247.5939</v>
      </c>
      <c r="J55" s="8">
        <v>-491.7701</v>
      </c>
      <c r="K55" s="8">
        <v>244.1762</v>
      </c>
      <c r="L55" s="8">
        <v>-368.59485</v>
      </c>
      <c r="M55" s="21" t="s">
        <v>16</v>
      </c>
      <c r="N55" s="8">
        <f t="shared" si="1"/>
        <v>-36.5390000000002</v>
      </c>
      <c r="O55" s="8"/>
    </row>
    <row r="56" spans="1:15">
      <c r="A56" s="11">
        <v>61</v>
      </c>
      <c r="B56" s="12">
        <v>27</v>
      </c>
      <c r="C56" s="6">
        <v>0.3</v>
      </c>
      <c r="D56" s="12">
        <v>0.4</v>
      </c>
      <c r="E56" s="10">
        <v>44277</v>
      </c>
      <c r="F56" s="12">
        <v>290</v>
      </c>
      <c r="G56" s="12">
        <v>30</v>
      </c>
      <c r="H56" s="8">
        <v>-367.3214</v>
      </c>
      <c r="I56" s="8">
        <v>-300.6171</v>
      </c>
      <c r="J56" s="8">
        <v>-435.5458</v>
      </c>
      <c r="K56" s="8">
        <v>134.9287</v>
      </c>
      <c r="L56" s="8">
        <v>-367.14575</v>
      </c>
      <c r="M56" s="21" t="s">
        <v>16</v>
      </c>
      <c r="N56" s="8">
        <f t="shared" si="1"/>
        <v>-13.2139999999998</v>
      </c>
      <c r="O56" s="8"/>
    </row>
    <row r="57" spans="1:15">
      <c r="A57" s="11">
        <v>62</v>
      </c>
      <c r="B57" s="12">
        <v>27</v>
      </c>
      <c r="C57" s="6">
        <v>0.22</v>
      </c>
      <c r="D57" s="12">
        <v>0.6</v>
      </c>
      <c r="E57" s="10">
        <v>44278</v>
      </c>
      <c r="F57" s="12">
        <v>290</v>
      </c>
      <c r="G57" s="12">
        <v>30</v>
      </c>
      <c r="H57" s="8">
        <v>-367.5326</v>
      </c>
      <c r="I57" s="8">
        <v>-231.1069</v>
      </c>
      <c r="J57" s="8">
        <v>-491.9627</v>
      </c>
      <c r="K57" s="8">
        <v>260.8557</v>
      </c>
      <c r="L57" s="8">
        <v>-367.11942</v>
      </c>
      <c r="M57" s="21" t="s">
        <v>16</v>
      </c>
      <c r="N57" s="8">
        <f t="shared" si="1"/>
        <v>-15.326</v>
      </c>
      <c r="O57" s="8"/>
    </row>
    <row r="58" spans="1:15">
      <c r="A58" s="11">
        <v>63</v>
      </c>
      <c r="B58" s="12">
        <v>27</v>
      </c>
      <c r="C58" s="6">
        <v>0.16</v>
      </c>
      <c r="D58" s="12">
        <v>0.8</v>
      </c>
      <c r="E58" s="10">
        <v>44278</v>
      </c>
      <c r="F58" s="12">
        <v>290</v>
      </c>
      <c r="G58" s="12">
        <v>30</v>
      </c>
      <c r="H58" s="8">
        <v>-367.4774</v>
      </c>
      <c r="I58" s="8">
        <v>-273.5158</v>
      </c>
      <c r="J58" s="8">
        <v>-476.2459</v>
      </c>
      <c r="K58" s="8">
        <v>202.73004</v>
      </c>
      <c r="L58" s="8">
        <v>-367.0869</v>
      </c>
      <c r="M58" s="21" t="s">
        <v>16</v>
      </c>
      <c r="N58" s="8">
        <f t="shared" si="1"/>
        <v>-14.7739999999999</v>
      </c>
      <c r="O58" s="8"/>
    </row>
  </sheetData>
  <mergeCells count="2">
    <mergeCell ref="A2:M2"/>
    <mergeCell ref="H12:L12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Swapnanil</dc:creator>
  <cp:lastModifiedBy>Asus</cp:lastModifiedBy>
  <dcterms:created xsi:type="dcterms:W3CDTF">2021-07-13T07:07:00Z</dcterms:created>
  <dcterms:modified xsi:type="dcterms:W3CDTF">2021-07-13T07:14:55Z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