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WAPNIL\Downloads\Swapnil\Excel\"/>
    </mc:Choice>
  </mc:AlternateContent>
  <xr:revisionPtr revIDLastSave="0" documentId="13_ncr:1_{BD06A90D-570B-4441-9D4C-D837CEEA84E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 Name" sheetId="4" r:id="rId1"/>
    <sheet name="Employee Attendance Track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I9" i="1" l="1"/>
  <c r="AJ9" i="1"/>
  <c r="AI10" i="1"/>
  <c r="AJ10" i="1"/>
  <c r="AI11" i="1"/>
  <c r="AJ11" i="1"/>
  <c r="AI12" i="1"/>
  <c r="AJ12" i="1"/>
  <c r="AI13" i="1"/>
  <c r="AJ13" i="1"/>
  <c r="AJ8" i="1"/>
  <c r="AI8" i="1"/>
  <c r="A5" i="1"/>
  <c r="B5" i="1" s="1"/>
  <c r="C7" i="1" l="1"/>
  <c r="D7" i="1" l="1"/>
  <c r="C6" i="1"/>
  <c r="E7" i="1" l="1"/>
  <c r="D6" i="1"/>
  <c r="F7" i="1" l="1"/>
  <c r="E6" i="1"/>
  <c r="G7" i="1" l="1"/>
  <c r="F6" i="1"/>
  <c r="H7" i="1" l="1"/>
  <c r="G6" i="1"/>
  <c r="I7" i="1" l="1"/>
  <c r="H6" i="1"/>
  <c r="J7" i="1" l="1"/>
  <c r="I6" i="1"/>
  <c r="K7" i="1" l="1"/>
  <c r="J6" i="1"/>
  <c r="L7" i="1" l="1"/>
  <c r="K6" i="1"/>
  <c r="M7" i="1" l="1"/>
  <c r="L6" i="1"/>
  <c r="N7" i="1" l="1"/>
  <c r="M6" i="1"/>
  <c r="O7" i="1" l="1"/>
  <c r="N6" i="1"/>
  <c r="P7" i="1" l="1"/>
  <c r="O6" i="1"/>
  <c r="Q7" i="1" l="1"/>
  <c r="P6" i="1"/>
  <c r="R7" i="1" l="1"/>
  <c r="Q6" i="1"/>
  <c r="S7" i="1" l="1"/>
  <c r="R6" i="1"/>
  <c r="T7" i="1" l="1"/>
  <c r="S6" i="1"/>
  <c r="U7" i="1" l="1"/>
  <c r="T6" i="1"/>
  <c r="V7" i="1" l="1"/>
  <c r="U6" i="1"/>
  <c r="W7" i="1" l="1"/>
  <c r="V6" i="1"/>
  <c r="X7" i="1" l="1"/>
  <c r="W6" i="1"/>
  <c r="Y7" i="1" l="1"/>
  <c r="X6" i="1"/>
  <c r="Z7" i="1" l="1"/>
  <c r="Y6" i="1"/>
  <c r="AA7" i="1" l="1"/>
  <c r="Z6" i="1"/>
  <c r="AB7" i="1" l="1"/>
  <c r="AA6" i="1"/>
  <c r="AC7" i="1" l="1"/>
  <c r="AB6" i="1"/>
  <c r="AD7" i="1" l="1"/>
  <c r="AC6" i="1"/>
  <c r="AE7" i="1" l="1"/>
  <c r="AD6" i="1"/>
  <c r="AF7" i="1" l="1"/>
  <c r="AE6" i="1"/>
  <c r="AG7" i="1" l="1"/>
  <c r="AG6" i="1" s="1"/>
  <c r="AF6" i="1"/>
</calcChain>
</file>

<file path=xl/sharedStrings.xml><?xml version="1.0" encoding="utf-8"?>
<sst xmlns="http://schemas.openxmlformats.org/spreadsheetml/2006/main" count="189" uniqueCount="32">
  <si>
    <t>Mamta Hospital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</si>
  <si>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</si>
  <si>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</si>
  <si>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</si>
  <si>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</si>
  <si>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</si>
  <si>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</si>
  <si>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</si>
  <si>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</si>
  <si>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</si>
  <si>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</si>
  <si>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</si>
  <si>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</si>
  <si>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</si>
  <si>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</si>
  <si>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Id</t>
  </si>
  <si>
    <t>Employee Name</t>
  </si>
  <si>
    <t>EMP2041</t>
  </si>
  <si>
    <t>EMP2042</t>
  </si>
  <si>
    <t>EMP2043</t>
  </si>
  <si>
    <t>EMP2044</t>
  </si>
  <si>
    <t>EMP2045</t>
  </si>
  <si>
    <t>EMP2046</t>
  </si>
  <si>
    <t>Noelyn Coste</t>
  </si>
  <si>
    <t>Giana Cearley</t>
  </si>
  <si>
    <t>Eward Wimlett</t>
  </si>
  <si>
    <t>Jania Farrears</t>
  </si>
  <si>
    <t>Elden Maleck</t>
  </si>
  <si>
    <t>Margery Beazley</t>
  </si>
  <si>
    <t>P</t>
  </si>
  <si>
    <t>A</t>
  </si>
  <si>
    <t>EMPLOYEEE ATTENDENCE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</si>
</sst>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170" fontId="0" fillId="0" borderId="0" xfId="0" applyNumberFormat="1" applyBorder="1"/>
    <xf numFmtId="170" fontId="0" fillId="0" borderId="5" xfId="0" applyNumberForma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6AB4-BB07-4EFA-81CF-5DD590815D25}">
  <dimension ref="A1:A12"/>
  <sheetViews>
    <sheetView workbookViewId="0">
      <selection activeCell="D16" sqref="D16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showGridLines="0" tabSelected="1" zoomScale="145" zoomScaleNormal="145" workbookViewId="0">
      <selection activeCell="C5" sqref="C5"/>
    </sheetView>
  </sheetViews>
  <sheetFormatPr defaultRowHeight="14.5" x14ac:dyDescent="0.35"/>
  <cols>
    <col min="1" max="1" width="11.08984375" bestFit="1" customWidth="1"/>
    <col min="2" max="2" width="14.453125" customWidth="1"/>
    <col min="3" max="17" width="2.81640625" bestFit="1" customWidth="1"/>
    <col min="18" max="18" width="2.81640625" customWidth="1"/>
    <col min="19" max="33" width="2.81640625" bestFit="1" customWidth="1"/>
    <col min="34" max="34" width="2.90625" customWidth="1"/>
  </cols>
  <sheetData>
    <row r="1" spans="1:36" ht="15" thickBot="1" x14ac:dyDescent="0.4"/>
    <row r="2" spans="1:36" ht="23.5" x14ac:dyDescent="0.55000000000000004">
      <c r="A2" s="23" t="s">
        <v>0</v>
      </c>
      <c r="B2" s="2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6" ht="31" x14ac:dyDescent="0.35">
      <c r="A3" s="9" t="s">
        <v>1</v>
      </c>
      <c r="B3" s="6" t="s">
        <v>3</v>
      </c>
      <c r="C3" s="25"/>
      <c r="D3" s="25"/>
      <c r="E3" s="25"/>
      <c r="F3" s="25"/>
      <c r="G3" s="25"/>
      <c r="H3" s="26" t="s">
        <v>31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5"/>
      <c r="Z3" s="25"/>
      <c r="AA3" s="25"/>
      <c r="AB3" s="25"/>
      <c r="AC3" s="25"/>
      <c r="AD3" s="25"/>
      <c r="AE3" s="25"/>
      <c r="AF3" s="25"/>
      <c r="AG3" s="27"/>
    </row>
    <row r="4" spans="1:36" x14ac:dyDescent="0.35">
      <c r="A4" s="9" t="s">
        <v>2</v>
      </c>
      <c r="B4" s="6">
        <v>2023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6" x14ac:dyDescent="0.35">
      <c r="A5" s="28">
        <f>DATEVALUE("1"&amp;B3&amp;B4)</f>
        <v>44927</v>
      </c>
      <c r="B5" s="29">
        <f>EOMONTH(A5,0)</f>
        <v>44957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</row>
    <row r="6" spans="1:36" ht="26" x14ac:dyDescent="0.35">
      <c r="A6" s="12" t="s">
        <v>15</v>
      </c>
      <c r="B6" s="5" t="s">
        <v>16</v>
      </c>
      <c r="C6" s="13" t="str">
        <f>TEXT(C7,"ddd")</f>
        <v>Sun</v>
      </c>
      <c r="D6" s="13" t="str">
        <f t="shared" ref="D6:AG6" si="0">TEXT(D7,"ddd")</f>
        <v>Mon</v>
      </c>
      <c r="E6" s="13" t="str">
        <f t="shared" si="0"/>
        <v>Tue</v>
      </c>
      <c r="F6" s="13" t="str">
        <f t="shared" si="0"/>
        <v>Wed</v>
      </c>
      <c r="G6" s="13" t="str">
        <f t="shared" si="0"/>
        <v>Thu</v>
      </c>
      <c r="H6" s="13" t="str">
        <f t="shared" si="0"/>
        <v>Fri</v>
      </c>
      <c r="I6" s="13" t="str">
        <f t="shared" si="0"/>
        <v>Sat</v>
      </c>
      <c r="J6" s="13" t="str">
        <f t="shared" si="0"/>
        <v>Sun</v>
      </c>
      <c r="K6" s="13" t="str">
        <f t="shared" si="0"/>
        <v>Mon</v>
      </c>
      <c r="L6" s="13" t="str">
        <f t="shared" si="0"/>
        <v>Tue</v>
      </c>
      <c r="M6" s="13" t="str">
        <f t="shared" si="0"/>
        <v>Wed</v>
      </c>
      <c r="N6" s="13" t="str">
        <f t="shared" si="0"/>
        <v>Thu</v>
      </c>
      <c r="O6" s="13" t="str">
        <f t="shared" si="0"/>
        <v>Fri</v>
      </c>
      <c r="P6" s="13" t="str">
        <f t="shared" si="0"/>
        <v>Sat</v>
      </c>
      <c r="Q6" s="13" t="str">
        <f t="shared" si="0"/>
        <v>Sun</v>
      </c>
      <c r="R6" s="13" t="str">
        <f t="shared" si="0"/>
        <v>Mon</v>
      </c>
      <c r="S6" s="13" t="str">
        <f t="shared" si="0"/>
        <v>Tue</v>
      </c>
      <c r="T6" s="13" t="str">
        <f t="shared" si="0"/>
        <v>Wed</v>
      </c>
      <c r="U6" s="13" t="str">
        <f t="shared" si="0"/>
        <v>Thu</v>
      </c>
      <c r="V6" s="13" t="str">
        <f t="shared" si="0"/>
        <v>Fri</v>
      </c>
      <c r="W6" s="13" t="str">
        <f t="shared" si="0"/>
        <v>Sat</v>
      </c>
      <c r="X6" s="13" t="str">
        <f t="shared" si="0"/>
        <v>Sun</v>
      </c>
      <c r="Y6" s="13" t="str">
        <f t="shared" si="0"/>
        <v>Mon</v>
      </c>
      <c r="Z6" s="13" t="str">
        <f t="shared" si="0"/>
        <v>Tue</v>
      </c>
      <c r="AA6" s="13" t="str">
        <f t="shared" si="0"/>
        <v>Wed</v>
      </c>
      <c r="AB6" s="13" t="str">
        <f t="shared" si="0"/>
        <v>Thu</v>
      </c>
      <c r="AC6" s="13" t="str">
        <f t="shared" si="0"/>
        <v>Fri</v>
      </c>
      <c r="AD6" s="13" t="str">
        <f t="shared" si="0"/>
        <v>Sat</v>
      </c>
      <c r="AE6" s="13" t="str">
        <f t="shared" si="0"/>
        <v>Sun</v>
      </c>
      <c r="AF6" s="13" t="str">
        <f t="shared" si="0"/>
        <v>Mon</v>
      </c>
      <c r="AG6" s="14" t="str">
        <f t="shared" si="0"/>
        <v>Tue</v>
      </c>
      <c r="AI6" s="3" t="s">
        <v>29</v>
      </c>
      <c r="AJ6" s="3" t="s">
        <v>30</v>
      </c>
    </row>
    <row r="7" spans="1:36" x14ac:dyDescent="0.35">
      <c r="A7" s="12"/>
      <c r="B7" s="5"/>
      <c r="C7" s="15">
        <f>A5</f>
        <v>44927</v>
      </c>
      <c r="D7" s="15">
        <f>IFERROR(IF(C7+1 &gt; $B$5,"",C7+1),"")</f>
        <v>44928</v>
      </c>
      <c r="E7" s="15">
        <f t="shared" ref="E7:AG7" si="1">IFERROR(IF(D7+1 &gt; $B$5,"",D7+1),"")</f>
        <v>44929</v>
      </c>
      <c r="F7" s="15">
        <f t="shared" si="1"/>
        <v>44930</v>
      </c>
      <c r="G7" s="15">
        <f t="shared" si="1"/>
        <v>44931</v>
      </c>
      <c r="H7" s="15">
        <f t="shared" si="1"/>
        <v>44932</v>
      </c>
      <c r="I7" s="15">
        <f t="shared" si="1"/>
        <v>44933</v>
      </c>
      <c r="J7" s="15">
        <f t="shared" si="1"/>
        <v>44934</v>
      </c>
      <c r="K7" s="15">
        <f t="shared" si="1"/>
        <v>44935</v>
      </c>
      <c r="L7" s="15">
        <f t="shared" si="1"/>
        <v>44936</v>
      </c>
      <c r="M7" s="15">
        <f t="shared" si="1"/>
        <v>44937</v>
      </c>
      <c r="N7" s="15">
        <f t="shared" si="1"/>
        <v>44938</v>
      </c>
      <c r="O7" s="15">
        <f t="shared" si="1"/>
        <v>44939</v>
      </c>
      <c r="P7" s="15">
        <f t="shared" si="1"/>
        <v>44940</v>
      </c>
      <c r="Q7" s="15">
        <f t="shared" si="1"/>
        <v>44941</v>
      </c>
      <c r="R7" s="15">
        <f t="shared" si="1"/>
        <v>44942</v>
      </c>
      <c r="S7" s="15">
        <f t="shared" si="1"/>
        <v>44943</v>
      </c>
      <c r="T7" s="15">
        <f t="shared" si="1"/>
        <v>44944</v>
      </c>
      <c r="U7" s="15">
        <f t="shared" si="1"/>
        <v>44945</v>
      </c>
      <c r="V7" s="15">
        <f t="shared" si="1"/>
        <v>44946</v>
      </c>
      <c r="W7" s="15">
        <f t="shared" si="1"/>
        <v>44947</v>
      </c>
      <c r="X7" s="15">
        <f t="shared" si="1"/>
        <v>44948</v>
      </c>
      <c r="Y7" s="15">
        <f t="shared" si="1"/>
        <v>44949</v>
      </c>
      <c r="Z7" s="15">
        <f t="shared" si="1"/>
        <v>44950</v>
      </c>
      <c r="AA7" s="15">
        <f t="shared" si="1"/>
        <v>44951</v>
      </c>
      <c r="AB7" s="15">
        <f t="shared" si="1"/>
        <v>44952</v>
      </c>
      <c r="AC7" s="15">
        <f t="shared" si="1"/>
        <v>44953</v>
      </c>
      <c r="AD7" s="15">
        <f t="shared" si="1"/>
        <v>44954</v>
      </c>
      <c r="AE7" s="15">
        <f t="shared" si="1"/>
        <v>44955</v>
      </c>
      <c r="AF7" s="15">
        <f t="shared" si="1"/>
        <v>44956</v>
      </c>
      <c r="AG7" s="16">
        <f t="shared" si="1"/>
        <v>44957</v>
      </c>
      <c r="AI7" s="3"/>
      <c r="AJ7" s="3"/>
    </row>
    <row r="8" spans="1:36" x14ac:dyDescent="0.35">
      <c r="A8" s="17" t="s">
        <v>17</v>
      </c>
      <c r="B8" s="4" t="s">
        <v>23</v>
      </c>
      <c r="C8" s="18"/>
      <c r="D8" s="18" t="s">
        <v>29</v>
      </c>
      <c r="E8" s="18" t="s">
        <v>29</v>
      </c>
      <c r="F8" s="18" t="s">
        <v>29</v>
      </c>
      <c r="G8" s="18" t="s">
        <v>30</v>
      </c>
      <c r="H8" s="18" t="s">
        <v>29</v>
      </c>
      <c r="I8" s="18" t="s">
        <v>29</v>
      </c>
      <c r="J8" s="18"/>
      <c r="K8" s="18" t="s">
        <v>30</v>
      </c>
      <c r="L8" s="18" t="s">
        <v>29</v>
      </c>
      <c r="M8" s="18" t="s">
        <v>29</v>
      </c>
      <c r="N8" s="18" t="s">
        <v>29</v>
      </c>
      <c r="O8" s="18" t="s">
        <v>30</v>
      </c>
      <c r="P8" s="18" t="s">
        <v>29</v>
      </c>
      <c r="Q8" s="18"/>
      <c r="R8" s="18" t="s">
        <v>29</v>
      </c>
      <c r="S8" s="18" t="s">
        <v>30</v>
      </c>
      <c r="T8" s="18" t="s">
        <v>29</v>
      </c>
      <c r="U8" s="18" t="s">
        <v>29</v>
      </c>
      <c r="V8" s="18" t="s">
        <v>29</v>
      </c>
      <c r="W8" s="18" t="s">
        <v>29</v>
      </c>
      <c r="X8" s="18"/>
      <c r="Y8" s="18" t="s">
        <v>29</v>
      </c>
      <c r="Z8" s="18" t="s">
        <v>29</v>
      </c>
      <c r="AA8" s="18" t="s">
        <v>29</v>
      </c>
      <c r="AB8" s="18" t="s">
        <v>29</v>
      </c>
      <c r="AC8" s="18" t="s">
        <v>29</v>
      </c>
      <c r="AD8" s="18" t="s">
        <v>29</v>
      </c>
      <c r="AE8" s="18"/>
      <c r="AF8" s="18" t="s">
        <v>30</v>
      </c>
      <c r="AG8" s="19" t="s">
        <v>30</v>
      </c>
      <c r="AI8" s="1">
        <f>COUNTIF(C8:AG8,AI$6)</f>
        <v>20</v>
      </c>
      <c r="AJ8" s="1">
        <f>COUNTIF(D8:AH8,AJ$6)</f>
        <v>6</v>
      </c>
    </row>
    <row r="9" spans="1:36" x14ac:dyDescent="0.35">
      <c r="A9" s="17" t="s">
        <v>18</v>
      </c>
      <c r="B9" s="4" t="s">
        <v>24</v>
      </c>
      <c r="C9" s="18"/>
      <c r="D9" s="18" t="s">
        <v>29</v>
      </c>
      <c r="E9" s="18" t="s">
        <v>29</v>
      </c>
      <c r="F9" s="18" t="s">
        <v>29</v>
      </c>
      <c r="G9" s="18" t="s">
        <v>29</v>
      </c>
      <c r="H9" s="18" t="s">
        <v>29</v>
      </c>
      <c r="I9" s="18" t="s">
        <v>29</v>
      </c>
      <c r="J9" s="18"/>
      <c r="K9" s="18" t="s">
        <v>29</v>
      </c>
      <c r="L9" s="18" t="s">
        <v>29</v>
      </c>
      <c r="M9" s="18" t="s">
        <v>29</v>
      </c>
      <c r="N9" s="18" t="s">
        <v>29</v>
      </c>
      <c r="O9" s="18" t="s">
        <v>30</v>
      </c>
      <c r="P9" s="18" t="s">
        <v>29</v>
      </c>
      <c r="Q9" s="18"/>
      <c r="R9" s="18" t="s">
        <v>29</v>
      </c>
      <c r="S9" s="18" t="s">
        <v>30</v>
      </c>
      <c r="T9" s="18" t="s">
        <v>29</v>
      </c>
      <c r="U9" s="18" t="s">
        <v>29</v>
      </c>
      <c r="V9" s="18" t="s">
        <v>29</v>
      </c>
      <c r="W9" s="18" t="s">
        <v>29</v>
      </c>
      <c r="X9" s="18"/>
      <c r="Y9" s="18" t="s">
        <v>29</v>
      </c>
      <c r="Z9" s="18" t="s">
        <v>29</v>
      </c>
      <c r="AA9" s="18" t="s">
        <v>29</v>
      </c>
      <c r="AB9" s="18" t="s">
        <v>29</v>
      </c>
      <c r="AC9" s="18" t="s">
        <v>29</v>
      </c>
      <c r="AD9" s="18" t="s">
        <v>29</v>
      </c>
      <c r="AE9" s="18"/>
      <c r="AF9" s="18" t="s">
        <v>29</v>
      </c>
      <c r="AG9" s="19" t="s">
        <v>29</v>
      </c>
      <c r="AI9" s="2">
        <f t="shared" ref="AI9:AI13" si="2">COUNTIF(C9:AG9,AI$6)</f>
        <v>24</v>
      </c>
      <c r="AJ9" s="2">
        <f t="shared" ref="AJ9:AJ13" si="3">COUNTIF(D9:AH9,AJ$6)</f>
        <v>2</v>
      </c>
    </row>
    <row r="10" spans="1:36" x14ac:dyDescent="0.35">
      <c r="A10" s="17" t="s">
        <v>19</v>
      </c>
      <c r="B10" s="4" t="s">
        <v>25</v>
      </c>
      <c r="C10" s="18"/>
      <c r="D10" s="18" t="s">
        <v>30</v>
      </c>
      <c r="E10" s="18" t="s">
        <v>29</v>
      </c>
      <c r="F10" s="18" t="s">
        <v>29</v>
      </c>
      <c r="G10" s="18" t="s">
        <v>29</v>
      </c>
      <c r="H10" s="18" t="s">
        <v>29</v>
      </c>
      <c r="I10" s="18" t="s">
        <v>29</v>
      </c>
      <c r="J10" s="18"/>
      <c r="K10" s="18" t="s">
        <v>29</v>
      </c>
      <c r="L10" s="18" t="s">
        <v>29</v>
      </c>
      <c r="M10" s="18" t="s">
        <v>29</v>
      </c>
      <c r="N10" s="18" t="s">
        <v>29</v>
      </c>
      <c r="O10" s="18" t="s">
        <v>29</v>
      </c>
      <c r="P10" s="18" t="s">
        <v>29</v>
      </c>
      <c r="Q10" s="18"/>
      <c r="R10" s="18" t="s">
        <v>29</v>
      </c>
      <c r="S10" s="18" t="s">
        <v>29</v>
      </c>
      <c r="T10" s="18" t="s">
        <v>29</v>
      </c>
      <c r="U10" s="18" t="s">
        <v>29</v>
      </c>
      <c r="V10" s="18" t="s">
        <v>30</v>
      </c>
      <c r="W10" s="18" t="s">
        <v>29</v>
      </c>
      <c r="X10" s="18"/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/>
      <c r="AF10" s="18" t="s">
        <v>29</v>
      </c>
      <c r="AG10" s="19" t="s">
        <v>29</v>
      </c>
      <c r="AI10" s="2">
        <f t="shared" si="2"/>
        <v>24</v>
      </c>
      <c r="AJ10" s="2">
        <f t="shared" si="3"/>
        <v>2</v>
      </c>
    </row>
    <row r="11" spans="1:36" x14ac:dyDescent="0.35">
      <c r="A11" s="17" t="s">
        <v>20</v>
      </c>
      <c r="B11" s="4" t="s">
        <v>26</v>
      </c>
      <c r="C11" s="18"/>
      <c r="D11" s="18" t="s">
        <v>29</v>
      </c>
      <c r="E11" s="18" t="s">
        <v>29</v>
      </c>
      <c r="F11" s="18" t="s">
        <v>29</v>
      </c>
      <c r="G11" s="18" t="s">
        <v>29</v>
      </c>
      <c r="H11" s="18" t="s">
        <v>30</v>
      </c>
      <c r="I11" s="18" t="s">
        <v>29</v>
      </c>
      <c r="J11" s="18"/>
      <c r="K11" s="18" t="s">
        <v>29</v>
      </c>
      <c r="L11" s="18" t="s">
        <v>29</v>
      </c>
      <c r="M11" s="18" t="s">
        <v>29</v>
      </c>
      <c r="N11" s="18" t="s">
        <v>29</v>
      </c>
      <c r="O11" s="18" t="s">
        <v>29</v>
      </c>
      <c r="P11" s="18" t="s">
        <v>29</v>
      </c>
      <c r="Q11" s="18"/>
      <c r="R11" s="18" t="s">
        <v>30</v>
      </c>
      <c r="S11" s="18" t="s">
        <v>29</v>
      </c>
      <c r="T11" s="18" t="s">
        <v>29</v>
      </c>
      <c r="U11" s="18" t="s">
        <v>29</v>
      </c>
      <c r="V11" s="18" t="s">
        <v>29</v>
      </c>
      <c r="W11" s="18" t="s">
        <v>29</v>
      </c>
      <c r="X11" s="18"/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/>
      <c r="AF11" s="18" t="s">
        <v>30</v>
      </c>
      <c r="AG11" s="19" t="s">
        <v>29</v>
      </c>
      <c r="AI11" s="2">
        <f t="shared" si="2"/>
        <v>23</v>
      </c>
      <c r="AJ11" s="2">
        <f t="shared" si="3"/>
        <v>3</v>
      </c>
    </row>
    <row r="12" spans="1:36" x14ac:dyDescent="0.35">
      <c r="A12" s="17" t="s">
        <v>21</v>
      </c>
      <c r="B12" s="4" t="s">
        <v>27</v>
      </c>
      <c r="C12" s="18"/>
      <c r="D12" s="18" t="s">
        <v>29</v>
      </c>
      <c r="E12" s="18" t="s">
        <v>29</v>
      </c>
      <c r="F12" s="18" t="s">
        <v>30</v>
      </c>
      <c r="G12" s="18" t="s">
        <v>29</v>
      </c>
      <c r="H12" s="18" t="s">
        <v>29</v>
      </c>
      <c r="I12" s="18" t="s">
        <v>29</v>
      </c>
      <c r="J12" s="18"/>
      <c r="K12" s="18" t="s">
        <v>29</v>
      </c>
      <c r="L12" s="18" t="s">
        <v>29</v>
      </c>
      <c r="M12" s="18" t="s">
        <v>29</v>
      </c>
      <c r="N12" s="18" t="s">
        <v>29</v>
      </c>
      <c r="O12" s="18" t="s">
        <v>29</v>
      </c>
      <c r="P12" s="18" t="s">
        <v>29</v>
      </c>
      <c r="Q12" s="18"/>
      <c r="R12" s="18" t="s">
        <v>29</v>
      </c>
      <c r="S12" s="18" t="s">
        <v>29</v>
      </c>
      <c r="T12" s="18" t="s">
        <v>29</v>
      </c>
      <c r="U12" s="18" t="s">
        <v>29</v>
      </c>
      <c r="V12" s="18" t="s">
        <v>29</v>
      </c>
      <c r="W12" s="18" t="s">
        <v>29</v>
      </c>
      <c r="X12" s="18"/>
      <c r="Y12" s="18" t="s">
        <v>29</v>
      </c>
      <c r="Z12" s="18" t="s">
        <v>29</v>
      </c>
      <c r="AA12" s="18" t="s">
        <v>30</v>
      </c>
      <c r="AB12" s="18" t="s">
        <v>29</v>
      </c>
      <c r="AC12" s="18" t="s">
        <v>29</v>
      </c>
      <c r="AD12" s="18" t="s">
        <v>29</v>
      </c>
      <c r="AE12" s="18"/>
      <c r="AF12" s="18" t="s">
        <v>29</v>
      </c>
      <c r="AG12" s="19" t="s">
        <v>29</v>
      </c>
      <c r="AI12" s="2">
        <f t="shared" si="2"/>
        <v>24</v>
      </c>
      <c r="AJ12" s="2">
        <f t="shared" si="3"/>
        <v>2</v>
      </c>
    </row>
    <row r="13" spans="1:36" x14ac:dyDescent="0.35">
      <c r="A13" s="17" t="s">
        <v>22</v>
      </c>
      <c r="B13" s="4" t="s">
        <v>28</v>
      </c>
      <c r="C13" s="18"/>
      <c r="D13" s="18" t="s">
        <v>29</v>
      </c>
      <c r="E13" s="18" t="s">
        <v>29</v>
      </c>
      <c r="F13" s="18" t="s">
        <v>29</v>
      </c>
      <c r="G13" s="18" t="s">
        <v>29</v>
      </c>
      <c r="H13" s="18" t="s">
        <v>29</v>
      </c>
      <c r="I13" s="18" t="s">
        <v>29</v>
      </c>
      <c r="J13" s="18"/>
      <c r="K13" s="18" t="s">
        <v>29</v>
      </c>
      <c r="L13" s="18" t="s">
        <v>29</v>
      </c>
      <c r="M13" s="18" t="s">
        <v>30</v>
      </c>
      <c r="N13" s="18" t="s">
        <v>29</v>
      </c>
      <c r="O13" s="18" t="s">
        <v>29</v>
      </c>
      <c r="P13" s="18" t="s">
        <v>29</v>
      </c>
      <c r="Q13" s="18"/>
      <c r="R13" s="18" t="s">
        <v>29</v>
      </c>
      <c r="S13" s="18" t="s">
        <v>29</v>
      </c>
      <c r="T13" s="18" t="s">
        <v>30</v>
      </c>
      <c r="U13" s="18" t="s">
        <v>29</v>
      </c>
      <c r="V13" s="18" t="s">
        <v>29</v>
      </c>
      <c r="W13" s="18" t="s">
        <v>29</v>
      </c>
      <c r="X13" s="18"/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/>
      <c r="AF13" s="18" t="s">
        <v>29</v>
      </c>
      <c r="AG13" s="19" t="s">
        <v>29</v>
      </c>
      <c r="AI13" s="2">
        <f t="shared" si="2"/>
        <v>24</v>
      </c>
      <c r="AJ13" s="2">
        <f t="shared" si="3"/>
        <v>2</v>
      </c>
    </row>
    <row r="14" spans="1:36" ht="15" thickBot="1" x14ac:dyDescent="0.4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</row>
  </sheetData>
  <mergeCells count="5">
    <mergeCell ref="A2:B2"/>
    <mergeCell ref="A6:A7"/>
    <mergeCell ref="B6:B7"/>
    <mergeCell ref="AI6:AI7"/>
    <mergeCell ref="AJ6:AJ7"/>
  </mergeCells>
  <phoneticPr fontId="2" type="noConversion"/>
  <conditionalFormatting sqref="C8:AG13">
    <cfRule type="expression" dxfId="0" priority="4">
      <formula>C$6="Sun"</formula>
    </cfRule>
    <cfRule type="containsText" dxfId="1" priority="1" operator="containsText" text="A">
      <formula>NOT(ISERROR(SEARCH("A",C8)))</formula>
    </cfRule>
  </conditionalFormatting>
  <conditionalFormatting sqref="C6:AJ13">
    <cfRule type="expression" dxfId="3" priority="3">
      <formula>C$6&lt;&gt;""</formula>
    </cfRule>
  </conditionalFormatting>
  <conditionalFormatting sqref="C6:AJ7">
    <cfRule type="notContainsBlanks" dxfId="2" priority="2">
      <formula>LEN(TRIM(C6))&gt;0</formula>
    </cfRule>
  </conditionalFormatting>
  <dataValidations count="2">
    <dataValidation type="list" allowBlank="1" showInputMessage="1" showErrorMessage="1" sqref="B4" xr:uid="{A045E7BD-E2FD-46FD-BA2D-E407C9369AFF}">
      <formula1>"2023,2024,2025"</formula1>
    </dataValidation>
    <dataValidation type="custom" allowBlank="1" showInputMessage="1" showErrorMessage="1" errorTitle="Info" error="Weekly Off" sqref="C8:AG13" xr:uid="{4AA3C759-0EC4-429B-9C6D-BA04D5B41753}">
      <formula1>C$6&lt;&gt;"Sun"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CF686-DD32-4974-A64A-259B2803F9F4}">
          <x14:formula1>
            <xm:f>'Month Name'!$A$1:$A$12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 Name</vt:lpstr>
      <vt:lpstr>Employee 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2025-09-21T02:15:30Z</dcterms:modified>
</cp:coreProperties>
</file>