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gau\Desktop\SwarmUS_ALTIUM\Electrical\04 - UVLO_MODULE\01 - SCHEMAS ET PCB\01 - REVISION 1.000\REV Project_PCB_Rev.Project_SCH_Rev (2021-03-04)\04 - ASSEMBLY\"/>
    </mc:Choice>
  </mc:AlternateContent>
  <xr:revisionPtr revIDLastSave="0" documentId="13_ncr:1_{1295B570-2D68-473D-B6EA-FBFF0EEF7514}" xr6:coauthVersionLast="46" xr6:coauthVersionMax="46" xr10:uidLastSave="{00000000-0000-0000-0000-000000000000}"/>
  <bookViews>
    <workbookView xWindow="28680" yWindow="-120" windowWidth="29040" windowHeight="15840" xr2:uid="{A852D34D-A238-4918-9159-EE792B6B8194}"/>
  </bookViews>
  <sheets>
    <sheet name="UVLO_MODULE_BOM REV Project_PCB" sheetId="1" r:id="rId1"/>
  </sheets>
  <definedNames>
    <definedName name="_xlnm.Print_Titles" localSheetId="0">'UVLO_MODULE_BOM REV Project_PCB'!$1:$1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2" i="1"/>
</calcChain>
</file>

<file path=xl/sharedStrings.xml><?xml version="1.0" encoding="utf-8"?>
<sst xmlns="http://schemas.openxmlformats.org/spreadsheetml/2006/main" count="458" uniqueCount="247">
  <si>
    <t>Assembly Note</t>
  </si>
  <si>
    <t>Assembly Type</t>
  </si>
  <si>
    <t>Description</t>
  </si>
  <si>
    <t>Designator</t>
  </si>
  <si>
    <t>Magnetic Material</t>
  </si>
  <si>
    <t>Manufacturer #1</t>
  </si>
  <si>
    <t>Note</t>
  </si>
  <si>
    <t>Package</t>
  </si>
  <si>
    <t>Part Number #1</t>
  </si>
  <si>
    <t>Polarized</t>
  </si>
  <si>
    <t>Quantity</t>
  </si>
  <si>
    <t>Supplier 1</t>
  </si>
  <si>
    <t>Supplier Part Number 1</t>
  </si>
  <si>
    <t>Value</t>
  </si>
  <si>
    <t>VerifiedBy</t>
  </si>
  <si>
    <t>SMD</t>
  </si>
  <si>
    <t>CAP - CER 10UF 10% 50V X5R - 1206</t>
  </si>
  <si>
    <t>C1</t>
  </si>
  <si>
    <t>Unknown</t>
  </si>
  <si>
    <t>Murata Electronics North America</t>
  </si>
  <si>
    <t>1206</t>
  </si>
  <si>
    <t>GRT31CR61H106KE01L</t>
  </si>
  <si>
    <t>No</t>
  </si>
  <si>
    <t>Digi-Key</t>
  </si>
  <si>
    <t>490-12456-1-ND</t>
  </si>
  <si>
    <t>10uF</t>
  </si>
  <si>
    <t>Nicolas V. (2019-01-22)</t>
  </si>
  <si>
    <t>CAP - CER 22uF 10% 25V X5R - 1206</t>
  </si>
  <si>
    <t>C2</t>
  </si>
  <si>
    <t>Samsung Electro-Mechanics</t>
  </si>
  <si>
    <t>CL31A226KAHNNNE</t>
  </si>
  <si>
    <t>NO</t>
  </si>
  <si>
    <t>1276-3047-1-ND</t>
  </si>
  <si>
    <t>22uF</t>
  </si>
  <si>
    <t>C.Paulin - 28/01/2020</t>
  </si>
  <si>
    <t/>
  </si>
  <si>
    <t>CAP - CER 100nF 50V X7R - 0603</t>
  </si>
  <si>
    <t>C3, C6, C7, C8</t>
  </si>
  <si>
    <t>UNKNOWN</t>
  </si>
  <si>
    <t>Yageo</t>
  </si>
  <si>
    <t>0603</t>
  </si>
  <si>
    <t>CC0603KRX7R9BB104</t>
  </si>
  <si>
    <t>311-1344-1-ND</t>
  </si>
  <si>
    <t>100nF</t>
  </si>
  <si>
    <t>Hubert Dube - 26/02/2021</t>
  </si>
  <si>
    <t>DNI</t>
  </si>
  <si>
    <t>CAP - CER 10UF 10% 10V X5R - 0805</t>
  </si>
  <si>
    <t>C4, C5, C10</t>
  </si>
  <si>
    <t>Taiyo Yuden</t>
  </si>
  <si>
    <t>0805</t>
  </si>
  <si>
    <t>LMK212BJ106KG-T</t>
  </si>
  <si>
    <t>587-1300-1-ND</t>
  </si>
  <si>
    <t>C9</t>
  </si>
  <si>
    <t>CAP - CER 1nF 10% 3kV X7R - 1808</t>
  </si>
  <si>
    <t>C11</t>
  </si>
  <si>
    <t>AVX Corporation</t>
  </si>
  <si>
    <t>1808</t>
  </si>
  <si>
    <t>1808HC102KAT1A</t>
  </si>
  <si>
    <t>478-2981-1-ND</t>
  </si>
  <si>
    <t>1nF</t>
  </si>
  <si>
    <t>Caroline Paulin - 7 sept 2018</t>
  </si>
  <si>
    <t>TVS - DIODE 12V 19.6V - DO-214AA</t>
  </si>
  <si>
    <t>D1</t>
  </si>
  <si>
    <t>Vishay Semiconductor Diodes Division</t>
  </si>
  <si>
    <t>DO-214AA</t>
  </si>
  <si>
    <t>SMBJ12D-M3/H</t>
  </si>
  <si>
    <t>Yes</t>
  </si>
  <si>
    <t>SMBJ12D-M3/HGICT-ND</t>
  </si>
  <si>
    <t>12V</t>
  </si>
  <si>
    <t>C.Paulin 6/02/2020</t>
  </si>
  <si>
    <t>LED - GREEN DIFFUSED 0603 SMD - 0603</t>
  </si>
  <si>
    <t>D2, D6</t>
  </si>
  <si>
    <t>Rohm Semiconductor</t>
  </si>
  <si>
    <t>Operate at 2mA</t>
  </si>
  <si>
    <t>SML-D12P8WT86</t>
  </si>
  <si>
    <t>511-1579-2-ND</t>
  </si>
  <si>
    <t>560 nm (green)</t>
  </si>
  <si>
    <t>Caroline Paulin - 13 février 2019</t>
  </si>
  <si>
    <t>TVS - BIDIR 5V 9.2V 600W - DO214AA</t>
  </si>
  <si>
    <t>D3</t>
  </si>
  <si>
    <t>Littelfuse Inc.</t>
  </si>
  <si>
    <t>DO214AA</t>
  </si>
  <si>
    <t>SMBJ5.0CA</t>
  </si>
  <si>
    <t>SMBJ5.0CALFCT-ND</t>
  </si>
  <si>
    <t>Vbr = 6.4V -  Clamp = 9.2V</t>
  </si>
  <si>
    <t>Nicolas V. (2019-05-06)</t>
  </si>
  <si>
    <t>TVS - TVS DIODE 5.5V 5.9V - SOT-23-3</t>
  </si>
  <si>
    <t>D4</t>
  </si>
  <si>
    <t>SOT-23-3</t>
  </si>
  <si>
    <t>STZU6.2NT146</t>
  </si>
  <si>
    <t>846-STZU6.2NT146CT-ND</t>
  </si>
  <si>
    <t>Philippe Arsenault / 02-03-2021</t>
  </si>
  <si>
    <t>DIO - 1N4148WT - SOD-523F</t>
  </si>
  <si>
    <t>D5</t>
  </si>
  <si>
    <t>On Semiconductor</t>
  </si>
  <si>
    <t>SOD-523F</t>
  </si>
  <si>
    <t>1N4148WT</t>
  </si>
  <si>
    <t>1N4148WTCT-ND</t>
  </si>
  <si>
    <t>1V @ 10mA</t>
  </si>
  <si>
    <t>Arnaud Samson 17-07-18</t>
  </si>
  <si>
    <t>TVS - BIDIR 12V 450W - SOD-323</t>
  </si>
  <si>
    <t>D7, D8, D9</t>
  </si>
  <si>
    <t>SOD-323</t>
  </si>
  <si>
    <t>SD12C-01FTG</t>
  </si>
  <si>
    <t>F6442CT-ND</t>
  </si>
  <si>
    <t>Vbr = 13.3V -  Clamp = 18.5V</t>
  </si>
  <si>
    <t>C.Paulin - 2020-09-09</t>
  </si>
  <si>
    <t>MANUAL</t>
  </si>
  <si>
    <t>FUS - CARTRIDGE GLASS 500mA 250VAC/125VDC - 5X20mm</t>
  </si>
  <si>
    <t>F1</t>
  </si>
  <si>
    <t>Bel Fuse Inc.</t>
  </si>
  <si>
    <t>Use with 2x FC-201-22 clip</t>
  </si>
  <si>
    <t>3AB</t>
  </si>
  <si>
    <t>5MF 500-R</t>
  </si>
  <si>
    <t>507-1259-ND</t>
  </si>
  <si>
    <t>500mA, Fast blow</t>
  </si>
  <si>
    <t>TH</t>
  </si>
  <si>
    <t>FHO - FUSE CLIP 5mm CARTRIDGE 10A PCB - 2-TH</t>
  </si>
  <si>
    <t>FH1, FH2</t>
  </si>
  <si>
    <t>2-TH</t>
  </si>
  <si>
    <t>FC-201-22</t>
  </si>
  <si>
    <t>FC-201-22-ND</t>
  </si>
  <si>
    <t>for 5mm diameter fuses</t>
  </si>
  <si>
    <t>ISO - DGTL ISO 600V 2CH I2C  - 8-SOIC</t>
  </si>
  <si>
    <t>ISO1</t>
  </si>
  <si>
    <t>Silicon Labs</t>
  </si>
  <si>
    <t>8-SOIC</t>
  </si>
  <si>
    <t>SI8602AC-B-IS</t>
  </si>
  <si>
    <t>YES</t>
  </si>
  <si>
    <t>336-2050-5-ND</t>
  </si>
  <si>
    <t>600V Isolation</t>
  </si>
  <si>
    <t>CON - Quick connect tab - TH</t>
  </si>
  <si>
    <t>J1, J2, J3, J4, J5, J6</t>
  </si>
  <si>
    <t>TE Connectivity AMP Connectors</t>
  </si>
  <si>
    <t>1217861-1</t>
  </si>
  <si>
    <t>A100452CT-ND</t>
  </si>
  <si>
    <t>250 mills</t>
  </si>
  <si>
    <t>CON - Header 1X4 pins, 100Mils - TH-4</t>
  </si>
  <si>
    <t>J7</t>
  </si>
  <si>
    <t>TH-4</t>
  </si>
  <si>
    <t>Nicolas V (2020-02-24)</t>
  </si>
  <si>
    <t>CON - Header 1x2 pins 100 mil -TH</t>
  </si>
  <si>
    <t>J8</t>
  </si>
  <si>
    <t>Caroline Paulin / 10 juillet 2018</t>
  </si>
  <si>
    <t>RLY - GENERAL PURPOSE DPDT 2A 12V - TH-8</t>
  </si>
  <si>
    <t>K1</t>
  </si>
  <si>
    <t>KEMET</t>
  </si>
  <si>
    <t>8-TH</t>
  </si>
  <si>
    <t>EC2-12NU</t>
  </si>
  <si>
    <t>399-11029-5-ND</t>
  </si>
  <si>
    <t>5V Coil</t>
  </si>
  <si>
    <t>Philippe Arsenault/02-03-2021</t>
  </si>
  <si>
    <t>LS - Buzzer indicator 5V 30mA 2.3kHz 85dB - TH</t>
  </si>
  <si>
    <t>LS1</t>
  </si>
  <si>
    <t>CUI Devices</t>
  </si>
  <si>
    <t>CMI-1295-0585T</t>
  </si>
  <si>
    <t>102-CMI-1295-0585T-ND</t>
  </si>
  <si>
    <t>85dB @ 5V, 10cm</t>
  </si>
  <si>
    <t>TRX - PMOS 30V 7.6A - SOT−23</t>
  </si>
  <si>
    <t>Q1</t>
  </si>
  <si>
    <t>Vishay Siliconix</t>
  </si>
  <si>
    <t>SOT-23</t>
  </si>
  <si>
    <t>SI2369DS-T1-GE3</t>
  </si>
  <si>
    <t>SI2369DS-T1-GE3CT-ND</t>
  </si>
  <si>
    <t>Philippe Arsenault/2020-11-06</t>
  </si>
  <si>
    <t>TRX - MOSFET N-CH 60V 3A - SOT-23</t>
  </si>
  <si>
    <t>Q2, Q3, Q4, Q5</t>
  </si>
  <si>
    <t>Micro Commercial Co</t>
  </si>
  <si>
    <t>SI2310-TP</t>
  </si>
  <si>
    <t>SI2310-TPMSCT-ND</t>
  </si>
  <si>
    <t>C.Paulin - 21/02/2020</t>
  </si>
  <si>
    <t>RES - 10k 1% 1/10W - 0603</t>
  </si>
  <si>
    <t>R1, R2, R20</t>
  </si>
  <si>
    <t>RC0603FR-0710KL</t>
  </si>
  <si>
    <t>311-10.0KHRCT-ND</t>
  </si>
  <si>
    <t>10k</t>
  </si>
  <si>
    <t>RES - 330 OHM 1% 1/4W - 1206</t>
  </si>
  <si>
    <t>R3</t>
  </si>
  <si>
    <t>RC1206FR-07330RL</t>
  </si>
  <si>
    <t>311-330FRCT-ND</t>
  </si>
  <si>
    <t>330R</t>
  </si>
  <si>
    <t>Nicolas V. (2019-11-19)</t>
  </si>
  <si>
    <t>RES - 200R 1% 1/4W - 1206</t>
  </si>
  <si>
    <t>R4</t>
  </si>
  <si>
    <t>Vishay Dale</t>
  </si>
  <si>
    <t>CRCW1206200RFKEAC</t>
  </si>
  <si>
    <t>541-4176-1-ND</t>
  </si>
  <si>
    <t>200R</t>
  </si>
  <si>
    <t>Hubert Dubé/ 26-02-2021</t>
  </si>
  <si>
    <t>RES - 3k 1% 1/10W - 0603</t>
  </si>
  <si>
    <t>R5, R16, R17, R18, R19, R21</t>
  </si>
  <si>
    <t>RC0603FR-073KL</t>
  </si>
  <si>
    <t>311-3.00KHRCT-ND</t>
  </si>
  <si>
    <t>3K</t>
  </si>
  <si>
    <t>RES - 100k 1% 1/10W - 0603</t>
  </si>
  <si>
    <t>R6, R7, R8, R9</t>
  </si>
  <si>
    <t>RC0603FR-07100KL</t>
  </si>
  <si>
    <t>311-100KHRCT-ND</t>
  </si>
  <si>
    <t>100k</t>
  </si>
  <si>
    <t>Hubert Dube</t>
  </si>
  <si>
    <t>RES - 0 ohm jumper 1/10W - 0603</t>
  </si>
  <si>
    <t>R10</t>
  </si>
  <si>
    <t>RC0603JR-070RL</t>
  </si>
  <si>
    <t>311-0.0GRCT-ND</t>
  </si>
  <si>
    <t>0R</t>
  </si>
  <si>
    <t>Caroline Paulin  - 5/11/2018</t>
  </si>
  <si>
    <t>RES -  POT 10K 1/2W LINEAR PLASTIC 1 turn - TH</t>
  </si>
  <si>
    <t>R11, R12</t>
  </si>
  <si>
    <t>Bourns Inc.</t>
  </si>
  <si>
    <t>3362P-1-103LF</t>
  </si>
  <si>
    <t>3362P-103LF-ND</t>
  </si>
  <si>
    <t>10K</t>
  </si>
  <si>
    <t>R13, R14</t>
  </si>
  <si>
    <t>RES - 402R 1% 1/10W - 0603</t>
  </si>
  <si>
    <t>R15, R22, R23</t>
  </si>
  <si>
    <t>RC0603FR-07402RL</t>
  </si>
  <si>
    <t>311-402HRCT-ND</t>
  </si>
  <si>
    <t>402R</t>
  </si>
  <si>
    <t>TPO - TEST POINT - TH</t>
  </si>
  <si>
    <t>TP1, TP2</t>
  </si>
  <si>
    <t>Keystone Electronics</t>
  </si>
  <si>
    <t>5011</t>
  </si>
  <si>
    <t>36-5011-ND</t>
  </si>
  <si>
    <t>REG_DC DC CONVERTER 5V 2.5W - 4-SMD Module</t>
  </si>
  <si>
    <t>U1</t>
  </si>
  <si>
    <t>Mornsun America, LLC</t>
  </si>
  <si>
    <t>4-SMD Module</t>
  </si>
  <si>
    <t>K7805JT-500R3</t>
  </si>
  <si>
    <t>2725-K7805JT-500R3CT-ND</t>
  </si>
  <si>
    <t>5V</t>
  </si>
  <si>
    <t>SMT</t>
  </si>
  <si>
    <t>CMP - Comparator Window Open Drain - TSOT-23-6</t>
  </si>
  <si>
    <t>U2</t>
  </si>
  <si>
    <t>Texas Instruments</t>
  </si>
  <si>
    <t>TSOT-23-6</t>
  </si>
  <si>
    <t>TPS3700DDCR</t>
  </si>
  <si>
    <t>296-30395-2-ND</t>
  </si>
  <si>
    <t>ADC - IC ADC 10BIT I2C 22.3KSPS - SOT-23-5</t>
  </si>
  <si>
    <t>U3</t>
  </si>
  <si>
    <t>Microchip Technology</t>
  </si>
  <si>
    <t>Slave I2C Adress = 1001101</t>
  </si>
  <si>
    <t>SOT-23-5</t>
  </si>
  <si>
    <t>MCP3021A5T-E/OT</t>
  </si>
  <si>
    <t>MCP3021A5T-E/OTCT-ND</t>
  </si>
  <si>
    <t>10 bit, 1 Channels, 22.3ksps</t>
  </si>
  <si>
    <t>QTY DIG</t>
  </si>
  <si>
    <t>QTY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</si>
</sst>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CCC64-75E0-41FB-91A8-946C2D515B89}">
  <sheetPr>
    <pageSetUpPr fitToPage="1"/>
  </sheetPr>
  <dimension ref="A1:Q36"/>
  <sheetViews>
    <sheetView tabSelected="1" workbookViewId="0">
      <selection activeCell="L7" sqref="L7"/>
    </sheetView>
  </sheetViews>
  <sheetFormatPr defaultRowHeight="15" x14ac:dyDescent="0.25"/>
  <cols>
    <col min="1" max="17" width="16.5703125" customWidth="1"/>
  </cols>
  <sheetData>
    <row r="1" spans="1:17" s="1" customFormat="1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246</v>
      </c>
      <c r="M1" s="2" t="s">
        <v>245</v>
      </c>
      <c r="N1" s="2" t="s">
        <v>11</v>
      </c>
      <c r="O1" s="2" t="s">
        <v>12</v>
      </c>
      <c r="P1" s="2" t="s">
        <v>13</v>
      </c>
      <c r="Q1" s="2" t="s">
        <v>14</v>
      </c>
    </row>
    <row r="2" spans="1:17" ht="45" x14ac:dyDescent="0.25">
      <c r="A2" s="3"/>
      <c r="B2" s="4" t="s">
        <v>15</v>
      </c>
      <c r="C2" s="4" t="s">
        <v>16</v>
      </c>
      <c r="D2" s="4" t="s">
        <v>17</v>
      </c>
      <c r="E2" s="4" t="s">
        <v>18</v>
      </c>
      <c r="F2" s="4" t="s">
        <v>19</v>
      </c>
      <c r="G2" s="3"/>
      <c r="H2" s="4" t="s">
        <v>20</v>
      </c>
      <c r="I2" s="4" t="s">
        <v>21</v>
      </c>
      <c r="J2" s="4" t="s">
        <v>22</v>
      </c>
      <c r="K2" s="3">
        <v>1</v>
      </c>
      <c r="L2" s="3">
        <f>3*K2</f>
        <v>3</v>
      </c>
      <c r="M2" s="3"/>
      <c r="N2" s="4" t="s">
        <v>23</v>
      </c>
      <c r="O2" s="4" t="s">
        <v>24</v>
      </c>
      <c r="P2" s="4" t="s">
        <v>25</v>
      </c>
      <c r="Q2" s="4" t="s">
        <v>26</v>
      </c>
    </row>
    <row r="3" spans="1:17" ht="45" x14ac:dyDescent="0.25">
      <c r="A3" s="3"/>
      <c r="B3" s="4" t="s">
        <v>15</v>
      </c>
      <c r="C3" s="4" t="s">
        <v>27</v>
      </c>
      <c r="D3" s="4" t="s">
        <v>28</v>
      </c>
      <c r="E3" s="4" t="s">
        <v>18</v>
      </c>
      <c r="F3" s="4" t="s">
        <v>29</v>
      </c>
      <c r="G3" s="3"/>
      <c r="H3" s="4" t="s">
        <v>20</v>
      </c>
      <c r="I3" s="4" t="s">
        <v>30</v>
      </c>
      <c r="J3" s="4" t="s">
        <v>31</v>
      </c>
      <c r="K3" s="3">
        <v>1</v>
      </c>
      <c r="L3" s="3">
        <f t="shared" ref="L3:L36" si="0">3*K3</f>
        <v>3</v>
      </c>
      <c r="M3" s="3"/>
      <c r="N3" s="4" t="s">
        <v>23</v>
      </c>
      <c r="O3" s="4" t="s">
        <v>32</v>
      </c>
      <c r="P3" s="4" t="s">
        <v>33</v>
      </c>
      <c r="Q3" s="4" t="s">
        <v>34</v>
      </c>
    </row>
    <row r="4" spans="1:17" ht="30" x14ac:dyDescent="0.25">
      <c r="A4" s="4" t="s">
        <v>35</v>
      </c>
      <c r="B4" s="4" t="s">
        <v>15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35</v>
      </c>
      <c r="H4" s="4" t="s">
        <v>40</v>
      </c>
      <c r="I4" s="4" t="s">
        <v>41</v>
      </c>
      <c r="J4" s="4" t="s">
        <v>31</v>
      </c>
      <c r="K4" s="3">
        <v>4</v>
      </c>
      <c r="L4" s="3">
        <f t="shared" si="0"/>
        <v>12</v>
      </c>
      <c r="M4" s="3"/>
      <c r="N4" s="4" t="s">
        <v>23</v>
      </c>
      <c r="O4" s="4" t="s">
        <v>42</v>
      </c>
      <c r="P4" s="4" t="s">
        <v>43</v>
      </c>
      <c r="Q4" s="4" t="s">
        <v>44</v>
      </c>
    </row>
    <row r="5" spans="1:17" ht="45" x14ac:dyDescent="0.25">
      <c r="A5" s="4" t="s">
        <v>45</v>
      </c>
      <c r="B5" s="4" t="s">
        <v>15</v>
      </c>
      <c r="C5" s="4" t="s">
        <v>46</v>
      </c>
      <c r="D5" s="4" t="s">
        <v>47</v>
      </c>
      <c r="E5" s="4" t="s">
        <v>18</v>
      </c>
      <c r="F5" s="4" t="s">
        <v>48</v>
      </c>
      <c r="G5" s="4" t="s">
        <v>35</v>
      </c>
      <c r="H5" s="4" t="s">
        <v>49</v>
      </c>
      <c r="I5" s="4" t="s">
        <v>50</v>
      </c>
      <c r="J5" s="4" t="s">
        <v>31</v>
      </c>
      <c r="K5" s="3">
        <v>3</v>
      </c>
      <c r="L5" s="3">
        <f t="shared" si="0"/>
        <v>9</v>
      </c>
      <c r="M5" s="3"/>
      <c r="N5" s="4" t="s">
        <v>23</v>
      </c>
      <c r="O5" s="4" t="s">
        <v>51</v>
      </c>
      <c r="P5" s="4" t="s">
        <v>25</v>
      </c>
      <c r="Q5" s="4" t="s">
        <v>26</v>
      </c>
    </row>
    <row r="6" spans="1:17" ht="45" x14ac:dyDescent="0.25">
      <c r="A6" s="3"/>
      <c r="B6" s="4" t="s">
        <v>15</v>
      </c>
      <c r="C6" s="4" t="s">
        <v>46</v>
      </c>
      <c r="D6" s="4" t="s">
        <v>52</v>
      </c>
      <c r="E6" s="4" t="s">
        <v>18</v>
      </c>
      <c r="F6" s="4" t="s">
        <v>48</v>
      </c>
      <c r="G6" s="3"/>
      <c r="H6" s="4" t="s">
        <v>49</v>
      </c>
      <c r="I6" s="4" t="s">
        <v>50</v>
      </c>
      <c r="J6" s="4" t="s">
        <v>31</v>
      </c>
      <c r="K6" s="3">
        <v>1</v>
      </c>
      <c r="L6" s="3">
        <f t="shared" si="0"/>
        <v>3</v>
      </c>
      <c r="M6" s="3"/>
      <c r="N6" s="4" t="s">
        <v>23</v>
      </c>
      <c r="O6" s="4" t="s">
        <v>51</v>
      </c>
      <c r="P6" s="4" t="s">
        <v>25</v>
      </c>
      <c r="Q6" s="4" t="s">
        <v>26</v>
      </c>
    </row>
    <row r="7" spans="1:17" ht="45" x14ac:dyDescent="0.25">
      <c r="A7" s="4" t="s">
        <v>45</v>
      </c>
      <c r="B7" s="4" t="s">
        <v>15</v>
      </c>
      <c r="C7" s="4" t="s">
        <v>53</v>
      </c>
      <c r="D7" s="4" t="s">
        <v>54</v>
      </c>
      <c r="E7" s="4" t="s">
        <v>18</v>
      </c>
      <c r="F7" s="4" t="s">
        <v>55</v>
      </c>
      <c r="G7" s="3"/>
      <c r="H7" s="4" t="s">
        <v>56</v>
      </c>
      <c r="I7" s="4" t="s">
        <v>57</v>
      </c>
      <c r="J7" s="4" t="s">
        <v>22</v>
      </c>
      <c r="K7" s="3">
        <v>1</v>
      </c>
      <c r="L7" s="3">
        <f t="shared" si="0"/>
        <v>3</v>
      </c>
      <c r="M7" s="3"/>
      <c r="N7" s="4" t="s">
        <v>23</v>
      </c>
      <c r="O7" s="4" t="s">
        <v>58</v>
      </c>
      <c r="P7" s="4" t="s">
        <v>59</v>
      </c>
      <c r="Q7" s="4" t="s">
        <v>60</v>
      </c>
    </row>
    <row r="8" spans="1:17" ht="45" x14ac:dyDescent="0.25">
      <c r="A8" s="3"/>
      <c r="B8" s="4" t="s">
        <v>15</v>
      </c>
      <c r="C8" s="4" t="s">
        <v>61</v>
      </c>
      <c r="D8" s="4" t="s">
        <v>62</v>
      </c>
      <c r="E8" s="4" t="s">
        <v>18</v>
      </c>
      <c r="F8" s="4" t="s">
        <v>63</v>
      </c>
      <c r="G8" s="3"/>
      <c r="H8" s="4" t="s">
        <v>64</v>
      </c>
      <c r="I8" s="4" t="s">
        <v>65</v>
      </c>
      <c r="J8" s="4" t="s">
        <v>66</v>
      </c>
      <c r="K8" s="3">
        <v>1</v>
      </c>
      <c r="L8" s="3">
        <f t="shared" si="0"/>
        <v>3</v>
      </c>
      <c r="M8" s="3"/>
      <c r="N8" s="4" t="s">
        <v>23</v>
      </c>
      <c r="O8" s="4" t="s">
        <v>67</v>
      </c>
      <c r="P8" s="4" t="s">
        <v>68</v>
      </c>
      <c r="Q8" s="4" t="s">
        <v>69</v>
      </c>
    </row>
    <row r="9" spans="1:17" ht="45" x14ac:dyDescent="0.25">
      <c r="A9" s="4" t="s">
        <v>35</v>
      </c>
      <c r="B9" s="4" t="s">
        <v>15</v>
      </c>
      <c r="C9" s="4" t="s">
        <v>70</v>
      </c>
      <c r="D9" s="4" t="s">
        <v>71</v>
      </c>
      <c r="E9" s="4" t="s">
        <v>18</v>
      </c>
      <c r="F9" s="4" t="s">
        <v>72</v>
      </c>
      <c r="G9" s="4" t="s">
        <v>73</v>
      </c>
      <c r="H9" s="4" t="s">
        <v>40</v>
      </c>
      <c r="I9" s="4" t="s">
        <v>74</v>
      </c>
      <c r="J9" s="4" t="s">
        <v>66</v>
      </c>
      <c r="K9" s="3">
        <v>2</v>
      </c>
      <c r="L9" s="3">
        <f t="shared" si="0"/>
        <v>6</v>
      </c>
      <c r="M9" s="3"/>
      <c r="N9" s="4" t="s">
        <v>23</v>
      </c>
      <c r="O9" s="4" t="s">
        <v>75</v>
      </c>
      <c r="P9" s="4" t="s">
        <v>76</v>
      </c>
      <c r="Q9" s="4" t="s">
        <v>77</v>
      </c>
    </row>
    <row r="10" spans="1:17" ht="45" x14ac:dyDescent="0.25">
      <c r="A10" s="3"/>
      <c r="B10" s="4" t="s">
        <v>15</v>
      </c>
      <c r="C10" s="4" t="s">
        <v>78</v>
      </c>
      <c r="D10" s="4" t="s">
        <v>79</v>
      </c>
      <c r="E10" s="4" t="s">
        <v>38</v>
      </c>
      <c r="F10" s="4" t="s">
        <v>80</v>
      </c>
      <c r="G10" s="3"/>
      <c r="H10" s="4" t="s">
        <v>81</v>
      </c>
      <c r="I10" s="4" t="s">
        <v>82</v>
      </c>
      <c r="J10" s="4" t="s">
        <v>31</v>
      </c>
      <c r="K10" s="3">
        <v>1</v>
      </c>
      <c r="L10" s="3">
        <f t="shared" si="0"/>
        <v>3</v>
      </c>
      <c r="M10" s="3"/>
      <c r="N10" s="4" t="s">
        <v>23</v>
      </c>
      <c r="O10" s="4" t="s">
        <v>83</v>
      </c>
      <c r="P10" s="4" t="s">
        <v>84</v>
      </c>
      <c r="Q10" s="4" t="s">
        <v>85</v>
      </c>
    </row>
    <row r="11" spans="1:17" ht="45" x14ac:dyDescent="0.25">
      <c r="A11" s="3"/>
      <c r="B11" s="4" t="s">
        <v>15</v>
      </c>
      <c r="C11" s="4" t="s">
        <v>86</v>
      </c>
      <c r="D11" s="4" t="s">
        <v>87</v>
      </c>
      <c r="E11" s="4" t="s">
        <v>18</v>
      </c>
      <c r="F11" s="4" t="s">
        <v>72</v>
      </c>
      <c r="G11" s="3"/>
      <c r="H11" s="4" t="s">
        <v>88</v>
      </c>
      <c r="I11" s="4" t="s">
        <v>89</v>
      </c>
      <c r="J11" s="4" t="s">
        <v>22</v>
      </c>
      <c r="K11" s="3">
        <v>1</v>
      </c>
      <c r="L11" s="3">
        <f t="shared" si="0"/>
        <v>3</v>
      </c>
      <c r="M11" s="3"/>
      <c r="N11" s="4" t="s">
        <v>23</v>
      </c>
      <c r="O11" s="4" t="s">
        <v>90</v>
      </c>
      <c r="P11" s="3"/>
      <c r="Q11" s="4" t="s">
        <v>91</v>
      </c>
    </row>
    <row r="12" spans="1:17" ht="30" x14ac:dyDescent="0.25">
      <c r="A12" s="4" t="s">
        <v>45</v>
      </c>
      <c r="B12" s="4" t="s">
        <v>15</v>
      </c>
      <c r="C12" s="4" t="s">
        <v>92</v>
      </c>
      <c r="D12" s="4" t="s">
        <v>93</v>
      </c>
      <c r="E12" s="4" t="s">
        <v>38</v>
      </c>
      <c r="F12" s="4" t="s">
        <v>94</v>
      </c>
      <c r="G12" s="3"/>
      <c r="H12" s="4" t="s">
        <v>95</v>
      </c>
      <c r="I12" s="4" t="s">
        <v>96</v>
      </c>
      <c r="J12" s="4" t="s">
        <v>66</v>
      </c>
      <c r="K12" s="3">
        <v>1</v>
      </c>
      <c r="L12" s="3">
        <f t="shared" si="0"/>
        <v>3</v>
      </c>
      <c r="M12" s="3"/>
      <c r="N12" s="4" t="s">
        <v>23</v>
      </c>
      <c r="O12" s="4" t="s">
        <v>97</v>
      </c>
      <c r="P12" s="4" t="s">
        <v>98</v>
      </c>
      <c r="Q12" s="4" t="s">
        <v>99</v>
      </c>
    </row>
    <row r="13" spans="1:17" ht="30" x14ac:dyDescent="0.25">
      <c r="A13" s="4" t="s">
        <v>35</v>
      </c>
      <c r="B13" s="4" t="s">
        <v>15</v>
      </c>
      <c r="C13" s="4" t="s">
        <v>100</v>
      </c>
      <c r="D13" s="4" t="s">
        <v>101</v>
      </c>
      <c r="E13" s="4" t="s">
        <v>38</v>
      </c>
      <c r="F13" s="4" t="s">
        <v>80</v>
      </c>
      <c r="G13" s="4" t="s">
        <v>35</v>
      </c>
      <c r="H13" s="4" t="s">
        <v>102</v>
      </c>
      <c r="I13" s="4" t="s">
        <v>103</v>
      </c>
      <c r="J13" s="4" t="s">
        <v>31</v>
      </c>
      <c r="K13" s="3">
        <v>3</v>
      </c>
      <c r="L13" s="3">
        <f t="shared" si="0"/>
        <v>9</v>
      </c>
      <c r="M13" s="3"/>
      <c r="N13" s="4" t="s">
        <v>23</v>
      </c>
      <c r="O13" s="4" t="s">
        <v>104</v>
      </c>
      <c r="P13" s="4" t="s">
        <v>105</v>
      </c>
      <c r="Q13" s="4" t="s">
        <v>106</v>
      </c>
    </row>
    <row r="14" spans="1:17" ht="60" x14ac:dyDescent="0.25">
      <c r="A14" s="3"/>
      <c r="B14" s="4" t="s">
        <v>107</v>
      </c>
      <c r="C14" s="4" t="s">
        <v>108</v>
      </c>
      <c r="D14" s="4" t="s">
        <v>109</v>
      </c>
      <c r="E14" s="4" t="s">
        <v>38</v>
      </c>
      <c r="F14" s="4" t="s">
        <v>110</v>
      </c>
      <c r="G14" s="4" t="s">
        <v>111</v>
      </c>
      <c r="H14" s="4" t="s">
        <v>112</v>
      </c>
      <c r="I14" s="4" t="s">
        <v>113</v>
      </c>
      <c r="J14" s="4" t="s">
        <v>31</v>
      </c>
      <c r="K14" s="3">
        <v>1</v>
      </c>
      <c r="L14" s="3">
        <f t="shared" si="0"/>
        <v>3</v>
      </c>
      <c r="M14" s="3"/>
      <c r="N14" s="4" t="s">
        <v>23</v>
      </c>
      <c r="O14" s="4" t="s">
        <v>114</v>
      </c>
      <c r="P14" s="4" t="s">
        <v>115</v>
      </c>
      <c r="Q14" s="4" t="s">
        <v>44</v>
      </c>
    </row>
    <row r="15" spans="1:17" ht="45" x14ac:dyDescent="0.25">
      <c r="A15" s="4" t="s">
        <v>35</v>
      </c>
      <c r="B15" s="4" t="s">
        <v>116</v>
      </c>
      <c r="C15" s="4" t="s">
        <v>117</v>
      </c>
      <c r="D15" s="4" t="s">
        <v>118</v>
      </c>
      <c r="E15" s="4" t="s">
        <v>38</v>
      </c>
      <c r="F15" s="4" t="s">
        <v>110</v>
      </c>
      <c r="G15" s="4" t="s">
        <v>35</v>
      </c>
      <c r="H15" s="4" t="s">
        <v>119</v>
      </c>
      <c r="I15" s="4" t="s">
        <v>120</v>
      </c>
      <c r="J15" s="4" t="s">
        <v>66</v>
      </c>
      <c r="K15" s="3">
        <v>2</v>
      </c>
      <c r="L15" s="3">
        <f t="shared" si="0"/>
        <v>6</v>
      </c>
      <c r="M15" s="3"/>
      <c r="N15" s="4" t="s">
        <v>23</v>
      </c>
      <c r="O15" s="4" t="s">
        <v>121</v>
      </c>
      <c r="P15" s="4" t="s">
        <v>122</v>
      </c>
      <c r="Q15" s="4" t="s">
        <v>44</v>
      </c>
    </row>
    <row r="16" spans="1:17" ht="45" x14ac:dyDescent="0.25">
      <c r="A16" s="3"/>
      <c r="B16" s="4" t="s">
        <v>15</v>
      </c>
      <c r="C16" s="4" t="s">
        <v>123</v>
      </c>
      <c r="D16" s="4" t="s">
        <v>124</v>
      </c>
      <c r="E16" s="4" t="s">
        <v>38</v>
      </c>
      <c r="F16" s="4" t="s">
        <v>125</v>
      </c>
      <c r="G16" s="3"/>
      <c r="H16" s="4" t="s">
        <v>126</v>
      </c>
      <c r="I16" s="4" t="s">
        <v>127</v>
      </c>
      <c r="J16" s="4" t="s">
        <v>128</v>
      </c>
      <c r="K16" s="3">
        <v>1</v>
      </c>
      <c r="L16" s="3">
        <f t="shared" si="0"/>
        <v>3</v>
      </c>
      <c r="M16" s="3"/>
      <c r="N16" s="4" t="s">
        <v>23</v>
      </c>
      <c r="O16" s="4" t="s">
        <v>129</v>
      </c>
      <c r="P16" s="4" t="s">
        <v>130</v>
      </c>
      <c r="Q16" s="4" t="s">
        <v>44</v>
      </c>
    </row>
    <row r="17" spans="1:17" ht="30" x14ac:dyDescent="0.25">
      <c r="A17" s="4" t="s">
        <v>35</v>
      </c>
      <c r="B17" s="4" t="s">
        <v>116</v>
      </c>
      <c r="C17" s="4" t="s">
        <v>131</v>
      </c>
      <c r="D17" s="4" t="s">
        <v>132</v>
      </c>
      <c r="E17" s="4" t="s">
        <v>18</v>
      </c>
      <c r="F17" s="4" t="s">
        <v>133</v>
      </c>
      <c r="G17" s="4" t="s">
        <v>35</v>
      </c>
      <c r="H17" s="4" t="s">
        <v>116</v>
      </c>
      <c r="I17" s="4" t="s">
        <v>134</v>
      </c>
      <c r="J17" s="4" t="s">
        <v>66</v>
      </c>
      <c r="K17" s="3">
        <v>6</v>
      </c>
      <c r="L17" s="3">
        <f t="shared" si="0"/>
        <v>18</v>
      </c>
      <c r="M17" s="3"/>
      <c r="N17" s="4" t="s">
        <v>23</v>
      </c>
      <c r="O17" s="4" t="s">
        <v>135</v>
      </c>
      <c r="P17" s="4" t="s">
        <v>136</v>
      </c>
      <c r="Q17" s="4" t="s">
        <v>44</v>
      </c>
    </row>
    <row r="18" spans="1:17" ht="45" x14ac:dyDescent="0.25">
      <c r="A18" s="4" t="s">
        <v>45</v>
      </c>
      <c r="B18" s="4" t="s">
        <v>116</v>
      </c>
      <c r="C18" s="4" t="s">
        <v>137</v>
      </c>
      <c r="D18" s="4" t="s">
        <v>138</v>
      </c>
      <c r="E18" s="4" t="s">
        <v>38</v>
      </c>
      <c r="F18" s="3"/>
      <c r="G18" s="3"/>
      <c r="H18" s="4" t="s">
        <v>139</v>
      </c>
      <c r="I18" s="3"/>
      <c r="J18" s="4" t="s">
        <v>22</v>
      </c>
      <c r="K18" s="3">
        <v>1</v>
      </c>
      <c r="L18" s="3">
        <v>0</v>
      </c>
      <c r="M18" s="3"/>
      <c r="N18" s="3"/>
      <c r="O18" s="3"/>
      <c r="P18" s="3"/>
      <c r="Q18" s="4" t="s">
        <v>140</v>
      </c>
    </row>
    <row r="19" spans="1:17" ht="30" x14ac:dyDescent="0.25">
      <c r="A19" s="4" t="s">
        <v>45</v>
      </c>
      <c r="B19" s="4" t="s">
        <v>116</v>
      </c>
      <c r="C19" s="4" t="s">
        <v>141</v>
      </c>
      <c r="D19" s="4" t="s">
        <v>142</v>
      </c>
      <c r="E19" s="4" t="s">
        <v>38</v>
      </c>
      <c r="F19" s="3"/>
      <c r="G19" s="3"/>
      <c r="H19" s="4" t="s">
        <v>116</v>
      </c>
      <c r="I19" s="3"/>
      <c r="J19" s="4" t="s">
        <v>22</v>
      </c>
      <c r="K19" s="3">
        <v>1</v>
      </c>
      <c r="L19" s="3">
        <v>0</v>
      </c>
      <c r="M19" s="3"/>
      <c r="N19" s="3"/>
      <c r="O19" s="3"/>
      <c r="P19" s="3"/>
      <c r="Q19" s="4" t="s">
        <v>143</v>
      </c>
    </row>
    <row r="20" spans="1:17" ht="45" x14ac:dyDescent="0.25">
      <c r="A20" s="4" t="s">
        <v>45</v>
      </c>
      <c r="B20" s="4" t="s">
        <v>116</v>
      </c>
      <c r="C20" s="4" t="s">
        <v>144</v>
      </c>
      <c r="D20" s="4" t="s">
        <v>145</v>
      </c>
      <c r="E20" s="4" t="s">
        <v>128</v>
      </c>
      <c r="F20" s="4" t="s">
        <v>146</v>
      </c>
      <c r="G20" s="3"/>
      <c r="H20" s="4" t="s">
        <v>147</v>
      </c>
      <c r="I20" s="4" t="s">
        <v>148</v>
      </c>
      <c r="J20" s="4" t="s">
        <v>128</v>
      </c>
      <c r="K20" s="3">
        <v>1</v>
      </c>
      <c r="L20" s="3">
        <f t="shared" si="0"/>
        <v>3</v>
      </c>
      <c r="M20" s="3"/>
      <c r="N20" s="4" t="s">
        <v>23</v>
      </c>
      <c r="O20" s="4" t="s">
        <v>149</v>
      </c>
      <c r="P20" s="4" t="s">
        <v>150</v>
      </c>
      <c r="Q20" s="4" t="s">
        <v>151</v>
      </c>
    </row>
    <row r="21" spans="1:17" ht="60" x14ac:dyDescent="0.25">
      <c r="A21" s="3"/>
      <c r="B21" s="4" t="s">
        <v>116</v>
      </c>
      <c r="C21" s="4" t="s">
        <v>152</v>
      </c>
      <c r="D21" s="4" t="s">
        <v>153</v>
      </c>
      <c r="E21" s="4" t="s">
        <v>18</v>
      </c>
      <c r="F21" s="4" t="s">
        <v>154</v>
      </c>
      <c r="G21" s="3"/>
      <c r="H21" s="4" t="s">
        <v>116</v>
      </c>
      <c r="I21" s="4" t="s">
        <v>155</v>
      </c>
      <c r="J21" s="4" t="s">
        <v>66</v>
      </c>
      <c r="K21" s="3">
        <v>1</v>
      </c>
      <c r="L21" s="3">
        <f t="shared" si="0"/>
        <v>3</v>
      </c>
      <c r="M21" s="3"/>
      <c r="N21" s="4" t="s">
        <v>23</v>
      </c>
      <c r="O21" s="4" t="s">
        <v>156</v>
      </c>
      <c r="P21" s="4" t="s">
        <v>157</v>
      </c>
      <c r="Q21" s="4" t="s">
        <v>44</v>
      </c>
    </row>
    <row r="22" spans="1:17" ht="45" x14ac:dyDescent="0.25">
      <c r="A22" s="3"/>
      <c r="B22" s="4" t="s">
        <v>15</v>
      </c>
      <c r="C22" s="4" t="s">
        <v>158</v>
      </c>
      <c r="D22" s="4" t="s">
        <v>159</v>
      </c>
      <c r="E22" s="4" t="s">
        <v>18</v>
      </c>
      <c r="F22" s="4" t="s">
        <v>160</v>
      </c>
      <c r="G22" s="3"/>
      <c r="H22" s="4" t="s">
        <v>161</v>
      </c>
      <c r="I22" s="4" t="s">
        <v>162</v>
      </c>
      <c r="J22" s="4" t="s">
        <v>66</v>
      </c>
      <c r="K22" s="3">
        <v>1</v>
      </c>
      <c r="L22" s="3">
        <f t="shared" si="0"/>
        <v>3</v>
      </c>
      <c r="M22" s="3"/>
      <c r="N22" s="4" t="s">
        <v>23</v>
      </c>
      <c r="O22" s="4" t="s">
        <v>163</v>
      </c>
      <c r="P22" s="3"/>
      <c r="Q22" s="4" t="s">
        <v>164</v>
      </c>
    </row>
    <row r="23" spans="1:17" ht="45" x14ac:dyDescent="0.25">
      <c r="A23" s="4" t="s">
        <v>35</v>
      </c>
      <c r="B23" s="4" t="s">
        <v>15</v>
      </c>
      <c r="C23" s="4" t="s">
        <v>165</v>
      </c>
      <c r="D23" s="4" t="s">
        <v>166</v>
      </c>
      <c r="E23" s="4" t="s">
        <v>38</v>
      </c>
      <c r="F23" s="4" t="s">
        <v>167</v>
      </c>
      <c r="G23" s="4" t="s">
        <v>35</v>
      </c>
      <c r="H23" s="4" t="s">
        <v>161</v>
      </c>
      <c r="I23" s="4" t="s">
        <v>168</v>
      </c>
      <c r="J23" s="4" t="s">
        <v>66</v>
      </c>
      <c r="K23" s="3">
        <v>4</v>
      </c>
      <c r="L23" s="3">
        <f t="shared" si="0"/>
        <v>12</v>
      </c>
      <c r="M23" s="3"/>
      <c r="N23" s="4" t="s">
        <v>23</v>
      </c>
      <c r="O23" s="4" t="s">
        <v>169</v>
      </c>
      <c r="P23" s="4" t="s">
        <v>35</v>
      </c>
      <c r="Q23" s="4" t="s">
        <v>170</v>
      </c>
    </row>
    <row r="24" spans="1:17" ht="30" x14ac:dyDescent="0.25">
      <c r="A24" s="4" t="s">
        <v>35</v>
      </c>
      <c r="B24" s="4" t="s">
        <v>15</v>
      </c>
      <c r="C24" s="4" t="s">
        <v>171</v>
      </c>
      <c r="D24" s="4" t="s">
        <v>172</v>
      </c>
      <c r="E24" s="4" t="s">
        <v>18</v>
      </c>
      <c r="F24" s="4" t="s">
        <v>39</v>
      </c>
      <c r="G24" s="4" t="s">
        <v>35</v>
      </c>
      <c r="H24" s="4" t="s">
        <v>40</v>
      </c>
      <c r="I24" s="4" t="s">
        <v>173</v>
      </c>
      <c r="J24" s="4" t="s">
        <v>22</v>
      </c>
      <c r="K24" s="3">
        <v>3</v>
      </c>
      <c r="L24" s="3">
        <f t="shared" si="0"/>
        <v>9</v>
      </c>
      <c r="M24" s="3"/>
      <c r="N24" s="4" t="s">
        <v>23</v>
      </c>
      <c r="O24" s="4" t="s">
        <v>174</v>
      </c>
      <c r="P24" s="4" t="s">
        <v>175</v>
      </c>
      <c r="Q24" s="4" t="s">
        <v>44</v>
      </c>
    </row>
    <row r="25" spans="1:17" ht="30" x14ac:dyDescent="0.25">
      <c r="A25" s="3"/>
      <c r="B25" s="4" t="s">
        <v>15</v>
      </c>
      <c r="C25" s="4" t="s">
        <v>176</v>
      </c>
      <c r="D25" s="4" t="s">
        <v>177</v>
      </c>
      <c r="E25" s="4" t="s">
        <v>18</v>
      </c>
      <c r="F25" s="4" t="s">
        <v>39</v>
      </c>
      <c r="G25" s="3"/>
      <c r="H25" s="4" t="s">
        <v>20</v>
      </c>
      <c r="I25" s="4" t="s">
        <v>178</v>
      </c>
      <c r="J25" s="4" t="s">
        <v>22</v>
      </c>
      <c r="K25" s="3">
        <v>1</v>
      </c>
      <c r="L25" s="3">
        <f t="shared" si="0"/>
        <v>3</v>
      </c>
      <c r="M25" s="3"/>
      <c r="N25" s="4" t="s">
        <v>23</v>
      </c>
      <c r="O25" s="4" t="s">
        <v>179</v>
      </c>
      <c r="P25" s="4" t="s">
        <v>180</v>
      </c>
      <c r="Q25" s="4" t="s">
        <v>181</v>
      </c>
    </row>
    <row r="26" spans="1:17" ht="30" x14ac:dyDescent="0.25">
      <c r="A26" s="3"/>
      <c r="B26" s="4" t="s">
        <v>15</v>
      </c>
      <c r="C26" s="4" t="s">
        <v>182</v>
      </c>
      <c r="D26" s="4" t="s">
        <v>183</v>
      </c>
      <c r="E26" s="4" t="s">
        <v>18</v>
      </c>
      <c r="F26" s="4" t="s">
        <v>184</v>
      </c>
      <c r="G26" s="3"/>
      <c r="H26" s="4" t="s">
        <v>20</v>
      </c>
      <c r="I26" s="4" t="s">
        <v>185</v>
      </c>
      <c r="J26" s="4" t="s">
        <v>22</v>
      </c>
      <c r="K26" s="3">
        <v>1</v>
      </c>
      <c r="L26" s="3">
        <f t="shared" si="0"/>
        <v>3</v>
      </c>
      <c r="M26" s="3"/>
      <c r="N26" s="4" t="s">
        <v>23</v>
      </c>
      <c r="O26" s="4" t="s">
        <v>186</v>
      </c>
      <c r="P26" s="4" t="s">
        <v>187</v>
      </c>
      <c r="Q26" s="4" t="s">
        <v>188</v>
      </c>
    </row>
    <row r="27" spans="1:17" ht="30" x14ac:dyDescent="0.25">
      <c r="A27" s="4" t="s">
        <v>35</v>
      </c>
      <c r="B27" s="4" t="s">
        <v>15</v>
      </c>
      <c r="C27" s="4" t="s">
        <v>189</v>
      </c>
      <c r="D27" s="4" t="s">
        <v>190</v>
      </c>
      <c r="E27" s="4" t="s">
        <v>18</v>
      </c>
      <c r="F27" s="4" t="s">
        <v>39</v>
      </c>
      <c r="G27" s="4" t="s">
        <v>35</v>
      </c>
      <c r="H27" s="4" t="s">
        <v>40</v>
      </c>
      <c r="I27" s="4" t="s">
        <v>191</v>
      </c>
      <c r="J27" s="4" t="s">
        <v>22</v>
      </c>
      <c r="K27" s="3">
        <v>6</v>
      </c>
      <c r="L27" s="3">
        <f t="shared" si="0"/>
        <v>18</v>
      </c>
      <c r="M27" s="3"/>
      <c r="N27" s="4" t="s">
        <v>23</v>
      </c>
      <c r="O27" s="4" t="s">
        <v>192</v>
      </c>
      <c r="P27" s="4" t="s">
        <v>193</v>
      </c>
      <c r="Q27" s="4" t="s">
        <v>44</v>
      </c>
    </row>
    <row r="28" spans="1:17" ht="30" x14ac:dyDescent="0.25">
      <c r="A28" s="4" t="s">
        <v>35</v>
      </c>
      <c r="B28" s="4" t="s">
        <v>15</v>
      </c>
      <c r="C28" s="4" t="s">
        <v>194</v>
      </c>
      <c r="D28" s="4" t="s">
        <v>195</v>
      </c>
      <c r="E28" s="4" t="s">
        <v>18</v>
      </c>
      <c r="F28" s="4" t="s">
        <v>39</v>
      </c>
      <c r="G28" s="4" t="s">
        <v>35</v>
      </c>
      <c r="H28" s="4" t="s">
        <v>40</v>
      </c>
      <c r="I28" s="4" t="s">
        <v>196</v>
      </c>
      <c r="J28" s="4" t="s">
        <v>22</v>
      </c>
      <c r="K28" s="3">
        <v>4</v>
      </c>
      <c r="L28" s="3">
        <f t="shared" si="0"/>
        <v>12</v>
      </c>
      <c r="M28" s="3"/>
      <c r="N28" s="4" t="s">
        <v>23</v>
      </c>
      <c r="O28" s="4" t="s">
        <v>197</v>
      </c>
      <c r="P28" s="4" t="s">
        <v>198</v>
      </c>
      <c r="Q28" s="4" t="s">
        <v>199</v>
      </c>
    </row>
    <row r="29" spans="1:17" ht="45" x14ac:dyDescent="0.25">
      <c r="A29" s="3"/>
      <c r="B29" s="4" t="s">
        <v>15</v>
      </c>
      <c r="C29" s="4" t="s">
        <v>200</v>
      </c>
      <c r="D29" s="4" t="s">
        <v>201</v>
      </c>
      <c r="E29" s="4" t="s">
        <v>18</v>
      </c>
      <c r="F29" s="4" t="s">
        <v>39</v>
      </c>
      <c r="G29" s="3"/>
      <c r="H29" s="4" t="s">
        <v>40</v>
      </c>
      <c r="I29" s="4" t="s">
        <v>202</v>
      </c>
      <c r="J29" s="4" t="s">
        <v>22</v>
      </c>
      <c r="K29" s="3">
        <v>1</v>
      </c>
      <c r="L29" s="3">
        <f t="shared" si="0"/>
        <v>3</v>
      </c>
      <c r="M29" s="3"/>
      <c r="N29" s="4" t="s">
        <v>23</v>
      </c>
      <c r="O29" s="4" t="s">
        <v>203</v>
      </c>
      <c r="P29" s="4" t="s">
        <v>204</v>
      </c>
      <c r="Q29" s="4" t="s">
        <v>205</v>
      </c>
    </row>
    <row r="30" spans="1:17" ht="60" x14ac:dyDescent="0.25">
      <c r="A30" s="4" t="s">
        <v>35</v>
      </c>
      <c r="B30" s="4" t="s">
        <v>116</v>
      </c>
      <c r="C30" s="4" t="s">
        <v>206</v>
      </c>
      <c r="D30" s="4" t="s">
        <v>207</v>
      </c>
      <c r="E30" s="4" t="s">
        <v>18</v>
      </c>
      <c r="F30" s="4" t="s">
        <v>208</v>
      </c>
      <c r="G30" s="4" t="s">
        <v>35</v>
      </c>
      <c r="H30" s="4" t="s">
        <v>116</v>
      </c>
      <c r="I30" s="4" t="s">
        <v>209</v>
      </c>
      <c r="J30" s="4" t="s">
        <v>128</v>
      </c>
      <c r="K30" s="3">
        <v>2</v>
      </c>
      <c r="L30" s="3">
        <f t="shared" si="0"/>
        <v>6</v>
      </c>
      <c r="M30" s="3"/>
      <c r="N30" s="4" t="s">
        <v>23</v>
      </c>
      <c r="O30" s="4" t="s">
        <v>210</v>
      </c>
      <c r="P30" s="4" t="s">
        <v>211</v>
      </c>
      <c r="Q30" s="4" t="s">
        <v>44</v>
      </c>
    </row>
    <row r="31" spans="1:17" ht="30" x14ac:dyDescent="0.25">
      <c r="A31" s="4" t="s">
        <v>45</v>
      </c>
      <c r="B31" s="4" t="s">
        <v>15</v>
      </c>
      <c r="C31" s="4" t="s">
        <v>171</v>
      </c>
      <c r="D31" s="4" t="s">
        <v>212</v>
      </c>
      <c r="E31" s="4" t="s">
        <v>18</v>
      </c>
      <c r="F31" s="4" t="s">
        <v>39</v>
      </c>
      <c r="G31" s="4" t="s">
        <v>35</v>
      </c>
      <c r="H31" s="4" t="s">
        <v>40</v>
      </c>
      <c r="I31" s="4" t="s">
        <v>173</v>
      </c>
      <c r="J31" s="4" t="s">
        <v>22</v>
      </c>
      <c r="K31" s="3">
        <v>2</v>
      </c>
      <c r="L31" s="3">
        <f t="shared" si="0"/>
        <v>6</v>
      </c>
      <c r="M31" s="3"/>
      <c r="N31" s="4" t="s">
        <v>23</v>
      </c>
      <c r="O31" s="4" t="s">
        <v>174</v>
      </c>
      <c r="P31" s="4" t="s">
        <v>175</v>
      </c>
      <c r="Q31" s="4" t="s">
        <v>44</v>
      </c>
    </row>
    <row r="32" spans="1:17" ht="30" x14ac:dyDescent="0.25">
      <c r="A32" s="4" t="s">
        <v>35</v>
      </c>
      <c r="B32" s="4" t="s">
        <v>15</v>
      </c>
      <c r="C32" s="4" t="s">
        <v>213</v>
      </c>
      <c r="D32" s="4" t="s">
        <v>214</v>
      </c>
      <c r="E32" s="4" t="s">
        <v>18</v>
      </c>
      <c r="F32" s="4" t="s">
        <v>39</v>
      </c>
      <c r="G32" s="4" t="s">
        <v>35</v>
      </c>
      <c r="H32" s="4" t="s">
        <v>40</v>
      </c>
      <c r="I32" s="4" t="s">
        <v>215</v>
      </c>
      <c r="J32" s="4" t="s">
        <v>22</v>
      </c>
      <c r="K32" s="3">
        <v>3</v>
      </c>
      <c r="L32" s="3">
        <f t="shared" si="0"/>
        <v>9</v>
      </c>
      <c r="M32" s="3"/>
      <c r="N32" s="4" t="s">
        <v>23</v>
      </c>
      <c r="O32" s="4" t="s">
        <v>216</v>
      </c>
      <c r="P32" s="4" t="s">
        <v>217</v>
      </c>
      <c r="Q32" s="4" t="s">
        <v>44</v>
      </c>
    </row>
    <row r="33" spans="1:17" ht="45" x14ac:dyDescent="0.25">
      <c r="A33" s="4" t="s">
        <v>35</v>
      </c>
      <c r="B33" s="4" t="s">
        <v>116</v>
      </c>
      <c r="C33" s="4" t="s">
        <v>218</v>
      </c>
      <c r="D33" s="4" t="s">
        <v>219</v>
      </c>
      <c r="E33" s="4" t="s">
        <v>38</v>
      </c>
      <c r="F33" s="4" t="s">
        <v>220</v>
      </c>
      <c r="G33" s="4" t="s">
        <v>35</v>
      </c>
      <c r="H33" s="4" t="s">
        <v>35</v>
      </c>
      <c r="I33" s="4" t="s">
        <v>221</v>
      </c>
      <c r="J33" s="4" t="s">
        <v>22</v>
      </c>
      <c r="K33" s="3">
        <v>2</v>
      </c>
      <c r="L33" s="3">
        <f t="shared" si="0"/>
        <v>6</v>
      </c>
      <c r="M33" s="3"/>
      <c r="N33" s="4" t="s">
        <v>23</v>
      </c>
      <c r="O33" s="4" t="s">
        <v>222</v>
      </c>
      <c r="P33" s="4" t="s">
        <v>35</v>
      </c>
      <c r="Q33" s="4" t="s">
        <v>164</v>
      </c>
    </row>
    <row r="34" spans="1:17" ht="60" x14ac:dyDescent="0.25">
      <c r="A34" s="3"/>
      <c r="B34" s="4" t="s">
        <v>15</v>
      </c>
      <c r="C34" s="4" t="s">
        <v>223</v>
      </c>
      <c r="D34" s="4" t="s">
        <v>224</v>
      </c>
      <c r="E34" s="4" t="s">
        <v>18</v>
      </c>
      <c r="F34" s="4" t="s">
        <v>225</v>
      </c>
      <c r="G34" s="3"/>
      <c r="H34" s="4" t="s">
        <v>226</v>
      </c>
      <c r="I34" s="4" t="s">
        <v>227</v>
      </c>
      <c r="J34" s="4" t="s">
        <v>66</v>
      </c>
      <c r="K34" s="3">
        <v>1</v>
      </c>
      <c r="L34" s="3">
        <f t="shared" si="0"/>
        <v>3</v>
      </c>
      <c r="M34" s="3"/>
      <c r="N34" s="4" t="s">
        <v>23</v>
      </c>
      <c r="O34" s="4" t="s">
        <v>228</v>
      </c>
      <c r="P34" s="4" t="s">
        <v>229</v>
      </c>
      <c r="Q34" s="4" t="s">
        <v>44</v>
      </c>
    </row>
    <row r="35" spans="1:17" ht="60" x14ac:dyDescent="0.25">
      <c r="A35" s="3"/>
      <c r="B35" s="4" t="s">
        <v>230</v>
      </c>
      <c r="C35" s="4" t="s">
        <v>231</v>
      </c>
      <c r="D35" s="4" t="s">
        <v>232</v>
      </c>
      <c r="E35" s="3"/>
      <c r="F35" s="4" t="s">
        <v>233</v>
      </c>
      <c r="G35" s="3"/>
      <c r="H35" s="4" t="s">
        <v>234</v>
      </c>
      <c r="I35" s="4" t="s">
        <v>235</v>
      </c>
      <c r="J35" s="4" t="s">
        <v>128</v>
      </c>
      <c r="K35" s="3">
        <v>1</v>
      </c>
      <c r="L35" s="3">
        <f t="shared" si="0"/>
        <v>3</v>
      </c>
      <c r="M35" s="3"/>
      <c r="N35" s="4" t="s">
        <v>23</v>
      </c>
      <c r="O35" s="4" t="s">
        <v>236</v>
      </c>
      <c r="P35" s="3"/>
      <c r="Q35" s="4" t="s">
        <v>44</v>
      </c>
    </row>
    <row r="36" spans="1:17" ht="60" x14ac:dyDescent="0.25">
      <c r="A36" s="3"/>
      <c r="B36" s="4" t="s">
        <v>15</v>
      </c>
      <c r="C36" s="4" t="s">
        <v>237</v>
      </c>
      <c r="D36" s="4" t="s">
        <v>238</v>
      </c>
      <c r="E36" s="4" t="s">
        <v>38</v>
      </c>
      <c r="F36" s="4" t="s">
        <v>239</v>
      </c>
      <c r="G36" s="4" t="s">
        <v>240</v>
      </c>
      <c r="H36" s="4" t="s">
        <v>241</v>
      </c>
      <c r="I36" s="4" t="s">
        <v>242</v>
      </c>
      <c r="J36" s="4" t="s">
        <v>66</v>
      </c>
      <c r="K36" s="3">
        <v>1</v>
      </c>
      <c r="L36" s="3">
        <f t="shared" si="0"/>
        <v>3</v>
      </c>
      <c r="M36" s="3"/>
      <c r="N36" s="4" t="s">
        <v>23</v>
      </c>
      <c r="O36" s="4" t="s">
        <v>243</v>
      </c>
      <c r="P36" s="4" t="s">
        <v>244</v>
      </c>
      <c r="Q36" s="4" t="s">
        <v>44</v>
      </c>
    </row>
  </sheetData>
  <printOptions horizontalCentered="1" verticalCentered="1"/>
  <pageMargins left="0.30555555555555558" right="0.30555555555555558" top="0.30555555555555558" bottom="0.30555555555555558" header="0" footer="0"/>
  <pageSetup paperSize="9" scale="3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UVLO_MODULE_BOM REV Project_PCB</vt:lpstr>
      <vt:lpstr>'UVLO_MODULE_BOM REV Project_PCB'!Print_Titles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Gaulin</dc:creator>
  <cp:lastModifiedBy>Louis Gaulin</cp:lastModifiedBy>
  <dcterms:created xsi:type="dcterms:W3CDTF">2021-03-04T16:54:13Z</dcterms:created>
  <dcterms:modified xsi:type="dcterms:W3CDTF">2021-03-08T15:23:30Z</dcterms:modified>
</cp:coreProperties>
</file>