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herbrooke-my.sharepoint.com/personal/vile2904_usherbrooke_ca/Documents/ecole/Uni/swarm/jig_test/jig_test/"/>
    </mc:Choice>
  </mc:AlternateContent>
  <xr:revisionPtr revIDLastSave="237" documentId="8_{3D5F2A62-63C6-450B-84A6-DB50C131B6ED}" xr6:coauthVersionLast="47" xr6:coauthVersionMax="47" xr10:uidLastSave="{02CBE0C4-4EDF-4724-A6B0-E88642E96CD4}"/>
  <bookViews>
    <workbookView xWindow="-108" yWindow="-108" windowWidth="23256" windowHeight="12576" xr2:uid="{D0C3ACB0-F28B-402A-BE84-B26FF2B6491B}"/>
  </bookViews>
  <sheets>
    <sheet name="BOM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9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20" i="1"/>
  <c r="F21" i="1"/>
  <c r="F2" i="1"/>
  <c r="F22" i="1" l="1"/>
</calcChain>
</file>

<file path=xl/sharedStrings.xml><?xml version="1.0" encoding="utf-8"?>
<sst xmlns="http://schemas.openxmlformats.org/spreadsheetml/2006/main" count="66" uniqueCount="49">
  <si>
    <t>Name</t>
  </si>
  <si>
    <t>Description</t>
  </si>
  <si>
    <t>Quantity needed</t>
  </si>
  <si>
    <t>Quantity to buy</t>
  </si>
  <si>
    <t>Unit price</t>
  </si>
  <si>
    <t>Price</t>
  </si>
  <si>
    <t>Status</t>
  </si>
  <si>
    <t>Link</t>
  </si>
  <si>
    <t>Note</t>
  </si>
  <si>
    <t>Stepper motor + gearbox 51:1</t>
  </si>
  <si>
    <t>Commandé</t>
  </si>
  <si>
    <t>https://www.robotshop.com/ca/en/nema-17-stepper-motor-bipolar-511-planetary-gearbox.html </t>
  </si>
  <si>
    <t>Stepper motor driver</t>
  </si>
  <si>
    <t>https://www.robotshop.com/ca/en/pololu-single-bipolar-stepper-motor-driver.html</t>
  </si>
  <si>
    <t>Soft coupleur de 8mm à 1/4in</t>
  </si>
  <si>
    <t>https://www.robotshop.com/ca/fr/coupleur-axe-vis-flexible-0250-po-8mm-servocity.html</t>
  </si>
  <si>
    <t>Hub shaft 1/4in</t>
  </si>
  <si>
    <t>https://www.robotshop.com/en/mount-set-screw-hub-1-4-bore.html</t>
  </si>
  <si>
    <t>Standoff 4" 8-32 between floor and motor plate</t>
  </si>
  <si>
    <t>https://www.digikey.ca/en/products/detail/raf-electronic-hardware/1720-832-AL/9835883</t>
  </si>
  <si>
    <t>Standoff 2" 8-32 between main plate and motor plate</t>
  </si>
  <si>
    <t>https://www.digikey.ca/en/products/detail/keystone-electronics/1838/303688</t>
  </si>
  <si>
    <t>Standoff 10mm M3 for arduino</t>
  </si>
  <si>
    <t>https://www.digikey.ca/en/products/detail/keystone-electronics/24319/316177</t>
  </si>
  <si>
    <t>Lazy susan</t>
  </si>
  <si>
    <t>En inventaire SwarmUS</t>
  </si>
  <si>
    <t>https://www.mcmaster.com/1544T1/</t>
  </si>
  <si>
    <t>Encodeur 2048 ticks</t>
  </si>
  <si>
    <t>https://www.digikey.ca/en/products/detail/AMT103-2048-N4000-S/102-AMT103-2048-N4000-S-ND/10468125?itemSeq=373494085</t>
  </si>
  <si>
    <t>Socket HEAD M3 10 mm</t>
  </si>
  <si>
    <t>Hex nut M3</t>
  </si>
  <si>
    <t>En inventaire Studio</t>
  </si>
  <si>
    <t>Socket HEAD M6 10mm</t>
  </si>
  <si>
    <t>Hex nut M6</t>
  </si>
  <si>
    <t>Socket HEAD M4 10 mm</t>
  </si>
  <si>
    <t>Hex nut M4</t>
  </si>
  <si>
    <t>Socket head 8-32 5/8in</t>
  </si>
  <si>
    <t>https://www.amazon.ca/-/fr/Prime-Line-9177479-cylindrique-enduit-doxyde/dp/B07D5TKLJ3/ref=sr_1_5?__mk_fr_CA=%C3%85M%C3%85%C5%BD%C3%95%C3%91&amp;dchild=1&amp;keywords=socket+8-32+5%2F8&amp;qid=1629562593&amp;sr=8-5</t>
  </si>
  <si>
    <t xml:space="preserve">Shaft 1/4in fucking long </t>
  </si>
  <si>
    <t>https://www.amazon.ca/gp/product/B08XYPPBNB/ref=ox_sc_act_title_1?smid=A2COIW4JKWLTTA&amp;psc=1</t>
  </si>
  <si>
    <t>à couper à 70 mm</t>
  </si>
  <si>
    <t>Flanged bearing 1/4in bore (pack of 2)</t>
  </si>
  <si>
    <t>https://fr.411.ca/entreprise/profil/4085633</t>
  </si>
  <si>
    <t>Plaque moteur</t>
  </si>
  <si>
    <t>À fabriquer</t>
  </si>
  <si>
    <t>Plaque de support de la lady susan</t>
  </si>
  <si>
    <t>Total</t>
  </si>
  <si>
    <t>Reçu</t>
  </si>
  <si>
    <t>Fabriqué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</si>
</sst>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0" fontId="0" fillId="2" borderId="0" xfId="0" applyFill="1"/>
  </cellXfs>
  <cellStyles count="2">
    <cellStyle name="Hyperlink" xfId="1" xr:uid="{00000000-000B-0000-0000-000008000000}"/>
    <cellStyle name="Normal" xfId="0" builtinId="0"/>
  </cellStyles>
  <dxfs count="4"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a/en/products/detail/AMT103-2048-N4000-S/102-AMT103-2048-N4000-S-ND/10468125?itemSeq=373494085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www.robotshop.com/en/mount-set-screw-hub-1-4-bore.html" TargetMode="External"/><Relationship Id="rId7" Type="http://schemas.openxmlformats.org/officeDocument/2006/relationships/hyperlink" Target="https://www.mcmaster.com/1544T1/" TargetMode="External"/><Relationship Id="rId12" Type="http://schemas.openxmlformats.org/officeDocument/2006/relationships/hyperlink" Target="https://www.amazon.ca/gp/product/B08XYPPBNB/ref=ox_sc_act_title_1?smid=A2COIW4JKWLTTA&amp;psc=1" TargetMode="External"/><Relationship Id="rId2" Type="http://schemas.openxmlformats.org/officeDocument/2006/relationships/hyperlink" Target="https://www.robotshop.com/ca/fr/coupleur-axe-vis-flexible-0250-po-8mm-servocity.html" TargetMode="External"/><Relationship Id="rId1" Type="http://schemas.openxmlformats.org/officeDocument/2006/relationships/hyperlink" Target="https://www.robotshop.com/ca/en/nema-17-stepper-motor-bipolar-511-planetary-gearbox.html" TargetMode="External"/><Relationship Id="rId6" Type="http://schemas.openxmlformats.org/officeDocument/2006/relationships/hyperlink" Target="https://www.digikey.ca/en/products/detail/keystone-electronics/24319/316177" TargetMode="External"/><Relationship Id="rId11" Type="http://schemas.openxmlformats.org/officeDocument/2006/relationships/hyperlink" Target="https://fr.411.ca/entreprise/profil/4085633" TargetMode="External"/><Relationship Id="rId5" Type="http://schemas.openxmlformats.org/officeDocument/2006/relationships/hyperlink" Target="https://www.digikey.ca/en/products/detail/keystone-electronics/1838/303688" TargetMode="External"/><Relationship Id="rId10" Type="http://schemas.openxmlformats.org/officeDocument/2006/relationships/hyperlink" Target="https://www.amazon.ca/-/fr/Prime-Line-9177479-cylindrique-enduit-doxyde/dp/B07D5TKLJ3/ref=sr_1_5?__mk_fr_CA=%C3%85M%C3%85%C5%BD%C3%95%C3%91&amp;dchild=1&amp;keywords=socket+8-32+5%2F8&amp;qid=1629562593&amp;sr=8-5" TargetMode="External"/><Relationship Id="rId4" Type="http://schemas.openxmlformats.org/officeDocument/2006/relationships/hyperlink" Target="https://www.digikey.ca/en/products/detail/raf-electronic-hardware/1720-832-AL/9835883" TargetMode="External"/><Relationship Id="rId9" Type="http://schemas.openxmlformats.org/officeDocument/2006/relationships/hyperlink" Target="https://www.robotshop.com/ca/en/pololu-single-bipolar-stepper-motor-drive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560C7-BB91-4486-8A95-2AEC0073537D}">
  <dimension ref="A1:J25"/>
  <sheetViews>
    <sheetView tabSelected="1" workbookViewId="0">
      <selection activeCell="H18" sqref="H18"/>
    </sheetView>
  </sheetViews>
  <sheetFormatPr defaultRowHeight="14.45"/>
  <cols>
    <col min="1" max="1" width="16" customWidth="1"/>
    <col min="2" max="2" width="41.85546875" customWidth="1"/>
    <col min="3" max="3" width="16.28515625" customWidth="1"/>
    <col min="4" max="4" width="19.28515625" customWidth="1"/>
    <col min="5" max="5" width="11.42578125" customWidth="1"/>
    <col min="6" max="6" width="15.7109375" customWidth="1"/>
    <col min="7" max="7" width="23.85546875" customWidth="1"/>
    <col min="8" max="8" width="64.14062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B2" t="s">
        <v>9</v>
      </c>
      <c r="C2">
        <v>1</v>
      </c>
      <c r="D2">
        <v>1</v>
      </c>
      <c r="F2">
        <f>E2*D2</f>
        <v>0</v>
      </c>
      <c r="G2" s="3" t="s">
        <v>10</v>
      </c>
      <c r="H2" s="2" t="s">
        <v>11</v>
      </c>
    </row>
    <row r="3" spans="1:9">
      <c r="B3" t="s">
        <v>12</v>
      </c>
      <c r="C3">
        <v>1</v>
      </c>
      <c r="D3">
        <v>1</v>
      </c>
      <c r="G3" s="3" t="s">
        <v>10</v>
      </c>
      <c r="H3" s="2" t="s">
        <v>13</v>
      </c>
    </row>
    <row r="4" spans="1:9">
      <c r="B4" t="s">
        <v>14</v>
      </c>
      <c r="C4">
        <v>1</v>
      </c>
      <c r="D4">
        <v>1</v>
      </c>
      <c r="F4">
        <f t="shared" ref="F4:F5" si="0">E4*D4</f>
        <v>0</v>
      </c>
      <c r="G4" s="3" t="s">
        <v>10</v>
      </c>
      <c r="H4" s="2" t="s">
        <v>15</v>
      </c>
    </row>
    <row r="5" spans="1:9">
      <c r="B5" t="s">
        <v>16</v>
      </c>
      <c r="C5">
        <v>1</v>
      </c>
      <c r="D5">
        <v>1</v>
      </c>
      <c r="F5">
        <f t="shared" si="0"/>
        <v>0</v>
      </c>
      <c r="G5" s="3" t="s">
        <v>10</v>
      </c>
      <c r="H5" s="2" t="s">
        <v>17</v>
      </c>
    </row>
    <row r="6" spans="1:9" ht="15">
      <c r="B6" t="s">
        <v>18</v>
      </c>
      <c r="C6">
        <v>4</v>
      </c>
      <c r="D6">
        <v>5</v>
      </c>
      <c r="F6">
        <f>E6*D6</f>
        <v>0</v>
      </c>
      <c r="G6" s="3" t="s">
        <v>10</v>
      </c>
      <c r="H6" s="2" t="s">
        <v>19</v>
      </c>
    </row>
    <row r="7" spans="1:9" ht="15">
      <c r="B7" t="s">
        <v>20</v>
      </c>
      <c r="C7">
        <v>4</v>
      </c>
      <c r="D7">
        <v>5</v>
      </c>
      <c r="F7">
        <f>E7*D7</f>
        <v>0</v>
      </c>
      <c r="G7" s="3" t="s">
        <v>10</v>
      </c>
      <c r="H7" s="2" t="s">
        <v>21</v>
      </c>
    </row>
    <row r="8" spans="1:9" ht="15">
      <c r="B8" t="s">
        <v>22</v>
      </c>
      <c r="C8">
        <v>4</v>
      </c>
      <c r="D8">
        <v>5</v>
      </c>
      <c r="F8">
        <f>E8*D8</f>
        <v>0</v>
      </c>
      <c r="G8" s="3" t="s">
        <v>10</v>
      </c>
      <c r="H8" s="2" t="s">
        <v>23</v>
      </c>
    </row>
    <row r="9" spans="1:9" ht="15">
      <c r="B9" t="s">
        <v>24</v>
      </c>
      <c r="C9">
        <v>1</v>
      </c>
      <c r="D9">
        <v>1</v>
      </c>
      <c r="F9">
        <f>E9*D9</f>
        <v>0</v>
      </c>
      <c r="G9" t="s">
        <v>25</v>
      </c>
      <c r="H9" s="2" t="s">
        <v>26</v>
      </c>
    </row>
    <row r="10" spans="1:9" ht="15">
      <c r="B10" t="s">
        <v>27</v>
      </c>
      <c r="C10">
        <v>1</v>
      </c>
      <c r="D10">
        <v>1</v>
      </c>
      <c r="F10">
        <f>E10*D10</f>
        <v>0</v>
      </c>
      <c r="G10" s="3" t="s">
        <v>10</v>
      </c>
      <c r="H10" s="2" t="s">
        <v>28</v>
      </c>
    </row>
    <row r="11" spans="1:9" ht="15">
      <c r="B11" t="s">
        <v>29</v>
      </c>
      <c r="C11">
        <v>10</v>
      </c>
      <c r="D11">
        <v>10</v>
      </c>
      <c r="F11">
        <f>E11*D11</f>
        <v>0</v>
      </c>
      <c r="G11" t="s">
        <v>25</v>
      </c>
    </row>
    <row r="12" spans="1:9" ht="15">
      <c r="B12" t="s">
        <v>30</v>
      </c>
      <c r="C12">
        <v>2</v>
      </c>
      <c r="D12">
        <v>2</v>
      </c>
      <c r="F12">
        <f>E12*D12</f>
        <v>0</v>
      </c>
      <c r="G12" t="s">
        <v>31</v>
      </c>
    </row>
    <row r="13" spans="1:9" ht="15">
      <c r="B13" t="s">
        <v>32</v>
      </c>
      <c r="C13">
        <v>4</v>
      </c>
      <c r="D13">
        <v>4</v>
      </c>
      <c r="F13">
        <f>E13*D13</f>
        <v>0</v>
      </c>
      <c r="G13" t="s">
        <v>31</v>
      </c>
      <c r="H13" s="2"/>
    </row>
    <row r="14" spans="1:9" ht="15">
      <c r="B14" t="s">
        <v>33</v>
      </c>
      <c r="C14">
        <v>4</v>
      </c>
      <c r="D14">
        <v>4</v>
      </c>
      <c r="F14">
        <f>E14*D14</f>
        <v>0</v>
      </c>
      <c r="G14" t="s">
        <v>31</v>
      </c>
    </row>
    <row r="15" spans="1:9" ht="15">
      <c r="B15" t="s">
        <v>34</v>
      </c>
      <c r="C15">
        <v>4</v>
      </c>
      <c r="D15">
        <v>4</v>
      </c>
      <c r="F15">
        <f>E15*D15</f>
        <v>0</v>
      </c>
      <c r="G15" t="s">
        <v>31</v>
      </c>
    </row>
    <row r="16" spans="1:9" ht="15">
      <c r="B16" t="s">
        <v>35</v>
      </c>
      <c r="C16">
        <v>4</v>
      </c>
      <c r="D16">
        <v>4</v>
      </c>
      <c r="F16">
        <f>E16*D16</f>
        <v>0</v>
      </c>
      <c r="G16" t="s">
        <v>31</v>
      </c>
    </row>
    <row r="17" spans="1:10" ht="15">
      <c r="B17" t="s">
        <v>36</v>
      </c>
      <c r="C17">
        <v>12</v>
      </c>
      <c r="D17">
        <v>12</v>
      </c>
      <c r="F17">
        <f>E17*D17</f>
        <v>0</v>
      </c>
      <c r="H17" s="2" t="s">
        <v>37</v>
      </c>
    </row>
    <row r="18" spans="1:10" ht="15">
      <c r="B18" t="s">
        <v>38</v>
      </c>
      <c r="C18">
        <v>1</v>
      </c>
      <c r="D18">
        <v>0</v>
      </c>
      <c r="F18">
        <f>E18*D18</f>
        <v>0</v>
      </c>
      <c r="H18" s="2" t="s">
        <v>39</v>
      </c>
      <c r="J18" t="s">
        <v>40</v>
      </c>
    </row>
    <row r="19" spans="1:10" ht="15">
      <c r="B19" t="s">
        <v>41</v>
      </c>
      <c r="C19">
        <v>1</v>
      </c>
      <c r="D19">
        <v>1</v>
      </c>
      <c r="F19">
        <f>E19*D19</f>
        <v>0</v>
      </c>
      <c r="H19" s="2" t="s">
        <v>42</v>
      </c>
    </row>
    <row r="20" spans="1:10" ht="15">
      <c r="B20" t="s">
        <v>43</v>
      </c>
      <c r="C20">
        <v>1</v>
      </c>
      <c r="D20">
        <v>1</v>
      </c>
      <c r="F20">
        <f>E20*D20</f>
        <v>0</v>
      </c>
      <c r="G20" t="s">
        <v>44</v>
      </c>
    </row>
    <row r="21" spans="1:10" ht="15">
      <c r="B21" t="s">
        <v>45</v>
      </c>
      <c r="C21">
        <v>1</v>
      </c>
      <c r="D21">
        <v>1</v>
      </c>
      <c r="F21">
        <f>E21*D21</f>
        <v>0</v>
      </c>
      <c r="G21" t="s">
        <v>44</v>
      </c>
    </row>
    <row r="22" spans="1:10" ht="15">
      <c r="A22" s="1" t="s">
        <v>46</v>
      </c>
      <c r="F22" s="1">
        <f>SUM(F2:F21)</f>
        <v>0</v>
      </c>
    </row>
    <row r="23" spans="1:10" ht="15"/>
    <row r="24" spans="1:10" ht="15"/>
    <row r="25" spans="1:10" ht="15"/>
  </sheetData>
  <hyperlinks>
    <hyperlink ref="H2" r:id="rId1" display="https://www.robotshop.com/ca/en/nema-17-stepper-motor-bipolar-511-planetary-gearbox.html" xr:uid="{59443C88-8E26-45FF-8340-09C91969EBFD}"/>
    <hyperlink ref="H4" r:id="rId2" xr:uid="{492A89C4-9409-4C53-9408-B0ABBB467739}"/>
    <hyperlink ref="H5" r:id="rId3" xr:uid="{1817DEFA-2293-476B-A7D2-2BE91AEF7547}"/>
    <hyperlink ref="H6" r:id="rId4" xr:uid="{656BDFB0-20F8-4FB4-8786-229FEA8838EB}"/>
    <hyperlink ref="H7" r:id="rId5" xr:uid="{86908DCC-3FBA-448D-B23D-FA1017E5261F}"/>
    <hyperlink ref="H8" r:id="rId6" xr:uid="{2AF03580-3934-4B10-B66B-910522AAECF9}"/>
    <hyperlink ref="H9" r:id="rId7" xr:uid="{04361EEB-EFF3-4FBF-9918-BC3CDA77BD2C}"/>
    <hyperlink ref="H10" r:id="rId8" xr:uid="{FCCCA86D-0F84-4F5F-8301-DE5AD64046C7}"/>
    <hyperlink ref="H3" r:id="rId9" xr:uid="{46D290D4-6676-484C-B0FE-1F7C7D582BFA}"/>
    <hyperlink ref="H17" r:id="rId10" xr:uid="{86ACA612-238F-46D3-B04A-C8E268D10676}"/>
    <hyperlink ref="H19" r:id="rId11" xr:uid="{99586743-940D-4B4F-A3CE-C143CB817F11}"/>
    <hyperlink ref="H18" r:id="rId12" xr:uid="{00D30242-5D90-4102-B8C5-4079DB7A8AF4}"/>
  </hyperlinks>
  <pageMargins left="0.7" right="0.7" top="0.75" bottom="0.75" header="0.3" footer="0.3"/>
  <pageSetup orientation="portrait" r:id="rId1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2" operator="equal" id="{48F67B21-F3F3-498C-B026-D1E102C6E258}">
            <xm:f>Sheet2!$A$5</xm:f>
            <x14:dxf>
              <fill>
                <patternFill>
                  <bgColor theme="9"/>
                </patternFill>
              </fill>
            </x14:dxf>
          </x14:cfRule>
          <x14:cfRule type="cellIs" priority="3" operator="equal" id="{410CF083-9C2B-41DA-BE60-0094EF42EB3C}">
            <xm:f>Sheet2!$A$3</xm:f>
            <x14:dxf>
              <fill>
                <patternFill>
                  <bgColor theme="9"/>
                </patternFill>
              </fill>
            </x14:dxf>
          </x14:cfRule>
          <x14:cfRule type="cellIs" priority="4" operator="equal" id="{DF62AE04-7DA7-45ED-B2E5-89A092AFC8F0}">
            <xm:f>Sheet2!$A$2</xm:f>
            <x14:dxf>
              <fill>
                <patternFill>
                  <bgColor theme="9"/>
                </patternFill>
              </fill>
            </x14:dxf>
          </x14:cfRule>
          <xm:sqref>G26:G1048576 G1:G22</xm:sqref>
        </x14:conditionalFormatting>
        <x14:conditionalFormatting xmlns:xm="http://schemas.microsoft.com/office/excel/2006/main">
          <x14:cfRule type="cellIs" priority="1" operator="equal" id="{D8A013DB-4959-44B9-9D9C-3BAB3E742F4B}">
            <xm:f>Sheet2!$A$6</xm:f>
            <x14:dxf>
              <fill>
                <patternFill>
                  <bgColor theme="9"/>
                </patternFill>
              </fill>
            </x14:dxf>
          </x14:cfRule>
          <xm:sqref>G26:G1048576 G2:G22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4EE2B1-6555-4A9C-AD12-9424848EFFB0}">
          <x14:formula1>
            <xm:f>Sheet2!$A:$A</xm:f>
          </x14:formula1>
          <xm:sqref>G26:G1048576 G2:G18 G19:G22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CA905-61B2-483F-A1C1-889F2F5B5605}">
  <dimension ref="A1:A6"/>
  <sheetViews>
    <sheetView workbookViewId="0">
      <selection activeCell="D19" sqref="D19"/>
    </sheetView>
  </sheetViews>
  <sheetFormatPr defaultRowHeight="14.45"/>
  <sheetData>
    <row r="1" spans="1:1">
      <c r="A1" t="s">
        <v>10</v>
      </c>
    </row>
    <row r="2" spans="1:1">
      <c r="A2" t="s">
        <v>47</v>
      </c>
    </row>
    <row r="3" spans="1:1">
      <c r="A3" t="s">
        <v>25</v>
      </c>
    </row>
    <row r="4" spans="1:1">
      <c r="A4" t="s">
        <v>44</v>
      </c>
    </row>
    <row r="5" spans="1:1">
      <c r="A5" t="s">
        <v>48</v>
      </c>
    </row>
    <row r="6" spans="1:1">
      <c r="A6" t="s">
        <v>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20C6EED5FA9B148BB7EBF5FB9D028C8" ma:contentTypeVersion="12" ma:contentTypeDescription="Crée un document." ma:contentTypeScope="" ma:versionID="3dbe7ab791e0a8e6b37d0c825052935d">
  <xsd:schema xmlns:xsd="http://www.w3.org/2001/XMLSchema" xmlns:xs="http://www.w3.org/2001/XMLSchema" xmlns:p="http://schemas.microsoft.com/office/2006/metadata/properties" xmlns:ns2="0b4b349b-e7ad-4b03-b2a2-0ecc6be4d000" xmlns:ns3="6a7dce00-581c-4ed7-b466-452ef9d68213" targetNamespace="http://schemas.microsoft.com/office/2006/metadata/properties" ma:root="true" ma:fieldsID="e3e0d006d076a1dfeae72a2cfd87f398" ns2:_="" ns3:_="">
    <xsd:import namespace="0b4b349b-e7ad-4b03-b2a2-0ecc6be4d000"/>
    <xsd:import namespace="6a7dce00-581c-4ed7-b466-452ef9d682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4b349b-e7ad-4b03-b2a2-0ecc6be4d00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a7dce00-581c-4ed7-b466-452ef9d68213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3276924-E82E-45C8-A347-F5E93E50253A}"/>
</file>

<file path=customXml/itemProps2.xml><?xml version="1.0" encoding="utf-8"?>
<ds:datastoreItem xmlns:ds="http://schemas.openxmlformats.org/officeDocument/2006/customXml" ds:itemID="{3CC474B1-103D-4071-A6C0-CBAB5DE2F3D0}"/>
</file>

<file path=customXml/itemProps3.xml><?xml version="1.0" encoding="utf-8"?>
<ds:datastoreItem xmlns:ds="http://schemas.openxmlformats.org/officeDocument/2006/customXml" ds:itemID="{51823DAE-84F6-42F8-A73E-F9491E953D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Gabriel Lessard</cp:lastModifiedBy>
  <cp:revision/>
  <dcterms:created xsi:type="dcterms:W3CDTF">2021-08-20T21:14:46Z</dcterms:created>
  <dcterms:modified xsi:type="dcterms:W3CDTF">2021-08-25T17:48:32Z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0x010100A20C6EED5FA9B148BB7EBF5FB9D028C8</vt:lpwstr>
  </property>
</Properties>
</file>