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warn\Documents\GIT\"/>
    </mc:Choice>
  </mc:AlternateContent>
  <xr:revisionPtr revIDLastSave="0" documentId="8_{5E0BAC59-2D3E-4D83-B84D-5D2B8B83674A}"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<sst xmlns="http://schemas.openxmlformats.org/spreadsheetml/2006/main" count="16267" uniqueCount="52">
  <si>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</si>
  <si>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</si>
  <si>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</si>
  <si>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</si>
  <si>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</si>
  <si>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</si>
  <si>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</si>
  <si>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</si>
  <si>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</si>
  <si>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</si>
  <si>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</si>
  <si>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</si>
  <si>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</si>
  <si>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</si>
  <si>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</si>
  <si>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</si>
  <si>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</si>
  <si>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</si>
  <si>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</si>
  <si>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</si>
  <si>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</si>
  <si>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</si>
  <si>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</si>
  <si>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</si>
  <si>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</si>
  <si>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</si>
  <si>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</si>
  <si>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</si>
  <si>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</si>
  <si>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</si>
  <si>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</si>
  <si>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</si>
  <si>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</si>
  <si>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</si>
  <si>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</si>
  <si>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</si>
  <si>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</si>
  <si>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</si>
  <si>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</si>
  <si>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</si>
  <si>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</si>
  <si>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Maritial Status</t>
  </si>
  <si>
    <t>Row Labels</t>
  </si>
  <si>
    <t>Grand Total</t>
  </si>
  <si>
    <t>Average of Income</t>
  </si>
  <si>
    <t>Column Labels</t>
  </si>
  <si>
    <t>Count of Purchased Bike</t>
  </si>
  <si>
    <t>More than 10 Miles</t>
  </si>
  <si>
    <t>Adults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</si>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</sst>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left" vertical="top"/>
    </xf>
    <xf numFmtId="164" fontId="0" fillId="0" borderId="0" xfId="0" applyNumberFormat="1" applyAlignment="1">
      <alignment horizontal="left" vertical="top"/>
    </xf>
    <xf numFmtId="0" fontId="18" fillId="0" borderId="0" xfId="0" applyFont="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vertical="center"/>
    </xf>
    <xf numFmtId="0" fontId="0" fillId="33" borderId="0" xfId="0" applyFill="1"/>
    <xf numFmtId="1" fontId="0" fillId="0" borderId="0" xfId="0" applyNumberFormat="1"/>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73" formatCode="0.0"/>
    </dxf>
    <dxf>
      <numFmt numFmtId="2" formatCode="0.00"/>
    </dxf>
    <dxf>
      <numFmt numFmtId="1" formatCode="0"/>
    </dxf>
    <dxf>
      <numFmt numFmtId="2" formatCode="0.00"/>
    </dxf>
    <dxf>
      <numFmt numFmtId="173" formatCode="0.0"/>
    </dxf>
    <dxf>
      <numFmt numFmtId="1" formatCode="0"/>
    </dxf>
    <dxf>
      <numFmt numFmtId="173" formatCode="0.0"/>
    </dxf>
    <dxf>
      <numFmt numFmtId="1" formatCode="0"/>
    </dxf>
    <dxf>
      <numFmt numFmtId="173" formatCode="0.0"/>
    </dxf>
    <dxf>
      <numFmt numFmtId="1" formatCode="0"/>
    </dxf>
    <dxf>
      <numFmt numFmtId="2" formatCode="0.00"/>
    </dxf>
    <dxf>
      <numFmt numFmtId="172" formatCode="0.000"/>
    </dxf>
    <dxf>
      <numFmt numFmtId="171" formatCode="0.0000"/>
    </dxf>
    <dxf>
      <numFmt numFmtId="170" formatCode="0.00000"/>
    </dxf>
    <dxf>
      <numFmt numFmtId="169"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748-4E78-9385-2D30EC20AF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748-4E78-9385-2D30EC20AF11}"/>
            </c:ext>
          </c:extLst>
        </c:ser>
        <c:dLbls>
          <c:showLegendKey val="0"/>
          <c:showVal val="0"/>
          <c:showCatName val="0"/>
          <c:showSerName val="0"/>
          <c:showPercent val="0"/>
          <c:showBubbleSize val="0"/>
        </c:dLbls>
        <c:gapWidth val="219"/>
        <c:overlap val="-27"/>
        <c:axId val="1122508032"/>
        <c:axId val="1122504192"/>
      </c:barChart>
      <c:catAx>
        <c:axId val="112250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504192"/>
        <c:crosses val="autoZero"/>
        <c:auto val="1"/>
        <c:lblAlgn val="ctr"/>
        <c:lblOffset val="100"/>
        <c:noMultiLvlLbl val="0"/>
      </c:catAx>
      <c:valAx>
        <c:axId val="112250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50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Commute Distance vs. Bike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1B-4515-8D19-8F292DF01F7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1B-4515-8D19-8F292DF01F75}"/>
            </c:ext>
          </c:extLst>
        </c:ser>
        <c:dLbls>
          <c:showLegendKey val="0"/>
          <c:showVal val="0"/>
          <c:showCatName val="0"/>
          <c:showSerName val="0"/>
          <c:showPercent val="0"/>
          <c:showBubbleSize val="0"/>
        </c:dLbls>
        <c:smooth val="0"/>
        <c:axId val="1216771456"/>
        <c:axId val="1216774816"/>
      </c:lineChart>
      <c:catAx>
        <c:axId val="121677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74816"/>
        <c:crosses val="autoZero"/>
        <c:auto val="1"/>
        <c:lblAlgn val="ctr"/>
        <c:lblOffset val="100"/>
        <c:noMultiLvlLbl val="0"/>
      </c:catAx>
      <c:valAx>
        <c:axId val="121677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 Trends by Age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Adults</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85-4BFD-8281-492B522F9C16}"/>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Adults</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85-4BFD-8281-492B522F9C16}"/>
            </c:ext>
          </c:extLst>
        </c:ser>
        <c:dLbls>
          <c:showLegendKey val="0"/>
          <c:showVal val="0"/>
          <c:showCatName val="0"/>
          <c:showSerName val="0"/>
          <c:showPercent val="0"/>
          <c:showBubbleSize val="0"/>
        </c:dLbls>
        <c:smooth val="0"/>
        <c:axId val="1022780176"/>
        <c:axId val="1022779696"/>
      </c:lineChart>
      <c:catAx>
        <c:axId val="102278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79696"/>
        <c:crosses val="autoZero"/>
        <c:auto val="1"/>
        <c:lblAlgn val="ctr"/>
        <c:lblOffset val="100"/>
        <c:noMultiLvlLbl val="0"/>
      </c:catAx>
      <c:valAx>
        <c:axId val="102277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2FD-493E-B134-9715C2950A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2FD-493E-B134-9715C2950AD2}"/>
            </c:ext>
          </c:extLst>
        </c:ser>
        <c:dLbls>
          <c:showLegendKey val="0"/>
          <c:showVal val="0"/>
          <c:showCatName val="0"/>
          <c:showSerName val="0"/>
          <c:showPercent val="0"/>
          <c:showBubbleSize val="0"/>
        </c:dLbls>
        <c:gapWidth val="219"/>
        <c:overlap val="-27"/>
        <c:axId val="1122508032"/>
        <c:axId val="1122504192"/>
      </c:barChart>
      <c:catAx>
        <c:axId val="112250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504192"/>
        <c:crosses val="autoZero"/>
        <c:auto val="1"/>
        <c:lblAlgn val="ctr"/>
        <c:lblOffset val="100"/>
        <c:noMultiLvlLbl val="0"/>
      </c:catAx>
      <c:valAx>
        <c:axId val="112250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50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58036531902014"/>
          <c:y val="0"/>
          <c:w val="0.20851295280947313"/>
          <c:h val="0.74254276186491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Commute Distance vs. Bike Purchase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BD-43C9-AA22-90DE1DB5774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BD-43C9-AA22-90DE1DB57743}"/>
            </c:ext>
          </c:extLst>
        </c:ser>
        <c:dLbls>
          <c:showLegendKey val="0"/>
          <c:showVal val="0"/>
          <c:showCatName val="0"/>
          <c:showSerName val="0"/>
          <c:showPercent val="0"/>
          <c:showBubbleSize val="0"/>
        </c:dLbls>
        <c:smooth val="0"/>
        <c:axId val="1216771456"/>
        <c:axId val="1216774816"/>
      </c:lineChart>
      <c:catAx>
        <c:axId val="121677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74816"/>
        <c:crosses val="autoZero"/>
        <c:auto val="1"/>
        <c:lblAlgn val="ctr"/>
        <c:lblOffset val="100"/>
        <c:noMultiLvlLbl val="0"/>
      </c:catAx>
      <c:valAx>
        <c:axId val="121677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 Trends by Age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90706365553163"/>
          <c:y val="0.32142331465883206"/>
          <c:w val="0.64119337812927069"/>
          <c:h val="0.36077947262898002"/>
        </c:manualLayout>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Adults</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23-468B-81A8-2BE7FEB97FCD}"/>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Adults</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23-468B-81A8-2BE7FEB97FCD}"/>
            </c:ext>
          </c:extLst>
        </c:ser>
        <c:dLbls>
          <c:showLegendKey val="0"/>
          <c:showVal val="0"/>
          <c:showCatName val="0"/>
          <c:showSerName val="0"/>
          <c:showPercent val="0"/>
          <c:showBubbleSize val="0"/>
        </c:dLbls>
        <c:smooth val="0"/>
        <c:axId val="1022780176"/>
        <c:axId val="1022779696"/>
      </c:lineChart>
      <c:catAx>
        <c:axId val="102278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79696"/>
        <c:crosses val="autoZero"/>
        <c:auto val="1"/>
        <c:lblAlgn val="ctr"/>
        <c:lblOffset val="100"/>
        <c:noMultiLvlLbl val="0"/>
      </c:catAx>
      <c:valAx>
        <c:axId val="102277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471487</xdr:colOff>
      <xdr:row>0</xdr:row>
      <xdr:rowOff>142875</xdr:rowOff>
    </xdr:from>
    <xdr:to>
      <xdr:col>13</xdr:col>
      <xdr:colOff>314325</xdr:colOff>
      <xdr:row>11</xdr:row>
      <xdr:rowOff>19050</xdr:rowOff>
    </xdr:to>
    <xdr:graphicFrame macro="">
      <xdr:nvGraphicFramePr>
        <xdr:cNvPr id="2" name="Chart 1">
          <a:extLst>
            <a:ext uri="{FF2B5EF4-FFF2-40B4-BE49-F238E27FC236}">
              <a16:creationId xmlns:a16="http://schemas.microsoft.com/office/drawing/2014/main" id="{1DA661A2-05F8-DF92-F171-F22BE26BD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461962</xdr:colOff>
      <xdr:row>15</xdr:row>
      <xdr:rowOff>152400</xdr:rowOff>
    </xdr:from>
    <xdr:to>
      <xdr:col>13</xdr:col>
      <xdr:colOff>157162</xdr:colOff>
      <xdr:row>30</xdr:row>
      <xdr:rowOff>38100</xdr:rowOff>
    </xdr:to>
    <xdr:graphicFrame macro="">
      <xdr:nvGraphicFramePr>
        <xdr:cNvPr id="3" name="Chart 2">
          <a:extLst>
            <a:ext uri="{FF2B5EF4-FFF2-40B4-BE49-F238E27FC236}">
              <a16:creationId xmlns:a16="http://schemas.microsoft.com/office/drawing/2014/main" id="{C395B7E1-7DDD-4CAD-4E9B-AE3B85228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471487</xdr:colOff>
      <xdr:row>30</xdr:row>
      <xdr:rowOff>171450</xdr:rowOff>
    </xdr:from>
    <xdr:to>
      <xdr:col>13</xdr:col>
      <xdr:colOff>166687</xdr:colOff>
      <xdr:row>45</xdr:row>
      <xdr:rowOff>57150</xdr:rowOff>
    </xdr:to>
    <xdr:graphicFrame macro="">
      <xdr:nvGraphicFramePr>
        <xdr:cNvPr id="4" name="Chart 3">
          <a:extLst>
            <a:ext uri="{FF2B5EF4-FFF2-40B4-BE49-F238E27FC236}">
              <a16:creationId xmlns:a16="http://schemas.microsoft.com/office/drawing/2014/main" id="{A26AB1CA-EAB8-401A-E0DD-5775DC0A0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11905</xdr:colOff>
      <xdr:row>4</xdr:row>
      <xdr:rowOff>0</xdr:rowOff>
    </xdr:from>
    <xdr:to>
      <xdr:col>9</xdr:col>
      <xdr:colOff>47623</xdr:colOff>
      <xdr:row>16</xdr:row>
      <xdr:rowOff>154782</xdr:rowOff>
    </xdr:to>
    <xdr:graphicFrame macro="">
      <xdr:nvGraphicFramePr>
        <xdr:cNvPr id="2" name="Chart 1">
          <a:extLst>
            <a:ext uri="{FF2B5EF4-FFF2-40B4-BE49-F238E27FC236}">
              <a16:creationId xmlns:a16="http://schemas.microsoft.com/office/drawing/2014/main" id="{F4004FB3-3B23-4D8F-ACA4-C0C132961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23814</xdr:colOff>
      <xdr:row>16</xdr:row>
      <xdr:rowOff>130969</xdr:rowOff>
    </xdr:from>
    <xdr:to>
      <xdr:col>15</xdr:col>
      <xdr:colOff>47625</xdr:colOff>
      <xdr:row>28</xdr:row>
      <xdr:rowOff>23812</xdr:rowOff>
    </xdr:to>
    <xdr:graphicFrame macro="">
      <xdr:nvGraphicFramePr>
        <xdr:cNvPr id="3" name="Chart 2">
          <a:extLst>
            <a:ext uri="{FF2B5EF4-FFF2-40B4-BE49-F238E27FC236}">
              <a16:creationId xmlns:a16="http://schemas.microsoft.com/office/drawing/2014/main" id="{DC3F3B71-2D7D-4167-8C80-CEF43E1EC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11905</xdr:colOff>
      <xdr:row>4</xdr:row>
      <xdr:rowOff>0</xdr:rowOff>
    </xdr:from>
    <xdr:to>
      <xdr:col>15</xdr:col>
      <xdr:colOff>11906</xdr:colOff>
      <xdr:row>16</xdr:row>
      <xdr:rowOff>119062</xdr:rowOff>
    </xdr:to>
    <xdr:graphicFrame macro="">
      <xdr:nvGraphicFramePr>
        <xdr:cNvPr id="4" name="Chart 3">
          <a:extLst>
            <a:ext uri="{FF2B5EF4-FFF2-40B4-BE49-F238E27FC236}">
              <a16:creationId xmlns:a16="http://schemas.microsoft.com/office/drawing/2014/main" id="{7758D61D-1D45-4FAA-8126-813078BF2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26194</xdr:colOff>
      <xdr:row>3</xdr:row>
      <xdr:rowOff>183358</xdr:rowOff>
    </xdr:from>
    <xdr:to>
      <xdr:col>3</xdr:col>
      <xdr:colOff>33338</xdr:colOff>
      <xdr:row>9</xdr:row>
      <xdr:rowOff>47626</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17581C14-779F-C7E5-7A8D-D29029548531}"/>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26194" y="754858"/>
              <a:ext cx="1828800" cy="10072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16</xdr:row>
      <xdr:rowOff>76200</xdr:rowOff>
    </xdr:from>
    <xdr:to>
      <xdr:col>3</xdr:col>
      <xdr:colOff>33338</xdr:colOff>
      <xdr:row>29</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60733F-86D7-A720-0EA1-E4332816E5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194" y="3124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26194</xdr:colOff>
      <xdr:row>9</xdr:row>
      <xdr:rowOff>76200</xdr:rowOff>
    </xdr:from>
    <xdr:to>
      <xdr:col>3</xdr:col>
      <xdr:colOff>33338</xdr:colOff>
      <xdr:row>16</xdr:row>
      <xdr:rowOff>59531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C0BB72D-5198-53EC-309B-D87691C921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194" y="1790700"/>
              <a:ext cx="1828800" cy="1316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a Chintha" refreshedDate="45557.694364699077" createdVersion="8" refreshedVersion="8" minRefreshableVersion="3" recordCount="1000" xr:uid="{6BE3D653-91DF-4443-BB8D-767F2C26507E}">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4">
        <s v="Middle Age"/>
        <s v="Old"/>
        <s v="Adults"/>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47062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B2F900-4AD3-4949-B1B1-B8196B46146E}"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C3C620-B80A-4327-B5E3-E70A53070CF0}"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93603C-73D3-469D-A827-80961A62AC8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28">
      <pivotArea collapsedLevelsAreSubtotals="1" fieldPosition="0">
        <references count="2">
          <reference field="2" count="1">
            <x v="1"/>
          </reference>
          <reference field="13" count="1" selected="0">
            <x v="0"/>
          </reference>
        </references>
      </pivotArea>
    </format>
    <format dxfId="17">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C04FF1B8-5452-492F-9346-D675B2771ED8}" sourceName="Maritial Status">
  <pivotTables>
    <pivotTable tabId="3" name="PivotTable1"/>
    <pivotTable tabId="3" name="PivotTable2"/>
    <pivotTable tabId="3" name="PivotTable3"/>
  </pivotTables>
  <data>
    <tabular pivotCacheId="7470622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EEE75C-AB3B-42AD-A9DA-C17FE3A8AAEF}" sourceName="Education">
  <pivotTables>
    <pivotTable tabId="3" name="PivotTable1"/>
    <pivotTable tabId="3" name="PivotTable2"/>
    <pivotTable tabId="3" name="PivotTable3"/>
  </pivotTables>
  <data>
    <tabular pivotCacheId="7470622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2E6D38-228D-42A7-8E60-5DF02D64A87F}" sourceName="Region">
  <pivotTables>
    <pivotTable tabId="3" name="PivotTable1"/>
    <pivotTable tabId="3" name="PivotTable2"/>
    <pivotTable tabId="3" name="PivotTable3"/>
  </pivotTables>
  <data>
    <tabular pivotCacheId="7470622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1805AE06-281D-4F8F-9718-B9B553737A8E}" cache="Slicer_Maritial_Status" caption="Maritial Status" rowHeight="241300"/>
  <slicer name="Education" xr10:uid="{DD23258C-BE69-43DB-B7EB-8B7349800099}" cache="Slicer_Education" caption="Education" rowHeight="241300"/>
  <slicer name="Region" xr10:uid="{A100DEAB-493C-4550-97E1-01116DC50AA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B3816-8FAC-4B53-A6D1-C811967DC72A}">
  <dimension ref="A1:N1001"/>
  <sheetViews>
    <sheetView workbookViewId="0">
      <selection activeCell="D1" sqref="D1:D1048576"/>
    </sheetView>
  </sheetViews>
  <sheetFormatPr defaultColWidth="11.85546875" defaultRowHeight="15" x14ac:dyDescent="0.25"/>
  <cols>
    <col min="1" max="1" width="11.85546875" style="3"/>
    <col min="2" max="2" width="16.140625" style="3" bestFit="1" customWidth="1"/>
    <col min="3" max="9" width="11.85546875" style="3"/>
    <col min="10" max="10" width="18" style="3" bestFit="1" customWidth="1"/>
    <col min="11" max="12" width="11.85546875" style="3"/>
    <col min="13" max="13" width="15" style="3" bestFit="1" customWidth="1"/>
    <col min="14" max="14" width="15.42578125" style="3" customWidth="1"/>
    <col min="15" max="16384" width="11.85546875" style="3"/>
  </cols>
  <sheetData>
    <row r="1" spans="1:14" x14ac:dyDescent="0.25">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IF(L2&gt;54,"Old", IF(L2&gt;=31,"Middle Age", IF(L2&lt;31,"Adults","Invalid")))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IF(L3&gt;54,"Old", IF(L3&gt;=31,"Middle Age", IF(L3&lt;31,"Adults","Invalid")))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47</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47</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Adults</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Adults</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Adults</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Adults</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Adults</v>
      </c>
      <c r="N52" s="3" t="s">
        <v>18</v>
      </c>
    </row>
    <row r="53" spans="1:14" x14ac:dyDescent="0.25">
      <c r="A53" s="3">
        <v>20619</v>
      </c>
      <c r="B53" s="3" t="s">
        <v>37</v>
      </c>
      <c r="C53" s="3" t="s">
        <v>38</v>
      </c>
      <c r="D53" s="4">
        <v>80000</v>
      </c>
      <c r="E53" s="3">
        <v>0</v>
      </c>
      <c r="F53" s="3" t="s">
        <v>13</v>
      </c>
      <c r="G53" s="3" t="s">
        <v>21</v>
      </c>
      <c r="H53" s="3" t="s">
        <v>18</v>
      </c>
      <c r="I53" s="3">
        <v>4</v>
      </c>
      <c r="J53" s="3" t="s">
        <v>47</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47</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47</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 IF(L67&gt;=31,"Middle Age", IF(L67&lt;31,"Adults","Invalid")))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Adults</v>
      </c>
      <c r="N71" s="3" t="s">
        <v>18</v>
      </c>
    </row>
    <row r="72" spans="1:14" x14ac:dyDescent="0.25">
      <c r="A72" s="3">
        <v>14238</v>
      </c>
      <c r="B72" s="3" t="s">
        <v>36</v>
      </c>
      <c r="C72" s="3" t="s">
        <v>38</v>
      </c>
      <c r="D72" s="4">
        <v>120000</v>
      </c>
      <c r="E72" s="3">
        <v>0</v>
      </c>
      <c r="F72" s="3" t="s">
        <v>29</v>
      </c>
      <c r="G72" s="3" t="s">
        <v>21</v>
      </c>
      <c r="H72" s="3" t="s">
        <v>15</v>
      </c>
      <c r="I72" s="3">
        <v>4</v>
      </c>
      <c r="J72" s="3" t="s">
        <v>47</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Adults</v>
      </c>
      <c r="N78" s="3" t="s">
        <v>18</v>
      </c>
    </row>
    <row r="79" spans="1:14" x14ac:dyDescent="0.25">
      <c r="A79" s="3">
        <v>27969</v>
      </c>
      <c r="B79" s="3" t="s">
        <v>36</v>
      </c>
      <c r="C79" s="3" t="s">
        <v>38</v>
      </c>
      <c r="D79" s="4">
        <v>80000</v>
      </c>
      <c r="E79" s="3">
        <v>0</v>
      </c>
      <c r="F79" s="3" t="s">
        <v>13</v>
      </c>
      <c r="G79" s="3" t="s">
        <v>21</v>
      </c>
      <c r="H79" s="3" t="s">
        <v>15</v>
      </c>
      <c r="I79" s="3">
        <v>2</v>
      </c>
      <c r="J79" s="3" t="s">
        <v>47</v>
      </c>
      <c r="K79" s="3" t="s">
        <v>24</v>
      </c>
      <c r="L79" s="3">
        <v>29</v>
      </c>
      <c r="M79" s="3" t="str">
        <f t="shared" si="1"/>
        <v>Adults</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Adults</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Adults</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Adults</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Adults</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Adults</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47</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Adults</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Adults</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Adults</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Adults</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Adults</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 IF(L131&gt;=31,"Middle Age", IF(L131&lt;31,"Adults","Invalid")))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Adults</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Adults</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Adults</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Adults</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Adults</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Adults</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47</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47</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47</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47</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47</v>
      </c>
      <c r="K195" s="3" t="s">
        <v>24</v>
      </c>
      <c r="L195" s="3">
        <v>41</v>
      </c>
      <c r="M195" s="3" t="str">
        <f t="shared" ref="M195:M258" si="3">IF(L195&gt;54,"Old", IF(L195&gt;=31,"Middle Age", IF(L195&lt;31,"Adults","Invalid")))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Adults</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Adults</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47</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Adults</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Adults</v>
      </c>
      <c r="N214" s="3" t="s">
        <v>18</v>
      </c>
    </row>
    <row r="215" spans="1:14" x14ac:dyDescent="0.25">
      <c r="A215" s="3">
        <v>11451</v>
      </c>
      <c r="B215" s="3" t="s">
        <v>37</v>
      </c>
      <c r="C215" s="3" t="s">
        <v>38</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Adults</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Adults</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47</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47</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Adults</v>
      </c>
      <c r="N235" s="3" t="s">
        <v>15</v>
      </c>
    </row>
    <row r="236" spans="1:14" x14ac:dyDescent="0.25">
      <c r="A236" s="3">
        <v>24611</v>
      </c>
      <c r="B236" s="3" t="s">
        <v>37</v>
      </c>
      <c r="C236" s="3" t="s">
        <v>38</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Adults</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Adults</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Adults</v>
      </c>
      <c r="N245" s="3" t="s">
        <v>18</v>
      </c>
    </row>
    <row r="246" spans="1:14" x14ac:dyDescent="0.25">
      <c r="A246" s="3">
        <v>19057</v>
      </c>
      <c r="B246" s="3" t="s">
        <v>36</v>
      </c>
      <c r="C246" s="3" t="s">
        <v>39</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47</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 IF(L259&gt;=31,"Middle Age", IF(L259&lt;31,"Adults","Invalid")))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47</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Adults</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Adults</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Adults</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Adults</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 IF(L323&gt;=31,"Middle Age", IF(L323&lt;31,"Adults","Invalid")))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Adults</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47</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Adults</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Adults</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Adults</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Adults</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47</v>
      </c>
      <c r="K361" s="3" t="s">
        <v>24</v>
      </c>
      <c r="L361" s="3">
        <v>30</v>
      </c>
      <c r="M361" s="3" t="str">
        <f t="shared" si="5"/>
        <v>Adults</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Adults</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Adults</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47</v>
      </c>
      <c r="K382" s="3" t="s">
        <v>24</v>
      </c>
      <c r="L382" s="3">
        <v>30</v>
      </c>
      <c r="M382" s="3" t="str">
        <f t="shared" si="5"/>
        <v>Adults</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Adults</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 IF(L387&gt;=31,"Middle Age", IF(L387&lt;31,"Adults","Invalid")))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47</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Adults</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Adults</v>
      </c>
      <c r="N433" s="3" t="s">
        <v>15</v>
      </c>
    </row>
    <row r="434" spans="1:14" x14ac:dyDescent="0.25">
      <c r="A434" s="3">
        <v>21891</v>
      </c>
      <c r="B434" s="3" t="s">
        <v>36</v>
      </c>
      <c r="C434" s="3" t="s">
        <v>39</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Adults</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Adults</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 IF(L451&gt;=31,"Middle Age", IF(L451&lt;31,"Adults","Invalid")))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Adults</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47</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47</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47</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Adults</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Adults</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47</v>
      </c>
      <c r="K515" s="3" t="s">
        <v>32</v>
      </c>
      <c r="L515" s="3">
        <v>61</v>
      </c>
      <c r="M515" s="3" t="str">
        <f t="shared" ref="M515:M578" si="8">IF(L515&gt;54,"Old", IF(L515&gt;=31,"Middle Age", IF(L515&lt;31,"Adults","Invalid")))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47</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47</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Adults</v>
      </c>
      <c r="N530" s="3" t="s">
        <v>18</v>
      </c>
    </row>
    <row r="531" spans="1:14" x14ac:dyDescent="0.25">
      <c r="A531" s="3">
        <v>13233</v>
      </c>
      <c r="B531" s="3" t="s">
        <v>36</v>
      </c>
      <c r="C531" s="3" t="s">
        <v>38</v>
      </c>
      <c r="D531" s="4">
        <v>60000</v>
      </c>
      <c r="E531" s="3">
        <v>2</v>
      </c>
      <c r="F531" s="3" t="s">
        <v>19</v>
      </c>
      <c r="G531" s="3" t="s">
        <v>21</v>
      </c>
      <c r="H531" s="3" t="s">
        <v>15</v>
      </c>
      <c r="I531" s="3">
        <v>1</v>
      </c>
      <c r="J531" s="3" t="s">
        <v>47</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Adults</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Adults</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47</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47</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Adults</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Adults</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47</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47</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Adults</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Adults</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47</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Adults</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47</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 IF(L579&gt;=31,"Middle Age", IF(L579&lt;31,"Adults","Invalid")))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47</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Adults</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47</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47</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47</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Adults</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Adults</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Adults</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Adults</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Adults</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Adults</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Adults</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47</v>
      </c>
      <c r="K643" s="3" t="s">
        <v>32</v>
      </c>
      <c r="L643" s="3">
        <v>64</v>
      </c>
      <c r="M643" s="3" t="str">
        <f t="shared" ref="M643:M706" si="10">IF(L643&gt;54,"Old", IF(L643&gt;=31,"Middle Age", IF(L643&lt;31,"Adults","Invalid")))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47</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47</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Adults</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47</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47</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Adults</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47</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Adults</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Adults</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Adults</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Adults</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Adults</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Adults</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47</v>
      </c>
      <c r="K707" s="3" t="s">
        <v>32</v>
      </c>
      <c r="L707" s="3">
        <v>59</v>
      </c>
      <c r="M707" s="3" t="str">
        <f t="shared" ref="M707:M770" si="11">IF(L707&gt;54,"Old", IF(L707&gt;=31,"Middle Age", IF(L707&lt;31,"Adults","Invalid")))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47</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47</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47</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Adults</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Adults</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Adults</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47</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Adults</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Adults</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47</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47</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Adults</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47</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Adults</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 IF(L771&gt;=31,"Middle Age", IF(L771&lt;31,"Adults","Invalid")))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Adults</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47</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Adults</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Adults</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Adults</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Adults</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Adults</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Adults</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Adults</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47</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Adults</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Adults</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Adults</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Adults</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 IF(L835&gt;=31,"Middle Age", IF(L835&lt;31,"Adults","Invalid")))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Adults</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47</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Adults</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Adults</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47</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47</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47</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Adults</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 IF(L899&gt;=31,"Middle Age", IF(L899&lt;31,"Adults","Invalid")))</f>
        <v>Adults</v>
      </c>
      <c r="N899" s="3" t="s">
        <v>18</v>
      </c>
    </row>
    <row r="900" spans="1:14" x14ac:dyDescent="0.25">
      <c r="A900" s="3">
        <v>18066</v>
      </c>
      <c r="B900" s="3" t="s">
        <v>37</v>
      </c>
      <c r="C900" s="3" t="s">
        <v>38</v>
      </c>
      <c r="D900" s="4">
        <v>70000</v>
      </c>
      <c r="E900" s="3">
        <v>5</v>
      </c>
      <c r="F900" s="3" t="s">
        <v>13</v>
      </c>
      <c r="G900" s="3" t="s">
        <v>28</v>
      </c>
      <c r="H900" s="3" t="s">
        <v>15</v>
      </c>
      <c r="I900" s="3">
        <v>3</v>
      </c>
      <c r="J900" s="3" t="s">
        <v>47</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47</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47</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47</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47</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Adults</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Adults</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Adults</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Adults</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Adults</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 IF(L963&gt;=31,"Middle Age", IF(L963&lt;31,"Adults","Invalid")))</f>
        <v>Old</v>
      </c>
      <c r="N963" s="3" t="s">
        <v>18</v>
      </c>
    </row>
    <row r="964" spans="1:14" x14ac:dyDescent="0.25">
      <c r="A964" s="3">
        <v>16813</v>
      </c>
      <c r="B964" s="3" t="s">
        <v>36</v>
      </c>
      <c r="C964" s="3" t="s">
        <v>38</v>
      </c>
      <c r="D964" s="4">
        <v>60000</v>
      </c>
      <c r="E964" s="3">
        <v>2</v>
      </c>
      <c r="F964" s="3" t="s">
        <v>19</v>
      </c>
      <c r="G964" s="3" t="s">
        <v>21</v>
      </c>
      <c r="H964" s="3" t="s">
        <v>15</v>
      </c>
      <c r="I964" s="3">
        <v>2</v>
      </c>
      <c r="J964" s="3" t="s">
        <v>47</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47</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Adults</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47</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47</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47</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47</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Adults</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47</v>
      </c>
      <c r="K1001" s="3" t="s">
        <v>32</v>
      </c>
      <c r="L1001" s="3">
        <v>53</v>
      </c>
      <c r="M1001" s="3" t="str">
        <f t="shared" si="15"/>
        <v>Middle Age</v>
      </c>
      <c r="N1001" s="3" t="s">
        <v>15</v>
      </c>
    </row>
  </sheetData>
  <autoFilter ref="A1:N1001" xr:uid="{311B3816-8FAC-4B53-A6D1-C811967DC7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D393-E224-4058-959D-F47224996B4E}">
  <dimension ref="A3:D39"/>
  <sheetViews>
    <sheetView workbookViewId="0">
      <selection activeCell="E9" sqref="E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45</v>
      </c>
    </row>
    <row r="4" spans="1:4" x14ac:dyDescent="0.25">
      <c r="A4" s="6" t="s">
        <v>42</v>
      </c>
      <c r="B4" t="s">
        <v>18</v>
      </c>
      <c r="C4" t="s">
        <v>15</v>
      </c>
      <c r="D4" t="s">
        <v>43</v>
      </c>
    </row>
    <row r="5" spans="1:4" x14ac:dyDescent="0.25">
      <c r="A5" s="7" t="s">
        <v>39</v>
      </c>
      <c r="B5" s="11">
        <v>53440</v>
      </c>
      <c r="C5" s="11">
        <v>55774.058577405856</v>
      </c>
      <c r="D5" s="11">
        <v>54580.777096114522</v>
      </c>
    </row>
    <row r="6" spans="1:4" x14ac:dyDescent="0.25">
      <c r="A6" s="7" t="s">
        <v>38</v>
      </c>
      <c r="B6" s="11">
        <v>56208.178438661707</v>
      </c>
      <c r="C6" s="11">
        <v>60123.966942148763</v>
      </c>
      <c r="D6" s="11">
        <v>58062.62230919765</v>
      </c>
    </row>
    <row r="7" spans="1:4" x14ac:dyDescent="0.25">
      <c r="A7" s="7" t="s">
        <v>43</v>
      </c>
      <c r="B7" s="11">
        <v>54874.759152215796</v>
      </c>
      <c r="C7" s="11">
        <v>57962.577962577961</v>
      </c>
      <c r="D7" s="11">
        <v>56360</v>
      </c>
    </row>
    <row r="18" spans="1:4" x14ac:dyDescent="0.25">
      <c r="A18" s="6" t="s">
        <v>46</v>
      </c>
      <c r="B18" s="6" t="s">
        <v>45</v>
      </c>
    </row>
    <row r="19" spans="1:4" x14ac:dyDescent="0.25">
      <c r="A19" s="6" t="s">
        <v>42</v>
      </c>
      <c r="B19" t="s">
        <v>18</v>
      </c>
      <c r="C19" t="s">
        <v>15</v>
      </c>
      <c r="D19" t="s">
        <v>43</v>
      </c>
    </row>
    <row r="20" spans="1:4" x14ac:dyDescent="0.25">
      <c r="A20" s="7" t="s">
        <v>16</v>
      </c>
      <c r="B20" s="8">
        <v>166</v>
      </c>
      <c r="C20" s="8">
        <v>200</v>
      </c>
      <c r="D20" s="8">
        <v>366</v>
      </c>
    </row>
    <row r="21" spans="1:4" x14ac:dyDescent="0.25">
      <c r="A21" s="7" t="s">
        <v>26</v>
      </c>
      <c r="B21" s="8">
        <v>92</v>
      </c>
      <c r="C21" s="8">
        <v>77</v>
      </c>
      <c r="D21" s="8">
        <v>169</v>
      </c>
    </row>
    <row r="22" spans="1:4" x14ac:dyDescent="0.25">
      <c r="A22" s="7" t="s">
        <v>22</v>
      </c>
      <c r="B22" s="8">
        <v>67</v>
      </c>
      <c r="C22" s="8">
        <v>95</v>
      </c>
      <c r="D22" s="8">
        <v>162</v>
      </c>
    </row>
    <row r="23" spans="1:4" x14ac:dyDescent="0.25">
      <c r="A23" s="7" t="s">
        <v>23</v>
      </c>
      <c r="B23" s="8">
        <v>116</v>
      </c>
      <c r="C23" s="8">
        <v>76</v>
      </c>
      <c r="D23" s="8">
        <v>192</v>
      </c>
    </row>
    <row r="24" spans="1:4" x14ac:dyDescent="0.25">
      <c r="A24" s="7" t="s">
        <v>47</v>
      </c>
      <c r="B24" s="8">
        <v>78</v>
      </c>
      <c r="C24" s="8">
        <v>33</v>
      </c>
      <c r="D24" s="8">
        <v>111</v>
      </c>
    </row>
    <row r="25" spans="1:4" x14ac:dyDescent="0.25">
      <c r="A25" s="7" t="s">
        <v>43</v>
      </c>
      <c r="B25" s="8">
        <v>519</v>
      </c>
      <c r="C25" s="8">
        <v>481</v>
      </c>
      <c r="D25" s="8">
        <v>1000</v>
      </c>
    </row>
    <row r="34" spans="1:4" x14ac:dyDescent="0.25">
      <c r="A34" s="6" t="s">
        <v>46</v>
      </c>
      <c r="B34" s="6" t="s">
        <v>45</v>
      </c>
    </row>
    <row r="35" spans="1:4" x14ac:dyDescent="0.25">
      <c r="A35" s="6" t="s">
        <v>42</v>
      </c>
      <c r="B35" t="s">
        <v>18</v>
      </c>
      <c r="C35" t="s">
        <v>15</v>
      </c>
      <c r="D35" t="s">
        <v>43</v>
      </c>
    </row>
    <row r="36" spans="1:4" x14ac:dyDescent="0.25">
      <c r="A36" s="7" t="s">
        <v>48</v>
      </c>
      <c r="B36" s="8">
        <v>71</v>
      </c>
      <c r="C36" s="8">
        <v>39</v>
      </c>
      <c r="D36" s="8">
        <v>110</v>
      </c>
    </row>
    <row r="37" spans="1:4" x14ac:dyDescent="0.25">
      <c r="A37" s="7" t="s">
        <v>49</v>
      </c>
      <c r="B37" s="8">
        <v>318</v>
      </c>
      <c r="C37" s="8">
        <v>383</v>
      </c>
      <c r="D37" s="8">
        <v>701</v>
      </c>
    </row>
    <row r="38" spans="1:4" x14ac:dyDescent="0.25">
      <c r="A38" s="7" t="s">
        <v>50</v>
      </c>
      <c r="B38" s="8">
        <v>130</v>
      </c>
      <c r="C38" s="8">
        <v>59</v>
      </c>
      <c r="D38" s="8">
        <v>189</v>
      </c>
    </row>
    <row r="39" spans="1:4" x14ac:dyDescent="0.25">
      <c r="A39" s="7" t="s">
        <v>43</v>
      </c>
      <c r="B39" s="8">
        <v>519</v>
      </c>
      <c r="C39" s="8">
        <v>481</v>
      </c>
      <c r="D39"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6F149-0D50-4FF4-BD5C-5F1C9CFD6122}">
  <dimension ref="A1:O5"/>
  <sheetViews>
    <sheetView showGridLines="0" tabSelected="1" zoomScale="80" zoomScaleNormal="80" workbookViewId="0">
      <selection activeCell="R9" sqref="R9"/>
    </sheetView>
  </sheetViews>
  <sheetFormatPr defaultRowHeight="15" x14ac:dyDescent="0.25"/>
  <sheetData>
    <row r="1" spans="1:15" ht="15" customHeight="1" x14ac:dyDescent="0.25">
      <c r="A1" s="13" t="s">
        <v>51</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s="10" customFormat="1" x14ac:dyDescent="0.25">
      <c r="A5" s="9"/>
      <c r="B5" s="9"/>
      <c r="C5" s="9"/>
      <c r="D5" s="9"/>
      <c r="E5" s="9"/>
      <c r="F5" s="9"/>
      <c r="G5" s="9"/>
      <c r="H5" s="9"/>
      <c r="I5" s="9"/>
      <c r="J5" s="9"/>
      <c r="K5" s="9"/>
      <c r="L5" s="9"/>
      <c r="M5" s="9"/>
      <c r="N5" s="9"/>
      <c r="O5"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 Chintha</dc:creator>
  <cp:lastModifiedBy>Swarna Chintha</cp:lastModifiedBy>
  <dcterms:created xsi:type="dcterms:W3CDTF">2022-03-18T02:50:57Z</dcterms:created>
  <dcterms:modified xsi:type="dcterms:W3CDTF">2024-09-22T11:37:06Z</dcterms:modified>
</cp:coreProperties>
</file>