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Swarnali\Downloads\EXCEL_Data_Analytics\Excel_Project_Data_Analytics\Final_Project\"/>
    </mc:Choice>
  </mc:AlternateContent>
  <xr:revisionPtr revIDLastSave="0" documentId="13_ncr:1_{792D5E71-7528-4FD6-8188-B6C8AABAD993}" xr6:coauthVersionLast="47" xr6:coauthVersionMax="47" xr10:uidLastSave="{00000000-0000-0000-0000-000000000000}"/>
  <bookViews>
    <workbookView xWindow="-108" yWindow="-108" windowWidth="23256" windowHeight="12456" activeTab="3" xr2:uid="{6F716FE0-A4DF-418B-900B-3408E44BFC15}"/>
  </bookViews>
  <sheets>
    <sheet name="Skill_Job_Analysis" sheetId="17" r:id="rId1"/>
    <sheet name="Salary Vs Skills" sheetId="18" r:id="rId2"/>
    <sheet name="Salary Analysis" sheetId="19" r:id="rId3"/>
    <sheet name="Skill Salary Analysis" sheetId="21" r:id="rId4"/>
    <sheet name="Skill_Likelihood" sheetId="24" r:id="rId5"/>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5" r:id="rId6"/>
    <pivotCache cacheId="48" r:id="rId7"/>
    <pivotCache cacheId="51" r:id="rId8"/>
    <pivotCache cacheId="54" r:id="rId9"/>
    <pivotCache cacheId="57" r:id="rId10"/>
  </pivotCaches>
  <extLst>
    <ext xmlns:x14="http://schemas.microsoft.com/office/spreadsheetml/2009/9/main" uri="{876F7934-8845-4945-9796-88D515C7AA90}">
      <x14:pivotCaches>
        <pivotCache cacheId="5" r:id="rId11"/>
        <pivotCache cacheId="6"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46b37fb-66ca-479a-a5f6-9fc4d1fb8b16" name="data_jobs_salary" connection="Query - data_jobs_salary"/>
          <x15:modelTable id="data_jobs_skills_e99ef09e-3dc4-42dd-a596-e16139dc4b7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85CDA9-9B07-4B8B-B3C4-57E7E4CA59B8}" name="Query - data_jobs_salary" description="Connection to the 'data_jobs_salary' query in the workbook." type="100" refreshedVersion="8" minRefreshableVersion="5">
    <extLst>
      <ext xmlns:x15="http://schemas.microsoft.com/office/spreadsheetml/2010/11/main" uri="{DE250136-89BD-433C-8126-D09CA5730AF9}">
        <x15:connection id="ba69c8d3-a565-446d-8b07-80faa0db5c0a"/>
      </ext>
    </extLst>
  </connection>
  <connection id="2" xr16:uid="{DC51B7D1-6731-4313-96D2-C8311957A836}" name="Query - data_jobs_skills" description="Connection to the 'data_jobs_skills' query in the workbook." type="100" refreshedVersion="8" minRefreshableVersion="5">
    <extLst>
      <ext xmlns:x15="http://schemas.microsoft.com/office/spreadsheetml/2010/11/main" uri="{DE250136-89BD-433C-8126-D09CA5730AF9}">
        <x15:connection id="4e57df13-6fea-4915-a29f-2907c0d33c8c"/>
      </ext>
    </extLst>
  </connection>
  <connection id="3" xr16:uid="{C8028196-DF45-42AA-95C5-410F6C245F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<sst xmlns="http://schemas.openxmlformats.org/spreadsheetml/2006/main" count="70" uniqueCount="30">
  <si>
    <t>Row Labels</t>
  </si>
  <si>
    <t>Grand Total</t>
  </si>
  <si>
    <t>SQL</t>
  </si>
  <si>
    <t>Python</t>
  </si>
  <si>
    <t>Tableau</t>
  </si>
  <si>
    <t>R</t>
  </si>
  <si>
    <t>Excel</t>
  </si>
  <si>
    <t>Power BI</t>
  </si>
  <si>
    <t>Count of job_id</t>
  </si>
  <si>
    <t>Business Analyst</t>
  </si>
  <si>
    <t>Data Analyst</t>
  </si>
  <si>
    <t>Data Engineer</t>
  </si>
  <si>
    <t>Data Scientist</t>
  </si>
  <si>
    <t>Machine Learning Engineer</t>
  </si>
  <si>
    <t>Senior Data Analyst</t>
  </si>
  <si>
    <t>Senior Data Engineer</t>
  </si>
  <si>
    <t>Senior Data Scientist</t>
  </si>
  <si>
    <t>Software Engineer</t>
  </si>
  <si>
    <t>Skill Count</t>
  </si>
  <si>
    <t>Skills Per Job</t>
  </si>
  <si>
    <t>Median Salary</t>
  </si>
  <si>
    <t>Median Salary US</t>
  </si>
  <si>
    <t>Median Salary Non-US</t>
  </si>
  <si>
    <t>AWS</t>
  </si>
  <si>
    <t>Hadoop</t>
  </si>
  <si>
    <t>Spark</t>
  </si>
  <si>
    <t>Median Salary - Skills</t>
  </si>
  <si>
    <t>Skill Likelihood</t>
  </si>
  <si>
    <t>Flow</t>
  </si>
  <si>
    <t>Cloud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</si>
</sst>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applyNumberFormat="1"/>
  </cellXfs>
  <cellStyles count="1">
    <cellStyle name="Normal"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[Final_Project.xlsx]Skill_Job_Analysis!PivotTable1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Hadoop</c:v>
                </c:pt>
                <c:pt idx="1">
                  <c:v>Flow</c:v>
                </c:pt>
                <c:pt idx="2">
                  <c:v>Power BI</c:v>
                </c:pt>
                <c:pt idx="3">
                  <c:v>Spark</c:v>
                </c:pt>
                <c:pt idx="4">
                  <c:v>AWS</c:v>
                </c:pt>
                <c:pt idx="5">
                  <c:v>R</c:v>
                </c:pt>
                <c:pt idx="6">
                  <c:v>Excel</c:v>
                </c:pt>
                <c:pt idx="7">
                  <c:v>Tableau</c:v>
                </c:pt>
                <c:pt idx="8">
                  <c:v>Python</c:v>
                </c:pt>
                <c:pt idx="9">
                  <c:v>SQL</c:v>
                </c:pt>
              </c:strCache>
            </c:strRef>
          </c:cat>
          <c:val>
            <c:numRef>
              <c:f>Skill_Job_Analysis!$B$3:$B$13</c:f>
              <c:numCache>
                <c:formatCode>General</c:formatCode>
                <c:ptCount val="10"/>
                <c:pt idx="0">
                  <c:v>3</c:v>
                </c:pt>
                <c:pt idx="1">
                  <c:v>3</c:v>
                </c:pt>
                <c:pt idx="2">
                  <c:v>5</c:v>
                </c:pt>
                <c:pt idx="3">
                  <c:v>5</c:v>
                </c:pt>
                <c:pt idx="4">
                  <c:v>5</c:v>
                </c:pt>
                <c:pt idx="5">
                  <c:v>7</c:v>
                </c:pt>
                <c:pt idx="6">
                  <c:v>8</c:v>
                </c:pt>
                <c:pt idx="7">
                  <c:v>10</c:v>
                </c:pt>
                <c:pt idx="8">
                  <c:v>13</c:v>
                </c:pt>
                <c:pt idx="9">
                  <c:v>17</c:v>
                </c:pt>
              </c:numCache>
            </c:numRef>
          </c:val>
          <c:extLst>
            <c:ext xmlns:c16="http://schemas.microsoft.com/office/drawing/2014/chart" uri="{C3380CC4-5D6E-409C-BE32-E72D297353CC}">
              <c16:uniqueId val="{00000006-E3EC-4BCA-96D4-81EC4A19CD1F}"/>
            </c:ext>
          </c:extLst>
        </c:ser>
        <c:dLbls>
          <c:showLegendKey val="0"/>
          <c:showVal val="0"/>
          <c:showCatName val="0"/>
          <c:showSerName val="0"/>
          <c:showPercent val="0"/>
          <c:showBubbleSize val="0"/>
        </c:dLbls>
        <c:gapWidth val="182"/>
        <c:axId val="543255344"/>
        <c:axId val="694981040"/>
      </c:barChart>
      <c:catAx>
        <c:axId val="543255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981040"/>
        <c:crosses val="autoZero"/>
        <c:auto val="1"/>
        <c:lblAlgn val="ctr"/>
        <c:lblOffset val="100"/>
        <c:noMultiLvlLbl val="0"/>
      </c:catAx>
      <c:valAx>
        <c:axId val="694981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255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9783549783549784E-2"/>
                  <c:y val="0.10313075506445672"/>
                </c:manualLayout>
              </c:layout>
              <c:tx>
                <c:rich>
                  <a:bodyPr/>
                  <a:lstStyle/>
                  <a:p>
                    <a:fld id="{8F2A4FA8-8894-4D9A-BE89-EF18A77442B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F12-449A-83AE-33E867C729AC}"/>
                </c:ext>
              </c:extLst>
            </c:dLbl>
            <c:dLbl>
              <c:idx val="1"/>
              <c:layout>
                <c:manualLayout>
                  <c:x val="-6.9264069264069264E-2"/>
                  <c:y val="-6.6298342541436475E-2"/>
                </c:manualLayout>
              </c:layout>
              <c:tx>
                <c:rich>
                  <a:bodyPr/>
                  <a:lstStyle/>
                  <a:p>
                    <a:fld id="{59DD2A5A-8D8E-4E60-B705-C38CF46F373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F12-449A-83AE-33E867C729AC}"/>
                </c:ext>
              </c:extLst>
            </c:dLbl>
            <c:dLbl>
              <c:idx val="2"/>
              <c:layout>
                <c:manualLayout>
                  <c:x val="2.1645021645021645E-3"/>
                  <c:y val="-5.5248618784530454E-2"/>
                </c:manualLayout>
              </c:layout>
              <c:tx>
                <c:rich>
                  <a:bodyPr/>
                  <a:lstStyle/>
                  <a:p>
                    <a:fld id="{E50E4365-B656-489C-B4B6-478653CFD02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F12-449A-83AE-33E867C729AC}"/>
                </c:ext>
              </c:extLst>
            </c:dLbl>
            <c:dLbl>
              <c:idx val="3"/>
              <c:layout>
                <c:manualLayout>
                  <c:x val="-7.9364162543501253E-17"/>
                  <c:y val="-9.2081031307550673E-2"/>
                </c:manualLayout>
              </c:layout>
              <c:tx>
                <c:rich>
                  <a:bodyPr/>
                  <a:lstStyle/>
                  <a:p>
                    <a:fld id="{8FFA54A8-AD61-4BB5-BEF4-F4095549413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F12-449A-83AE-33E867C729AC}"/>
                </c:ext>
              </c:extLst>
            </c:dLbl>
            <c:dLbl>
              <c:idx val="4"/>
              <c:layout>
                <c:manualLayout>
                  <c:x val="0"/>
                  <c:y val="6.6298342541436461E-2"/>
                </c:manualLayout>
              </c:layout>
              <c:tx>
                <c:rich>
                  <a:bodyPr/>
                  <a:lstStyle/>
                  <a:p>
                    <a:fld id="{E1B1E39D-9354-4238-8BF4-A8EA095BC83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F12-449A-83AE-33E867C729AC}"/>
                </c:ext>
              </c:extLst>
            </c:dLbl>
            <c:dLbl>
              <c:idx val="5"/>
              <c:layout>
                <c:manualLayout>
                  <c:x val="4.3290043290042501E-3"/>
                  <c:y val="-0.10681399631675875"/>
                </c:manualLayout>
              </c:layout>
              <c:tx>
                <c:rich>
                  <a:bodyPr/>
                  <a:lstStyle/>
                  <a:p>
                    <a:fld id="{410C5BBA-8B64-401D-912E-573367A6C9F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F12-449A-83AE-33E867C729AC}"/>
                </c:ext>
              </c:extLst>
            </c:dLbl>
            <c:dLbl>
              <c:idx val="6"/>
              <c:layout>
                <c:manualLayout>
                  <c:x val="-9.0909090909090912E-2"/>
                  <c:y val="-8.8397790055248684E-2"/>
                </c:manualLayout>
              </c:layout>
              <c:tx>
                <c:rich>
                  <a:bodyPr/>
                  <a:lstStyle/>
                  <a:p>
                    <a:fld id="{71CA54DD-06B1-4736-B722-171F03A05C8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F12-449A-83AE-33E867C729AC}"/>
                </c:ext>
              </c:extLst>
            </c:dLbl>
            <c:dLbl>
              <c:idx val="7"/>
              <c:layout>
                <c:manualLayout>
                  <c:x val="4.5454545454545414E-2"/>
                  <c:y val="-5.8931860036832415E-2"/>
                </c:manualLayout>
              </c:layout>
              <c:tx>
                <c:rich>
                  <a:bodyPr/>
                  <a:lstStyle/>
                  <a:p>
                    <a:fld id="{A726A2C9-D1B3-4BF9-9477-2C6B7B45E34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F12-449A-83AE-33E867C729AC}"/>
                </c:ext>
              </c:extLst>
            </c:dLbl>
            <c:dLbl>
              <c:idx val="8"/>
              <c:layout>
                <c:manualLayout>
                  <c:x val="-5.1948051948051951E-2"/>
                  <c:y val="-6.2615101289134445E-2"/>
                </c:manualLayout>
              </c:layout>
              <c:tx>
                <c:rich>
                  <a:bodyPr/>
                  <a:lstStyle/>
                  <a:p>
                    <a:fld id="{96CA6C0A-D2B2-4373-87F4-4E94E51A1E4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F12-449A-83AE-33E867C729AC}"/>
                </c:ext>
              </c:extLst>
            </c:dLbl>
            <c:dLbl>
              <c:idx val="9"/>
              <c:layout>
                <c:manualLayout>
                  <c:x val="2.813852813852814E-2"/>
                  <c:y val="0"/>
                </c:manualLayout>
              </c:layout>
              <c:tx>
                <c:rich>
                  <a:bodyPr/>
                  <a:lstStyle/>
                  <a:p>
                    <a:fld id="{C06002A6-186E-4DE6-BA1F-E0980161AB3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F12-449A-83AE-33E867C729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157500</c:v>
                </c:pt>
                <c:pt idx="1">
                  <c:v>147500</c:v>
                </c:pt>
                <c:pt idx="2">
                  <c:v>131560</c:v>
                </c:pt>
                <c:pt idx="3">
                  <c:v>101029</c:v>
                </c:pt>
                <c:pt idx="4">
                  <c:v>100500</c:v>
                </c:pt>
                <c:pt idx="5">
                  <c:v>99500</c:v>
                </c:pt>
                <c:pt idx="6">
                  <c:v>98301.5</c:v>
                </c:pt>
                <c:pt idx="7">
                  <c:v>79200</c:v>
                </c:pt>
                <c:pt idx="8">
                  <c:v>64800</c:v>
                </c:pt>
                <c:pt idx="9">
                  <c:v>50400</c:v>
                </c:pt>
              </c:numCache>
            </c:numRef>
          </c:xVal>
          <c:yVal>
            <c:numRef>
              <c:f>'Salary Vs Skills'!$G$2:$G$11</c:f>
              <c:numCache>
                <c:formatCode>General</c:formatCode>
                <c:ptCount val="10"/>
                <c:pt idx="0">
                  <c:v>3</c:v>
                </c:pt>
                <c:pt idx="1">
                  <c:v>8.1999999999999993</c:v>
                </c:pt>
                <c:pt idx="2">
                  <c:v>3.9090909090909092</c:v>
                </c:pt>
                <c:pt idx="3">
                  <c:v>5</c:v>
                </c:pt>
                <c:pt idx="4">
                  <c:v>3.8</c:v>
                </c:pt>
                <c:pt idx="5">
                  <c:v>3.4482758620689653</c:v>
                </c:pt>
                <c:pt idx="6">
                  <c:v>6.416666666666667</c:v>
                </c:pt>
                <c:pt idx="7">
                  <c:v>3.2</c:v>
                </c:pt>
                <c:pt idx="8">
                  <c:v>4.8</c:v>
                </c:pt>
                <c:pt idx="9">
                  <c:v>0</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Machine Learning Engineer</c:v>
                  </c:pt>
                  <c:pt idx="4">
                    <c:v>Senior Data Analyst</c:v>
                  </c:pt>
                  <c:pt idx="5">
                    <c:v>Data Analyst</c:v>
                  </c:pt>
                  <c:pt idx="6">
                    <c:v>Data Engineer</c:v>
                  </c:pt>
                  <c:pt idx="7">
                    <c:v>Business Analyst</c:v>
                  </c:pt>
                  <c:pt idx="8">
                    <c:v>Software Engineer</c:v>
                  </c:pt>
                  <c:pt idx="9">
                    <c:v>Cloud Engineer</c:v>
                  </c:pt>
                </c15:dlblRangeCache>
              </c15:datalabelsRange>
            </c:ext>
            <c:ext xmlns:c16="http://schemas.microsoft.com/office/drawing/2014/chart" uri="{C3380CC4-5D6E-409C-BE32-E72D297353CC}">
              <c16:uniqueId val="{00000000-2F12-449A-83AE-33E867C729AC}"/>
            </c:ext>
          </c:extLst>
        </c:ser>
        <c:dLbls>
          <c:showLegendKey val="0"/>
          <c:showVal val="0"/>
          <c:showCatName val="0"/>
          <c:showSerName val="0"/>
          <c:showPercent val="0"/>
          <c:showBubbleSize val="0"/>
        </c:dLbls>
        <c:axId val="1998986704"/>
        <c:axId val="1998990544"/>
      </c:scatterChart>
      <c:valAx>
        <c:axId val="199898670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990544"/>
        <c:crosses val="autoZero"/>
        <c:crossBetween val="midCat"/>
      </c:valAx>
      <c:valAx>
        <c:axId val="199899054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9867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[Final_Project.xlsx]Skill Salary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0"/>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5">
                <a:shade val="76000"/>
              </a:schemeClr>
            </a:solidFill>
            <a:ln>
              <a:noFill/>
            </a:ln>
            <a:effectLst/>
          </c:spPr>
          <c:invertIfNegative val="0"/>
          <c:cat>
            <c:strRef>
              <c:f>'Skill Salary Analysis'!$A$2:$A$12</c:f>
              <c:strCache>
                <c:ptCount val="10"/>
                <c:pt idx="0">
                  <c:v>Spark</c:v>
                </c:pt>
                <c:pt idx="1">
                  <c:v>Flow</c:v>
                </c:pt>
                <c:pt idx="2">
                  <c:v>Python</c:v>
                </c:pt>
                <c:pt idx="3">
                  <c:v>Excel</c:v>
                </c:pt>
                <c:pt idx="4">
                  <c:v>Tableau</c:v>
                </c:pt>
                <c:pt idx="5">
                  <c:v>AWS</c:v>
                </c:pt>
                <c:pt idx="6">
                  <c:v>R</c:v>
                </c:pt>
                <c:pt idx="7">
                  <c:v>SQL</c:v>
                </c:pt>
                <c:pt idx="8">
                  <c:v>Power BI</c:v>
                </c:pt>
                <c:pt idx="9">
                  <c:v>Hadoop</c:v>
                </c:pt>
              </c:strCache>
            </c:strRef>
          </c:cat>
          <c:val>
            <c:numRef>
              <c:f>'Skill Salary Analysis'!$B$2:$B$12</c:f>
              <c:numCache>
                <c:formatCode>\$#,##0;\(\$#,##0\);\$#,##0</c:formatCode>
                <c:ptCount val="10"/>
                <c:pt idx="0">
                  <c:v>149653</c:v>
                </c:pt>
                <c:pt idx="1">
                  <c:v>105000</c:v>
                </c:pt>
                <c:pt idx="2">
                  <c:v>102750</c:v>
                </c:pt>
                <c:pt idx="3">
                  <c:v>100500</c:v>
                </c:pt>
                <c:pt idx="4">
                  <c:v>100500</c:v>
                </c:pt>
                <c:pt idx="5">
                  <c:v>100500</c:v>
                </c:pt>
                <c:pt idx="6">
                  <c:v>99500</c:v>
                </c:pt>
                <c:pt idx="7">
                  <c:v>98500</c:v>
                </c:pt>
                <c:pt idx="8">
                  <c:v>90000</c:v>
                </c:pt>
                <c:pt idx="9">
                  <c:v>75000</c:v>
                </c:pt>
              </c:numCache>
            </c:numRef>
          </c:val>
          <c:extLst>
            <c:ext xmlns:c16="http://schemas.microsoft.com/office/drawing/2014/chart" uri="{C3380CC4-5D6E-409C-BE32-E72D297353CC}">
              <c16:uniqueId val="{00000000-B740-4CC1-A93A-DA286A9A69E7}"/>
            </c:ext>
          </c:extLst>
        </c:ser>
        <c:dLbls>
          <c:showLegendKey val="0"/>
          <c:showVal val="0"/>
          <c:showCatName val="0"/>
          <c:showSerName val="0"/>
          <c:showPercent val="0"/>
          <c:showBubbleSize val="0"/>
        </c:dLbls>
        <c:gapWidth val="219"/>
        <c:overlap val="-27"/>
        <c:axId val="1999008304"/>
        <c:axId val="1999008784"/>
      </c:barChart>
      <c:lineChart>
        <c:grouping val="standard"/>
        <c:varyColors val="0"/>
        <c:ser>
          <c:idx val="1"/>
          <c:order val="1"/>
          <c:tx>
            <c:strRef>
              <c:f>'Skill Salary Analysis'!$C$1</c:f>
              <c:strCache>
                <c:ptCount val="1"/>
                <c:pt idx="0">
                  <c:v>Skill Count</c:v>
                </c:pt>
              </c:strCache>
            </c:strRef>
          </c:tx>
          <c:spPr>
            <a:ln w="28575" cap="rnd">
              <a:noFill/>
              <a:round/>
            </a:ln>
            <a:effectLst/>
          </c:spPr>
          <c:marker>
            <c:symbol val="diamond"/>
            <c:size val="10"/>
            <c:spPr>
              <a:solidFill>
                <a:schemeClr val="accent5">
                  <a:tint val="77000"/>
                </a:schemeClr>
              </a:solidFill>
              <a:ln w="9525">
                <a:solidFill>
                  <a:schemeClr val="accent5">
                    <a:tint val="77000"/>
                  </a:schemeClr>
                </a:solidFill>
              </a:ln>
              <a:effectLst/>
            </c:spPr>
          </c:marker>
          <c:cat>
            <c:strRef>
              <c:f>'Skill Salary Analysis'!$A$2:$A$12</c:f>
              <c:strCache>
                <c:ptCount val="10"/>
                <c:pt idx="0">
                  <c:v>Spark</c:v>
                </c:pt>
                <c:pt idx="1">
                  <c:v>Flow</c:v>
                </c:pt>
                <c:pt idx="2">
                  <c:v>Python</c:v>
                </c:pt>
                <c:pt idx="3">
                  <c:v>Excel</c:v>
                </c:pt>
                <c:pt idx="4">
                  <c:v>Tableau</c:v>
                </c:pt>
                <c:pt idx="5">
                  <c:v>AWS</c:v>
                </c:pt>
                <c:pt idx="6">
                  <c:v>R</c:v>
                </c:pt>
                <c:pt idx="7">
                  <c:v>SQL</c:v>
                </c:pt>
                <c:pt idx="8">
                  <c:v>Power BI</c:v>
                </c:pt>
                <c:pt idx="9">
                  <c:v>Hadoop</c:v>
                </c:pt>
              </c:strCache>
            </c:strRef>
          </c:cat>
          <c:val>
            <c:numRef>
              <c:f>'Skill Salary Analysis'!$C$2:$C$12</c:f>
              <c:numCache>
                <c:formatCode>#,##0</c:formatCode>
                <c:ptCount val="10"/>
                <c:pt idx="0">
                  <c:v>5</c:v>
                </c:pt>
                <c:pt idx="1">
                  <c:v>3</c:v>
                </c:pt>
                <c:pt idx="2">
                  <c:v>13</c:v>
                </c:pt>
                <c:pt idx="3">
                  <c:v>8</c:v>
                </c:pt>
                <c:pt idx="4">
                  <c:v>10</c:v>
                </c:pt>
                <c:pt idx="5">
                  <c:v>5</c:v>
                </c:pt>
                <c:pt idx="6">
                  <c:v>7</c:v>
                </c:pt>
                <c:pt idx="7">
                  <c:v>17</c:v>
                </c:pt>
                <c:pt idx="8">
                  <c:v>5</c:v>
                </c:pt>
                <c:pt idx="9">
                  <c:v>3</c:v>
                </c:pt>
              </c:numCache>
            </c:numRef>
          </c:val>
          <c:smooth val="0"/>
          <c:extLst>
            <c:ext xmlns:c16="http://schemas.microsoft.com/office/drawing/2014/chart" uri="{C3380CC4-5D6E-409C-BE32-E72D297353CC}">
              <c16:uniqueId val="{00000001-B740-4CC1-A93A-DA286A9A69E7}"/>
            </c:ext>
          </c:extLst>
        </c:ser>
        <c:dLbls>
          <c:showLegendKey val="0"/>
          <c:showVal val="0"/>
          <c:showCatName val="0"/>
          <c:showSerName val="0"/>
          <c:showPercent val="0"/>
          <c:showBubbleSize val="0"/>
        </c:dLbls>
        <c:marker val="1"/>
        <c:smooth val="0"/>
        <c:axId val="1999017904"/>
        <c:axId val="1999015984"/>
      </c:lineChart>
      <c:catAx>
        <c:axId val="199900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08784"/>
        <c:crosses val="autoZero"/>
        <c:auto val="1"/>
        <c:lblAlgn val="ctr"/>
        <c:lblOffset val="100"/>
        <c:noMultiLvlLbl val="0"/>
      </c:catAx>
      <c:valAx>
        <c:axId val="1999008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08304"/>
        <c:crosses val="autoZero"/>
        <c:crossBetween val="between"/>
      </c:valAx>
      <c:valAx>
        <c:axId val="19990159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17904"/>
        <c:crosses val="max"/>
        <c:crossBetween val="between"/>
      </c:valAx>
      <c:catAx>
        <c:axId val="1999017904"/>
        <c:scaling>
          <c:orientation val="minMax"/>
        </c:scaling>
        <c:delete val="1"/>
        <c:axPos val="b"/>
        <c:numFmt formatCode="General" sourceLinked="1"/>
        <c:majorTickMark val="out"/>
        <c:minorTickMark val="none"/>
        <c:tickLblPos val="nextTo"/>
        <c:crossAx val="1999015984"/>
        <c:crosses val="autoZero"/>
        <c:auto val="1"/>
        <c:lblAlgn val="ctr"/>
        <c:lblOffset val="100"/>
        <c:noMultiLvlLbl val="0"/>
      </c:catAx>
      <c:spPr>
        <a:noFill/>
        <a:ln>
          <a:noFill/>
        </a:ln>
        <a:effectLst/>
      </c:spPr>
    </c:plotArea>
    <c:legend>
      <c:legendPos val="r"/>
      <c:layout>
        <c:manualLayout>
          <c:xMode val="edge"/>
          <c:yMode val="edge"/>
          <c:x val="0.71338920141529338"/>
          <c:y val="1.9304826480023327E-2"/>
          <c:w val="0.28184886264216974"/>
          <c:h val="0.1469918343540390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[Final_Project.xlsx]Skill_Likelihood!PivotTable4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0"/>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Skill_Likelihood!$B$1</c:f>
              <c:strCache>
                <c:ptCount val="1"/>
                <c:pt idx="0">
                  <c:v>Median Salary - Skills</c:v>
                </c:pt>
              </c:strCache>
            </c:strRef>
          </c:tx>
          <c:spPr>
            <a:solidFill>
              <a:schemeClr val="accent1"/>
            </a:solidFill>
            <a:ln>
              <a:noFill/>
            </a:ln>
            <a:effectLst/>
          </c:spPr>
          <c:invertIfNegative val="0"/>
          <c:cat>
            <c:strRef>
              <c:f>Skill_Likelihood!$A$2:$A$12</c:f>
              <c:strCache>
                <c:ptCount val="10"/>
                <c:pt idx="0">
                  <c:v>Spark</c:v>
                </c:pt>
                <c:pt idx="1">
                  <c:v>Flow</c:v>
                </c:pt>
                <c:pt idx="2">
                  <c:v>Python</c:v>
                </c:pt>
                <c:pt idx="3">
                  <c:v>Excel</c:v>
                </c:pt>
                <c:pt idx="4">
                  <c:v>Tableau</c:v>
                </c:pt>
                <c:pt idx="5">
                  <c:v>AWS</c:v>
                </c:pt>
                <c:pt idx="6">
                  <c:v>R</c:v>
                </c:pt>
                <c:pt idx="7">
                  <c:v>SQL</c:v>
                </c:pt>
                <c:pt idx="8">
                  <c:v>Power BI</c:v>
                </c:pt>
                <c:pt idx="9">
                  <c:v>Hadoop</c:v>
                </c:pt>
              </c:strCache>
            </c:strRef>
          </c:cat>
          <c:val>
            <c:numRef>
              <c:f>Skill_Likelihood!$B$2:$B$12</c:f>
              <c:numCache>
                <c:formatCode>\$#,##0;\(\$#,##0\);\$#,##0</c:formatCode>
                <c:ptCount val="10"/>
                <c:pt idx="0">
                  <c:v>149653</c:v>
                </c:pt>
                <c:pt idx="1">
                  <c:v>105000</c:v>
                </c:pt>
                <c:pt idx="2">
                  <c:v>102750</c:v>
                </c:pt>
                <c:pt idx="3">
                  <c:v>100500</c:v>
                </c:pt>
                <c:pt idx="4">
                  <c:v>100500</c:v>
                </c:pt>
                <c:pt idx="5">
                  <c:v>100500</c:v>
                </c:pt>
                <c:pt idx="6">
                  <c:v>99500</c:v>
                </c:pt>
                <c:pt idx="7">
                  <c:v>98500</c:v>
                </c:pt>
                <c:pt idx="8">
                  <c:v>90000</c:v>
                </c:pt>
                <c:pt idx="9">
                  <c:v>75000</c:v>
                </c:pt>
              </c:numCache>
            </c:numRef>
          </c:val>
          <c:extLst>
            <c:ext xmlns:c16="http://schemas.microsoft.com/office/drawing/2014/chart" uri="{C3380CC4-5D6E-409C-BE32-E72D297353CC}">
              <c16:uniqueId val="{00000000-0A87-4D55-A040-BEC3D973E85F}"/>
            </c:ext>
          </c:extLst>
        </c:ser>
        <c:dLbls>
          <c:showLegendKey val="0"/>
          <c:showVal val="0"/>
          <c:showCatName val="0"/>
          <c:showSerName val="0"/>
          <c:showPercent val="0"/>
          <c:showBubbleSize val="0"/>
        </c:dLbls>
        <c:gapWidth val="219"/>
        <c:overlap val="-27"/>
        <c:axId val="893518416"/>
        <c:axId val="893518896"/>
      </c:barChart>
      <c:lineChart>
        <c:grouping val="standard"/>
        <c:varyColors val="0"/>
        <c:ser>
          <c:idx val="1"/>
          <c:order val="1"/>
          <c:tx>
            <c:strRef>
              <c:f>Skill_Likelihood!$C$1</c:f>
              <c:strCache>
                <c:ptCount val="1"/>
                <c:pt idx="0">
                  <c:v>Skill Likelihood</c:v>
                </c:pt>
              </c:strCache>
            </c:strRef>
          </c:tx>
          <c:spPr>
            <a:ln w="28575" cap="rnd">
              <a:noFill/>
              <a:round/>
            </a:ln>
            <a:effectLst/>
          </c:spPr>
          <c:marker>
            <c:symbol val="diamond"/>
            <c:size val="10"/>
            <c:spPr>
              <a:solidFill>
                <a:schemeClr val="accent2"/>
              </a:solidFill>
              <a:ln w="9525">
                <a:solidFill>
                  <a:schemeClr val="accent2"/>
                </a:solidFill>
              </a:ln>
              <a:effectLst/>
            </c:spPr>
          </c:marker>
          <c:cat>
            <c:strRef>
              <c:f>Skill_Likelihood!$A$2:$A$12</c:f>
              <c:strCache>
                <c:ptCount val="10"/>
                <c:pt idx="0">
                  <c:v>Spark</c:v>
                </c:pt>
                <c:pt idx="1">
                  <c:v>Flow</c:v>
                </c:pt>
                <c:pt idx="2">
                  <c:v>Python</c:v>
                </c:pt>
                <c:pt idx="3">
                  <c:v>Excel</c:v>
                </c:pt>
                <c:pt idx="4">
                  <c:v>Tableau</c:v>
                </c:pt>
                <c:pt idx="5">
                  <c:v>AWS</c:v>
                </c:pt>
                <c:pt idx="6">
                  <c:v>R</c:v>
                </c:pt>
                <c:pt idx="7">
                  <c:v>SQL</c:v>
                </c:pt>
                <c:pt idx="8">
                  <c:v>Power BI</c:v>
                </c:pt>
                <c:pt idx="9">
                  <c:v>Hadoop</c:v>
                </c:pt>
              </c:strCache>
            </c:strRef>
          </c:cat>
          <c:val>
            <c:numRef>
              <c:f>Skill_Likelihood!$C$2:$C$12</c:f>
              <c:numCache>
                <c:formatCode>0%</c:formatCode>
                <c:ptCount val="10"/>
                <c:pt idx="0">
                  <c:v>0.17241379310344829</c:v>
                </c:pt>
                <c:pt idx="1">
                  <c:v>0.10344827586206896</c:v>
                </c:pt>
                <c:pt idx="2">
                  <c:v>0.44827586206896552</c:v>
                </c:pt>
                <c:pt idx="3">
                  <c:v>0.27586206896551724</c:v>
                </c:pt>
                <c:pt idx="4">
                  <c:v>0.34482758620689657</c:v>
                </c:pt>
                <c:pt idx="5">
                  <c:v>0.17241379310344829</c:v>
                </c:pt>
                <c:pt idx="6">
                  <c:v>0.2413793103448276</c:v>
                </c:pt>
                <c:pt idx="7">
                  <c:v>0.58620689655172409</c:v>
                </c:pt>
                <c:pt idx="8">
                  <c:v>0.17241379310344829</c:v>
                </c:pt>
                <c:pt idx="9">
                  <c:v>0.10344827586206896</c:v>
                </c:pt>
              </c:numCache>
            </c:numRef>
          </c:val>
          <c:smooth val="0"/>
          <c:extLst>
            <c:ext xmlns:c16="http://schemas.microsoft.com/office/drawing/2014/chart" uri="{C3380CC4-5D6E-409C-BE32-E72D297353CC}">
              <c16:uniqueId val="{00000001-0A87-4D55-A040-BEC3D973E85F}"/>
            </c:ext>
          </c:extLst>
        </c:ser>
        <c:dLbls>
          <c:showLegendKey val="0"/>
          <c:showVal val="0"/>
          <c:showCatName val="0"/>
          <c:showSerName val="0"/>
          <c:showPercent val="0"/>
          <c:showBubbleSize val="0"/>
        </c:dLbls>
        <c:marker val="1"/>
        <c:smooth val="0"/>
        <c:axId val="893537136"/>
        <c:axId val="893543376"/>
      </c:lineChart>
      <c:catAx>
        <c:axId val="89351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18896"/>
        <c:crosses val="autoZero"/>
        <c:auto val="1"/>
        <c:lblAlgn val="ctr"/>
        <c:lblOffset val="100"/>
        <c:noMultiLvlLbl val="0"/>
      </c:catAx>
      <c:valAx>
        <c:axId val="893518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18416"/>
        <c:crosses val="autoZero"/>
        <c:crossBetween val="between"/>
      </c:valAx>
      <c:valAx>
        <c:axId val="8935433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37136"/>
        <c:crosses val="max"/>
        <c:crossBetween val="between"/>
      </c:valAx>
      <c:catAx>
        <c:axId val="893537136"/>
        <c:scaling>
          <c:orientation val="minMax"/>
        </c:scaling>
        <c:delete val="1"/>
        <c:axPos val="b"/>
        <c:numFmt formatCode="General" sourceLinked="1"/>
        <c:majorTickMark val="out"/>
        <c:minorTickMark val="none"/>
        <c:tickLblPos val="nextTo"/>
        <c:crossAx val="893543376"/>
        <c:crosses val="autoZero"/>
        <c:auto val="1"/>
        <c:lblAlgn val="ctr"/>
        <c:lblOffset val="100"/>
        <c:noMultiLvlLbl val="0"/>
      </c:catAx>
      <c:spPr>
        <a:noFill/>
        <a:ln>
          <a:noFill/>
        </a:ln>
        <a:effectLst/>
      </c:spPr>
    </c:plotArea>
    <c:legend>
      <c:legendPos val="r"/>
      <c:layout>
        <c:manualLayout>
          <c:xMode val="edge"/>
          <c:yMode val="edge"/>
          <c:x val="0.74346631671041108"/>
          <c:y val="7.8630796150481043E-4"/>
          <c:w val="0.21875509095845777"/>
          <c:h val="0.1453498545239984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15246</xdr:colOff>
      <xdr:row>0</xdr:row>
      <xdr:rowOff>179070</xdr:rowOff>
    </xdr:from>
    <xdr:to>
      <xdr:col>10</xdr:col>
      <xdr:colOff>320046</xdr:colOff>
      <xdr:row>15</xdr:row>
      <xdr:rowOff>179070</xdr:rowOff>
    </xdr:to>
    <xdr:graphicFrame macro="">
      <xdr:nvGraphicFramePr>
        <xdr:cNvPr id="2" name="Chart 1">
          <a:extLst>
            <a:ext uri="{FF2B5EF4-FFF2-40B4-BE49-F238E27FC236}">
              <a16:creationId xmlns:a16="http://schemas.microsoft.com/office/drawing/2014/main" id="{8D327053-6BA4-1C3A-C6A4-F00E4F43F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1</xdr:row>
      <xdr:rowOff>0</xdr:rowOff>
    </xdr:from>
    <xdr:to>
      <xdr:col>13</xdr:col>
      <xdr:colOff>594360</xdr:colOff>
      <xdr:row>15</xdr:row>
      <xdr:rowOff>20955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796B53DF-270D-A67C-5A0A-9B493E116F6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000" y="182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83820</xdr:colOff>
      <xdr:row>0</xdr:row>
      <xdr:rowOff>175260</xdr:rowOff>
    </xdr:from>
    <xdr:to>
      <xdr:col>17</xdr:col>
      <xdr:colOff>83820</xdr:colOff>
      <xdr:row>15</xdr:row>
      <xdr:rowOff>13335</xdr:rowOff>
    </xdr:to>
    <mc:AlternateContent xmlns:mc="http://schemas.openxmlformats.org/markup-compatibility/2006" xmlns:a14="http://schemas.microsoft.com/office/drawing/2010/main">
      <mc:Choice Requires="a14">
        <xdr:graphicFrame macro="">
          <xdr:nvGraphicFramePr>
            <xdr:cNvPr id="6" name="job_country">
              <a:extLst>
                <a:ext uri="{FF2B5EF4-FFF2-40B4-BE49-F238E27FC236}">
                  <a16:creationId xmlns:a16="http://schemas.microsoft.com/office/drawing/2014/main" id="{4C65B20A-01E1-C171-5293-071D60367F37}"/>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66860" y="1752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297180</xdr:colOff>
      <xdr:row>0</xdr:row>
      <xdr:rowOff>0</xdr:rowOff>
    </xdr:from>
    <xdr:to>
      <xdr:col>16</xdr:col>
      <xdr:colOff>60960</xdr:colOff>
      <xdr:row>15</xdr:row>
      <xdr:rowOff>175260</xdr:rowOff>
    </xdr:to>
    <xdr:graphicFrame macro="">
      <xdr:nvGraphicFramePr>
        <xdr:cNvPr id="2" name="Chart 1">
          <a:extLst>
            <a:ext uri="{FF2B5EF4-FFF2-40B4-BE49-F238E27FC236}">
              <a16:creationId xmlns:a16="http://schemas.microsoft.com/office/drawing/2014/main" id="{ABDF9F6B-74F1-2F3D-C1CF-862001198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205740</xdr:colOff>
      <xdr:row>0</xdr:row>
      <xdr:rowOff>0</xdr:rowOff>
    </xdr:from>
    <xdr:to>
      <xdr:col>19</xdr:col>
      <xdr:colOff>76200</xdr:colOff>
      <xdr:row>16</xdr:row>
      <xdr:rowOff>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9F3AFE30-A545-44DB-BBB2-E02F7B0A21A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3152120" y="0"/>
              <a:ext cx="1699260" cy="2926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541020</xdr:colOff>
      <xdr:row>0</xdr:row>
      <xdr:rowOff>7620</xdr:rowOff>
    </xdr:from>
    <xdr:to>
      <xdr:col>10</xdr:col>
      <xdr:colOff>342900</xdr:colOff>
      <xdr:row>14</xdr:row>
      <xdr:rowOff>28575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B89308D-7F04-4DE8-4B2C-D6E6F2C0140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372100" y="7620"/>
              <a:ext cx="345948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7620</xdr:rowOff>
    </xdr:from>
    <xdr:to>
      <xdr:col>7</xdr:col>
      <xdr:colOff>0</xdr:colOff>
      <xdr:row>14</xdr:row>
      <xdr:rowOff>28575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0917E73-A0F3-4BDF-A375-732116478A0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3444240" y="76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0</xdr:row>
      <xdr:rowOff>0</xdr:rowOff>
    </xdr:from>
    <xdr:to>
      <xdr:col>10</xdr:col>
      <xdr:colOff>76200</xdr:colOff>
      <xdr:row>14</xdr:row>
      <xdr:rowOff>20955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3E8A1882-D859-4696-A214-358C9E61451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34924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190506</xdr:colOff>
      <xdr:row>0</xdr:row>
      <xdr:rowOff>11430</xdr:rowOff>
    </xdr:from>
    <xdr:to>
      <xdr:col>18</xdr:col>
      <xdr:colOff>434340</xdr:colOff>
      <xdr:row>15</xdr:row>
      <xdr:rowOff>11430</xdr:rowOff>
    </xdr:to>
    <xdr:graphicFrame macro="">
      <xdr:nvGraphicFramePr>
        <xdr:cNvPr id="4" name="Chart 3">
          <a:extLst>
            <a:ext uri="{FF2B5EF4-FFF2-40B4-BE49-F238E27FC236}">
              <a16:creationId xmlns:a16="http://schemas.microsoft.com/office/drawing/2014/main" id="{ACBDE317-30CD-CEB4-B80C-30DC227B8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464820</xdr:colOff>
      <xdr:row>0</xdr:row>
      <xdr:rowOff>15240</xdr:rowOff>
    </xdr:from>
    <xdr:to>
      <xdr:col>6</xdr:col>
      <xdr:colOff>464820</xdr:colOff>
      <xdr:row>14</xdr:row>
      <xdr:rowOff>36195</xdr:rowOff>
    </xdr:to>
    <mc:AlternateContent xmlns:mc="http://schemas.openxmlformats.org/markup-compatibility/2006" xmlns:a14="http://schemas.microsoft.com/office/drawing/2010/main">
      <mc:Choice Requires="a14">
        <xdr:graphicFrame macro="">
          <xdr:nvGraphicFramePr>
            <xdr:cNvPr id="4" name="job_country 4">
              <a:extLst>
                <a:ext uri="{FF2B5EF4-FFF2-40B4-BE49-F238E27FC236}">
                  <a16:creationId xmlns:a16="http://schemas.microsoft.com/office/drawing/2014/main" id="{4F0E15C4-2775-6A0B-9D22-2A9B7A31D319}"/>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3566160" y="152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601980</xdr:colOff>
      <xdr:row>0</xdr:row>
      <xdr:rowOff>0</xdr:rowOff>
    </xdr:from>
    <xdr:to>
      <xdr:col>9</xdr:col>
      <xdr:colOff>601980</xdr:colOff>
      <xdr:row>14</xdr:row>
      <xdr:rowOff>20955</xdr:rowOff>
    </xdr:to>
    <mc:AlternateContent xmlns:mc="http://schemas.openxmlformats.org/markup-compatibility/2006" xmlns:a14="http://schemas.microsoft.com/office/drawing/2010/main">
      <mc:Choice Requires="a14">
        <xdr:graphicFrame macro="">
          <xdr:nvGraphicFramePr>
            <xdr:cNvPr id="5" name="job_title_short 2">
              <a:extLst>
                <a:ext uri="{FF2B5EF4-FFF2-40B4-BE49-F238E27FC236}">
                  <a16:creationId xmlns:a16="http://schemas.microsoft.com/office/drawing/2014/main" id="{82A86E04-F304-31C6-EE07-78D485E9489D}"/>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553212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190500</xdr:colOff>
      <xdr:row>0</xdr:row>
      <xdr:rowOff>22860</xdr:rowOff>
    </xdr:from>
    <xdr:to>
      <xdr:col>19</xdr:col>
      <xdr:colOff>7620</xdr:colOff>
      <xdr:row>16</xdr:row>
      <xdr:rowOff>45720</xdr:rowOff>
    </xdr:to>
    <xdr:graphicFrame macro="">
      <xdr:nvGraphicFramePr>
        <xdr:cNvPr id="6" name="Chart 5">
          <a:extLst>
            <a:ext uri="{FF2B5EF4-FFF2-40B4-BE49-F238E27FC236}">
              <a16:creationId xmlns:a16="http://schemas.microsoft.com/office/drawing/2014/main" id="{6FA687ED-F031-09B7-B3A4-9DFFAE65D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9.662357870373" backgroundQuery="1" createdVersion="8" refreshedVersion="8" minRefreshableVersion="3" recordCount="0" supportSubquery="1" supportAdvancedDrill="1" xr:uid="{4B6AF8E9-7F36-416E-A342-B679B3C8C782}">
  <cacheSource type="external" connectionId="3"/>
  <cacheFields count="5">
    <cacheField name="[data_jobs_skills].[job_skills].[job_skills]" caption="job_skills" numFmtId="0" hierarchy="22" level="1">
      <sharedItems count="10">
        <s v="AWS"/>
        <s v="Excel"/>
        <s v="Flow"/>
        <s v="Hadoop"/>
        <s v="Power BI"/>
        <s v="Python"/>
        <s v="R"/>
        <s v="Spark"/>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9.665762962963" backgroundQuery="1" createdVersion="8" refreshedVersion="8" minRefreshableVersion="3" recordCount="0" supportSubquery="1" supportAdvancedDrill="1" xr:uid="{D15C30E9-1A15-4888-8798-CC107B3BD088}">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9.665763425925" backgroundQuery="1" createdVersion="8" refreshedVersion="8" minRefreshableVersion="3" recordCount="0" supportSubquery="1" supportAdvancedDrill="1" xr:uid="{BECB60CC-2740-40D1-98FB-BA739E89093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9.668863888888" backgroundQuery="1" createdVersion="8" refreshedVersion="8" minRefreshableVersion="3" recordCount="0" supportSubquery="1" supportAdvancedDrill="1" xr:uid="{BE90EA66-4F59-4EA4-8B1F-22965C3C456B}">
  <cacheSource type="external" connectionId="3"/>
  <cacheFields count="4">
    <cacheField name="[data_jobs_skills].[job_skills].[job_skills]" caption="job_skills" numFmtId="0" hierarchy="22" level="1">
      <sharedItems count="10">
        <s v="AWS"/>
        <s v="Excel"/>
        <s v="Flow"/>
        <s v="Hadoop"/>
        <s v="Power BI"/>
        <s v="Python"/>
        <s v="R"/>
        <s v="Spark"/>
        <s v="SQL"/>
        <s v="Tableau"/>
      </sharedItems>
    </cacheField>
    <cacheField name="[Measures].[Count of job_id]" caption="Count of job_id" numFmtId="0" hierarchy="24" level="32767"/>
    <cacheField name="[data_jobs_skills].[job_title_short].[job_title_short]" caption="job_title_short" numFmtId="0" hierarchy="2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fieldsUsage count="2">
        <fieldUsage x="-1"/>
        <fieldUsage x="2"/>
      </fieldsUsage>
    </cacheHierarchy>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9.66886435185" backgroundQuery="1" createdVersion="8" refreshedVersion="8" minRefreshableVersion="3" recordCount="0" supportSubquery="1" supportAdvancedDrill="1" xr:uid="{870FF239-109D-452A-B39D-D9694760BAB5}">
  <cacheSource type="external" connectionId="3"/>
  <cacheFields count="5">
    <cacheField name="[data_jobs_skills].[job_skills].[job_skills]" caption="job_skills" numFmtId="0" hierarchy="22" level="1">
      <sharedItems count="10">
        <s v="AWS"/>
        <s v="Excel"/>
        <s v="Flow"/>
        <s v="Hadoop"/>
        <s v="Power BI"/>
        <s v="Python"/>
        <s v="R"/>
        <s v="Spark"/>
        <s v="SQL"/>
        <s v="Tableau"/>
      </sharedItems>
    </cacheField>
    <cacheField name="[Measures].[Median Salary - Skills]" caption="Median Salary - Skills" numFmtId="0" hierarchy="32" level="32767"/>
    <cacheField name="[Measures].[Skill Count]" caption="Skill Count" numFmtId="0" hierarchy="26" level="32767"/>
    <cacheField name="[data_jobs_skills].[job_title_short].[job_title_short]" caption="job_title_short" numFmtId="0" hierarchy="2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fieldsUsage count="2">
        <fieldUsage x="-1"/>
        <fieldUsage x="3"/>
      </fieldsUsage>
    </cacheHierarchy>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35124768516" backgroundQuery="1" createdVersion="3" refreshedVersion="8" minRefreshableVersion="3" recordCount="0" supportSubquery="1" supportAdvancedDrill="1" xr:uid="{2EA11A2C-A0A2-4516-ABED-AA5D39DA28E8}">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249427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93010648145" backgroundQuery="1" createdVersion="3" refreshedVersion="8" minRefreshableVersion="3" recordCount="0" supportSubquery="1" supportAdvancedDrill="1" xr:uid="{42D81996-F202-4207-9E03-4D13EF6B0BF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618037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7BB053-9F97-4EE1-B144-1E6F21C13214}" name="PivotTable1" cacheId="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2"/>
    </i>
    <i>
      <x v="4"/>
    </i>
    <i>
      <x v="7"/>
    </i>
    <i>
      <x/>
    </i>
    <i>
      <x v="6"/>
    </i>
    <i>
      <x v="1"/>
    </i>
    <i>
      <x v="9"/>
    </i>
    <i>
      <x v="5"/>
    </i>
    <i>
      <x v="8"/>
    </i>
    <i t="grand">
      <x/>
    </i>
  </rowItems>
  <colItems count="1">
    <i/>
  </colItems>
  <dataFields count="1">
    <dataField name="Count of job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kills].[job_title_short].&amp;[Data Analyst]"/>
      </members>
    </pivotHierarchy>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A7FF18-F812-48CA-BB3F-B9D65104D0F9}" name="PivotTable1" cacheId="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5"/>
    </i>
    <i>
      <x v="6"/>
    </i>
    <i>
      <x v="2"/>
    </i>
    <i>
      <x v="3"/>
    </i>
    <i>
      <x/>
    </i>
    <i>
      <x v="9"/>
    </i>
    <i>
      <x v="1"/>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25CF8B-9357-4D38-8AC7-CB3B476F3B27}" name="PivotTable2" cacheId="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FEE6C2-C923-44E1-9577-589F4CC46AF7}" name="PivotTable3"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2"/>
    </i>
    <i>
      <x v="5"/>
    </i>
    <i>
      <x v="1"/>
    </i>
    <i>
      <x v="9"/>
    </i>
    <i>
      <x/>
    </i>
    <i>
      <x v="6"/>
    </i>
    <i>
      <x v="8"/>
    </i>
    <i>
      <x v="4"/>
    </i>
    <i>
      <x v="3"/>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kills].[job_title_short].&amp;[Data Analyst]"/>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9D7562-EA30-48CF-93C0-A82657B5BA57}" name="PivotTable4"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2"/>
    </i>
    <i>
      <x v="5"/>
    </i>
    <i>
      <x v="1"/>
    </i>
    <i>
      <x v="9"/>
    </i>
    <i>
      <x/>
    </i>
    <i>
      <x v="6"/>
    </i>
    <i>
      <x v="8"/>
    </i>
    <i>
      <x v="4"/>
    </i>
    <i>
      <x v="3"/>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FD35362-1400-4712-85CD-F6F38187F225}" sourceName="[data_jobs_skills].[job_title_short]">
  <pivotTables>
    <pivotTable tabId="17" name="PivotTable1"/>
    <pivotTable tabId="21" name="PivotTable3"/>
  </pivotTables>
  <data>
    <olap pivotCacheId="592494271">
      <levels count="2">
        <level uniqueName="[data_jobs_skills].[job_title_short].[(All)]" sourceCaption="(All)" count="0"/>
        <level uniqueName="[data_jobs_skills].[job_title_short].[job_title_short]" sourceCaption="job_title_short" count="10">
          <ranges>
            <range startItem="0">
              <i n="[data_jobs_skills].[job_title_short].&amp;[Business Analyst]" c="Business Analyst"/>
              <i n="[data_jobs_skills].[job_title_short].&amp;[Data Analyst]" c="Data Analyst"/>
              <i n="[data_jobs_skills].[job_title_short].&amp;[Data Engineer]" c="Data Engineer"/>
              <i n="[data_jobs_skills].[job_title_short].&amp;[Data Scientist]" c="Data Scientist"/>
              <i n="[data_jobs_skills].[job_title_short].&amp;[Machine Learning Engineer]" c="Machine Learning Engineer"/>
              <i n="[data_jobs_skills].[job_title_short].&amp;[Senior Data Analyst]" c="Senior Data Analyst"/>
              <i n="[data_jobs_skills].[job_title_short].&amp;[Senior Data Engineer]" c="Senior Data Engineer"/>
              <i n="[data_jobs_skills].[job_title_short].&amp;[Senior Data Scientist]" c="Senior Data Scientist"/>
              <i n="[data_jobs_skills].[job_title_short].&amp;[Software Engineer]" c="Software Engineer"/>
              <i n="[data_jobs_skills].[job_title_short].&amp;[Cloud Engineer]" c="Cloud Engineer" nd="1"/>
            </range>
          </ranges>
        </level>
      </levels>
      <selections count="1">
        <selection n="[data_jobs_skills].[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1F193C6-A08E-49C1-84C8-430DE5A51E90}" sourceName="[data_jobs_salary].[job_country]">
  <pivotTables>
    <pivotTable tabId="17" name="PivotTable1"/>
    <pivotTable tabId="21" name="PivotTable3"/>
    <pivotTable tabId="19" name="PivotTable2"/>
    <pivotTable tabId="18" name="PivotTable1"/>
  </pivotTables>
  <data>
    <olap pivotCacheId="59249427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ongo, Democratic Republic of the]" c="Congo, Democratic Republic of the"/>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Uganda]" c="Uganda"/>
              <i n="[data_jobs_salary].[job_country].&amp;[Venezuela]" c="Venezuela"/>
              <i n="[data_jobs_salary].[job_country].&amp;[Zambia]" c="Zambia"/>
              <i n="[data_jobs_salary].[job_country].&amp;[Zimbabwe]" c="Zimbabwe"/>
            </range>
          </ranges>
        </level>
      </levels>
      <selections count="1">
        <selection n="[data_jobs_salary].[job_country].&amp;[Singapor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9B6487C-5EA8-48BE-ACFD-EE39FCFDAD86}" sourceName="[data_jobs_salary].[job_country]">
  <pivotTables>
    <pivotTable tabId="24" name="PivotTable4"/>
  </pivotTables>
  <data>
    <olap pivotCacheId="23618037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Singapor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92C31CF-08E5-4078-BD2D-78FD65672998}" sourceName="[data_jobs_salary].[job_title_short]">
  <pivotTables>
    <pivotTable tabId="24" name="PivotTable4"/>
  </pivotTables>
  <data>
    <olap pivotCacheId="23618037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A39AD-4C48-48F7-8D94-D080AEAD9974}" cache="Slicer_job_title_short" caption="Job Title" level="1" rowHeight="247650"/>
  <slicer name="job_country" xr10:uid="{1DADE8B7-B913-4936-8256-72FEFFACC52B}" cache="Slicer_job_country" caption="Country" startItem="3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47DBC54-8D40-476B-A816-067F24527E9E}" cache="Slicer_job_country" caption="Country" startItem="6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B15D29B-18DF-448D-BD6B-5EDA9010EF10}" cache="Slicer_job_country" caption="Country" startItem="6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137D1CF-0166-4DFC-9AE0-AE150673271E}" cache="Slicer_job_title_short" caption="Job Title" level="1" rowHeight="247650"/>
  <slicer name="job_country 2" xr10:uid="{59984191-E889-4A37-969C-05B2DB37BF82}" cache="Slicer_job_country" caption="Country" startItem="75" level="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9AF4EB73-35A7-4C50-B3FF-6909091339E0}" cache="Slicer_job_country1" caption="Country" startItem="63" level="1" rowHeight="247650"/>
  <slicer name="job_title_short 2" xr10:uid="{3CF1981F-7CCB-4A28-A6DB-A168852343FD}" cache="Slicer_job_title_short1" caption="job_title_short"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FD1CD-30B1-4FF2-8E44-EB155F4C071D}">
  <dimension ref="A2:B13"/>
  <sheetViews>
    <sheetView workbookViewId="0">
      <selection activeCell="U22" sqref="U22"/>
    </sheetView>
  </sheetViews>
  <sheetFormatPr defaultRowHeight="14.4" x14ac:dyDescent="0.3"/>
  <cols>
    <col min="1" max="1" width="12.44140625" bestFit="1" customWidth="1"/>
    <col min="2" max="2" width="13.33203125" bestFit="1" customWidth="1"/>
  </cols>
  <sheetData>
    <row r="2" spans="1:2" x14ac:dyDescent="0.3">
      <c r="A2" s="1" t="s">
        <v>0</v>
      </c>
      <c r="B2" t="s">
        <v>8</v>
      </c>
    </row>
    <row r="3" spans="1:2" x14ac:dyDescent="0.3">
      <c r="A3" s="2" t="s">
        <v>24</v>
      </c>
      <c r="B3" s="7">
        <v>3</v>
      </c>
    </row>
    <row r="4" spans="1:2" x14ac:dyDescent="0.3">
      <c r="A4" s="2" t="s">
        <v>28</v>
      </c>
      <c r="B4" s="7">
        <v>3</v>
      </c>
    </row>
    <row r="5" spans="1:2" x14ac:dyDescent="0.3">
      <c r="A5" s="2" t="s">
        <v>7</v>
      </c>
      <c r="B5" s="7">
        <v>5</v>
      </c>
    </row>
    <row r="6" spans="1:2" x14ac:dyDescent="0.3">
      <c r="A6" s="2" t="s">
        <v>25</v>
      </c>
      <c r="B6" s="7">
        <v>5</v>
      </c>
    </row>
    <row r="7" spans="1:2" x14ac:dyDescent="0.3">
      <c r="A7" s="2" t="s">
        <v>23</v>
      </c>
      <c r="B7" s="7">
        <v>5</v>
      </c>
    </row>
    <row r="8" spans="1:2" x14ac:dyDescent="0.3">
      <c r="A8" s="2" t="s">
        <v>5</v>
      </c>
      <c r="B8" s="7">
        <v>7</v>
      </c>
    </row>
    <row r="9" spans="1:2" x14ac:dyDescent="0.3">
      <c r="A9" s="2" t="s">
        <v>6</v>
      </c>
      <c r="B9" s="7">
        <v>8</v>
      </c>
    </row>
    <row r="10" spans="1:2" x14ac:dyDescent="0.3">
      <c r="A10" s="2" t="s">
        <v>4</v>
      </c>
      <c r="B10" s="7">
        <v>10</v>
      </c>
    </row>
    <row r="11" spans="1:2" x14ac:dyDescent="0.3">
      <c r="A11" s="2" t="s">
        <v>3</v>
      </c>
      <c r="B11" s="7">
        <v>13</v>
      </c>
    </row>
    <row r="12" spans="1:2" x14ac:dyDescent="0.3">
      <c r="A12" s="2" t="s">
        <v>2</v>
      </c>
      <c r="B12" s="7">
        <v>17</v>
      </c>
    </row>
    <row r="13" spans="1:2" x14ac:dyDescent="0.3">
      <c r="A13" s="2" t="s">
        <v>1</v>
      </c>
      <c r="B13" s="7">
        <v>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79974-7077-4937-B86A-7A34070E9483}">
  <dimension ref="A1:G12"/>
  <sheetViews>
    <sheetView topLeftCell="D1" workbookViewId="0">
      <selection activeCell="R22" sqref="R22"/>
    </sheetView>
  </sheetViews>
  <sheetFormatPr defaultRowHeight="14.4" x14ac:dyDescent="0.3"/>
  <cols>
    <col min="1" max="1" width="22.77734375" bestFit="1" customWidth="1"/>
    <col min="2" max="2" width="12.6640625" bestFit="1" customWidth="1"/>
    <col min="3" max="4" width="11.88671875" bestFit="1" customWidth="1"/>
    <col min="5" max="5" width="23.44140625" customWidth="1"/>
    <col min="6" max="6" width="12.88671875" customWidth="1"/>
    <col min="7" max="7" width="13.21875" customWidth="1"/>
  </cols>
  <sheetData>
    <row r="1" spans="1:7" x14ac:dyDescent="0.3">
      <c r="A1" s="1" t="s">
        <v>0</v>
      </c>
      <c r="B1" t="s">
        <v>20</v>
      </c>
      <c r="C1" t="s">
        <v>19</v>
      </c>
      <c r="E1" t="str" cm="1">
        <f t="array" ref="E1:G11" xml:space="preserve"> A1:C11</f>
        <v>Row Labels</v>
      </c>
      <c r="F1" t="str">
        <v>Median Salary</v>
      </c>
      <c r="G1" t="str">
        <v>Skills Per Job</v>
      </c>
    </row>
    <row r="2" spans="1:7" x14ac:dyDescent="0.3">
      <c r="A2" s="2" t="s">
        <v>16</v>
      </c>
      <c r="B2" s="5">
        <v>157500</v>
      </c>
      <c r="C2" s="4">
        <v>3</v>
      </c>
      <c r="E2" t="str">
        <v>Senior Data Scientist</v>
      </c>
      <c r="F2">
        <v>157500</v>
      </c>
      <c r="G2">
        <v>3</v>
      </c>
    </row>
    <row r="3" spans="1:7" x14ac:dyDescent="0.3">
      <c r="A3" s="2" t="s">
        <v>15</v>
      </c>
      <c r="B3" s="5">
        <v>147500</v>
      </c>
      <c r="C3" s="4">
        <v>8.1999999999999993</v>
      </c>
      <c r="E3" t="str">
        <v>Senior Data Engineer</v>
      </c>
      <c r="F3">
        <v>147500</v>
      </c>
      <c r="G3">
        <v>8.1999999999999993</v>
      </c>
    </row>
    <row r="4" spans="1:7" x14ac:dyDescent="0.3">
      <c r="A4" s="2" t="s">
        <v>12</v>
      </c>
      <c r="B4" s="5">
        <v>131560</v>
      </c>
      <c r="C4" s="4">
        <v>3.9090909090909092</v>
      </c>
      <c r="E4" t="str">
        <v>Data Scientist</v>
      </c>
      <c r="F4">
        <v>131560</v>
      </c>
      <c r="G4">
        <v>3.9090909090909092</v>
      </c>
    </row>
    <row r="5" spans="1:7" x14ac:dyDescent="0.3">
      <c r="A5" s="2" t="s">
        <v>13</v>
      </c>
      <c r="B5" s="5">
        <v>101029</v>
      </c>
      <c r="C5" s="4">
        <v>5</v>
      </c>
      <c r="E5" t="str">
        <v>Machine Learning Engineer</v>
      </c>
      <c r="F5">
        <v>101029</v>
      </c>
      <c r="G5">
        <v>5</v>
      </c>
    </row>
    <row r="6" spans="1:7" x14ac:dyDescent="0.3">
      <c r="A6" s="2" t="s">
        <v>14</v>
      </c>
      <c r="B6" s="5">
        <v>100500</v>
      </c>
      <c r="C6" s="4">
        <v>3.8</v>
      </c>
      <c r="E6" t="str">
        <v>Senior Data Analyst</v>
      </c>
      <c r="F6">
        <v>100500</v>
      </c>
      <c r="G6">
        <v>3.8</v>
      </c>
    </row>
    <row r="7" spans="1:7" x14ac:dyDescent="0.3">
      <c r="A7" s="2" t="s">
        <v>10</v>
      </c>
      <c r="B7" s="5">
        <v>99500</v>
      </c>
      <c r="C7" s="4">
        <v>3.4482758620689653</v>
      </c>
      <c r="E7" t="str">
        <v>Data Analyst</v>
      </c>
      <c r="F7">
        <v>99500</v>
      </c>
      <c r="G7">
        <v>3.4482758620689653</v>
      </c>
    </row>
    <row r="8" spans="1:7" x14ac:dyDescent="0.3">
      <c r="A8" s="2" t="s">
        <v>11</v>
      </c>
      <c r="B8" s="5">
        <v>98301.5</v>
      </c>
      <c r="C8" s="4">
        <v>6.416666666666667</v>
      </c>
      <c r="E8" t="str">
        <v>Data Engineer</v>
      </c>
      <c r="F8">
        <v>98301.5</v>
      </c>
      <c r="G8">
        <v>6.416666666666667</v>
      </c>
    </row>
    <row r="9" spans="1:7" x14ac:dyDescent="0.3">
      <c r="A9" s="2" t="s">
        <v>9</v>
      </c>
      <c r="B9" s="5">
        <v>79200</v>
      </c>
      <c r="C9" s="4">
        <v>3.2</v>
      </c>
      <c r="E9" t="str">
        <v>Business Analyst</v>
      </c>
      <c r="F9">
        <v>79200</v>
      </c>
      <c r="G9">
        <v>3.2</v>
      </c>
    </row>
    <row r="10" spans="1:7" x14ac:dyDescent="0.3">
      <c r="A10" s="2" t="s">
        <v>17</v>
      </c>
      <c r="B10" s="5">
        <v>64800</v>
      </c>
      <c r="C10" s="4">
        <v>4.8</v>
      </c>
      <c r="E10" t="str">
        <v>Software Engineer</v>
      </c>
      <c r="F10">
        <v>64800</v>
      </c>
      <c r="G10">
        <v>4.8</v>
      </c>
    </row>
    <row r="11" spans="1:7" x14ac:dyDescent="0.3">
      <c r="A11" s="2" t="s">
        <v>29</v>
      </c>
      <c r="B11" s="5">
        <v>50400</v>
      </c>
      <c r="C11" s="4"/>
      <c r="E11" t="str">
        <v>Cloud Engineer</v>
      </c>
      <c r="F11">
        <v>50400</v>
      </c>
      <c r="G11">
        <v>0</v>
      </c>
    </row>
    <row r="12" spans="1:7" x14ac:dyDescent="0.3">
      <c r="A12" s="2" t="s">
        <v>1</v>
      </c>
      <c r="B12" s="5">
        <v>100500</v>
      </c>
      <c r="C12" s="4">
        <v>4.5148514851485144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DD4F7-6B37-4792-B67E-A968D831B6A6}">
  <dimension ref="A1:D12"/>
  <sheetViews>
    <sheetView workbookViewId="0">
      <selection activeCell="P20" sqref="P20"/>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0</v>
      </c>
      <c r="B1" t="s">
        <v>20</v>
      </c>
      <c r="C1" t="s">
        <v>21</v>
      </c>
      <c r="D1" t="s">
        <v>22</v>
      </c>
    </row>
    <row r="2" spans="1:4" x14ac:dyDescent="0.3">
      <c r="A2" s="2" t="s">
        <v>9</v>
      </c>
      <c r="B2" s="5">
        <v>79200</v>
      </c>
      <c r="C2" s="5">
        <v>90000</v>
      </c>
      <c r="D2" s="5">
        <v>75000</v>
      </c>
    </row>
    <row r="3" spans="1:4" x14ac:dyDescent="0.3">
      <c r="A3" s="2" t="s">
        <v>29</v>
      </c>
      <c r="B3" s="5">
        <v>50400</v>
      </c>
      <c r="C3" s="5">
        <v>115000</v>
      </c>
      <c r="D3" s="5">
        <v>89100</v>
      </c>
    </row>
    <row r="4" spans="1:4" x14ac:dyDescent="0.3">
      <c r="A4" s="2" t="s">
        <v>10</v>
      </c>
      <c r="B4" s="5">
        <v>99500</v>
      </c>
      <c r="C4" s="5">
        <v>90000</v>
      </c>
      <c r="D4" s="5">
        <v>90000</v>
      </c>
    </row>
    <row r="5" spans="1:4" x14ac:dyDescent="0.3">
      <c r="A5" s="2" t="s">
        <v>11</v>
      </c>
      <c r="B5" s="5">
        <v>98301.5</v>
      </c>
      <c r="C5" s="5">
        <v>125000</v>
      </c>
      <c r="D5" s="5">
        <v>123500</v>
      </c>
    </row>
    <row r="6" spans="1:4" x14ac:dyDescent="0.3">
      <c r="A6" s="2" t="s">
        <v>12</v>
      </c>
      <c r="B6" s="5">
        <v>131560</v>
      </c>
      <c r="C6" s="5">
        <v>130000</v>
      </c>
      <c r="D6" s="5">
        <v>119550</v>
      </c>
    </row>
    <row r="7" spans="1:4" x14ac:dyDescent="0.3">
      <c r="A7" s="2" t="s">
        <v>13</v>
      </c>
      <c r="B7" s="5">
        <v>101029</v>
      </c>
      <c r="C7" s="5">
        <v>150000</v>
      </c>
      <c r="D7" s="5">
        <v>101029</v>
      </c>
    </row>
    <row r="8" spans="1:4" x14ac:dyDescent="0.3">
      <c r="A8" s="2" t="s">
        <v>14</v>
      </c>
      <c r="B8" s="5">
        <v>100500</v>
      </c>
      <c r="C8" s="5">
        <v>110000</v>
      </c>
      <c r="D8" s="5">
        <v>111175</v>
      </c>
    </row>
    <row r="9" spans="1:4" x14ac:dyDescent="0.3">
      <c r="A9" s="2" t="s">
        <v>15</v>
      </c>
      <c r="B9" s="5">
        <v>147500</v>
      </c>
      <c r="C9" s="5">
        <v>150000</v>
      </c>
      <c r="D9" s="5">
        <v>147500</v>
      </c>
    </row>
    <row r="10" spans="1:4" x14ac:dyDescent="0.3">
      <c r="A10" s="2" t="s">
        <v>16</v>
      </c>
      <c r="B10" s="5">
        <v>157500</v>
      </c>
      <c r="C10" s="5">
        <v>155000</v>
      </c>
      <c r="D10" s="5">
        <v>155000</v>
      </c>
    </row>
    <row r="11" spans="1:4" x14ac:dyDescent="0.3">
      <c r="A11" s="2" t="s">
        <v>17</v>
      </c>
      <c r="B11" s="5">
        <v>64800</v>
      </c>
      <c r="C11" s="5">
        <v>125000</v>
      </c>
      <c r="D11" s="5">
        <v>89100</v>
      </c>
    </row>
    <row r="12" spans="1:4" x14ac:dyDescent="0.3">
      <c r="A12" s="2" t="s">
        <v>1</v>
      </c>
      <c r="B12" s="5">
        <v>100500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3260D-1A6E-4646-AC09-D015DCC9F0A0}">
  <dimension ref="A1:C12"/>
  <sheetViews>
    <sheetView tabSelected="1" workbookViewId="0">
      <selection activeCell="C6" sqref="C6"/>
    </sheetView>
  </sheetViews>
  <sheetFormatPr defaultRowHeight="14.4" x14ac:dyDescent="0.3"/>
  <cols>
    <col min="1" max="1" width="12.44140625" bestFit="1" customWidth="1"/>
    <col min="2" max="2" width="18.88671875" bestFit="1" customWidth="1"/>
    <col min="3" max="3" width="10" bestFit="1" customWidth="1"/>
  </cols>
  <sheetData>
    <row r="1" spans="1:3" x14ac:dyDescent="0.3">
      <c r="A1" s="1" t="s">
        <v>0</v>
      </c>
      <c r="B1" t="s">
        <v>26</v>
      </c>
      <c r="C1" t="s">
        <v>18</v>
      </c>
    </row>
    <row r="2" spans="1:3" x14ac:dyDescent="0.3">
      <c r="A2" s="2" t="s">
        <v>25</v>
      </c>
      <c r="B2" s="5">
        <v>149653</v>
      </c>
      <c r="C2" s="3">
        <v>5</v>
      </c>
    </row>
    <row r="3" spans="1:3" x14ac:dyDescent="0.3">
      <c r="A3" s="2" t="s">
        <v>28</v>
      </c>
      <c r="B3" s="5">
        <v>105000</v>
      </c>
      <c r="C3" s="3">
        <v>3</v>
      </c>
    </row>
    <row r="4" spans="1:3" x14ac:dyDescent="0.3">
      <c r="A4" s="2" t="s">
        <v>3</v>
      </c>
      <c r="B4" s="5">
        <v>102750</v>
      </c>
      <c r="C4" s="3">
        <v>13</v>
      </c>
    </row>
    <row r="5" spans="1:3" x14ac:dyDescent="0.3">
      <c r="A5" s="2" t="s">
        <v>6</v>
      </c>
      <c r="B5" s="5">
        <v>100500</v>
      </c>
      <c r="C5" s="3">
        <v>8</v>
      </c>
    </row>
    <row r="6" spans="1:3" x14ac:dyDescent="0.3">
      <c r="A6" s="2" t="s">
        <v>4</v>
      </c>
      <c r="B6" s="5">
        <v>100500</v>
      </c>
      <c r="C6" s="3">
        <v>10</v>
      </c>
    </row>
    <row r="7" spans="1:3" x14ac:dyDescent="0.3">
      <c r="A7" s="2" t="s">
        <v>23</v>
      </c>
      <c r="B7" s="5">
        <v>100500</v>
      </c>
      <c r="C7" s="3">
        <v>5</v>
      </c>
    </row>
    <row r="8" spans="1:3" x14ac:dyDescent="0.3">
      <c r="A8" s="2" t="s">
        <v>5</v>
      </c>
      <c r="B8" s="5">
        <v>99500</v>
      </c>
      <c r="C8" s="3">
        <v>7</v>
      </c>
    </row>
    <row r="9" spans="1:3" x14ac:dyDescent="0.3">
      <c r="A9" s="2" t="s">
        <v>2</v>
      </c>
      <c r="B9" s="5">
        <v>98500</v>
      </c>
      <c r="C9" s="3">
        <v>17</v>
      </c>
    </row>
    <row r="10" spans="1:3" x14ac:dyDescent="0.3">
      <c r="A10" s="2" t="s">
        <v>7</v>
      </c>
      <c r="B10" s="5">
        <v>90000</v>
      </c>
      <c r="C10" s="3">
        <v>5</v>
      </c>
    </row>
    <row r="11" spans="1:3" x14ac:dyDescent="0.3">
      <c r="A11" s="2" t="s">
        <v>24</v>
      </c>
      <c r="B11" s="5">
        <v>75000</v>
      </c>
      <c r="C11" s="3">
        <v>3</v>
      </c>
    </row>
    <row r="12" spans="1:3" x14ac:dyDescent="0.3">
      <c r="A12" s="2" t="s">
        <v>1</v>
      </c>
      <c r="B12" s="5">
        <v>100500</v>
      </c>
      <c r="C12" s="3">
        <v>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930F8-9535-4F99-B305-814E20857E9C}">
  <dimension ref="A1:C12"/>
  <sheetViews>
    <sheetView workbookViewId="0">
      <selection activeCell="M22" sqref="M22"/>
    </sheetView>
  </sheetViews>
  <sheetFormatPr defaultRowHeight="14.4" x14ac:dyDescent="0.3"/>
  <cols>
    <col min="1" max="1" width="12.44140625" bestFit="1" customWidth="1"/>
    <col min="2" max="2" width="18.88671875" bestFit="1" customWidth="1"/>
    <col min="3" max="3" width="13.88671875" bestFit="1" customWidth="1"/>
  </cols>
  <sheetData>
    <row r="1" spans="1:3" x14ac:dyDescent="0.3">
      <c r="A1" s="1" t="s">
        <v>0</v>
      </c>
      <c r="B1" t="s">
        <v>26</v>
      </c>
      <c r="C1" t="s">
        <v>27</v>
      </c>
    </row>
    <row r="2" spans="1:3" x14ac:dyDescent="0.3">
      <c r="A2" s="2" t="s">
        <v>25</v>
      </c>
      <c r="B2" s="5">
        <v>149653</v>
      </c>
      <c r="C2" s="6">
        <v>0.17241379310344829</v>
      </c>
    </row>
    <row r="3" spans="1:3" x14ac:dyDescent="0.3">
      <c r="A3" s="2" t="s">
        <v>28</v>
      </c>
      <c r="B3" s="5">
        <v>105000</v>
      </c>
      <c r="C3" s="6">
        <v>0.10344827586206896</v>
      </c>
    </row>
    <row r="4" spans="1:3" x14ac:dyDescent="0.3">
      <c r="A4" s="2" t="s">
        <v>3</v>
      </c>
      <c r="B4" s="5">
        <v>102750</v>
      </c>
      <c r="C4" s="6">
        <v>0.44827586206896552</v>
      </c>
    </row>
    <row r="5" spans="1:3" x14ac:dyDescent="0.3">
      <c r="A5" s="2" t="s">
        <v>6</v>
      </c>
      <c r="B5" s="5">
        <v>100500</v>
      </c>
      <c r="C5" s="6">
        <v>0.27586206896551724</v>
      </c>
    </row>
    <row r="6" spans="1:3" x14ac:dyDescent="0.3">
      <c r="A6" s="2" t="s">
        <v>4</v>
      </c>
      <c r="B6" s="5">
        <v>100500</v>
      </c>
      <c r="C6" s="6">
        <v>0.34482758620689657</v>
      </c>
    </row>
    <row r="7" spans="1:3" x14ac:dyDescent="0.3">
      <c r="A7" s="2" t="s">
        <v>23</v>
      </c>
      <c r="B7" s="5">
        <v>100500</v>
      </c>
      <c r="C7" s="6">
        <v>0.17241379310344829</v>
      </c>
    </row>
    <row r="8" spans="1:3" x14ac:dyDescent="0.3">
      <c r="A8" s="2" t="s">
        <v>5</v>
      </c>
      <c r="B8" s="5">
        <v>99500</v>
      </c>
      <c r="C8" s="6">
        <v>0.2413793103448276</v>
      </c>
    </row>
    <row r="9" spans="1:3" x14ac:dyDescent="0.3">
      <c r="A9" s="2" t="s">
        <v>2</v>
      </c>
      <c r="B9" s="5">
        <v>98500</v>
      </c>
      <c r="C9" s="6">
        <v>0.58620689655172409</v>
      </c>
    </row>
    <row r="10" spans="1:3" x14ac:dyDescent="0.3">
      <c r="A10" s="2" t="s">
        <v>7</v>
      </c>
      <c r="B10" s="5">
        <v>90000</v>
      </c>
      <c r="C10" s="6">
        <v>0.17241379310344829</v>
      </c>
    </row>
    <row r="11" spans="1:3" x14ac:dyDescent="0.3">
      <c r="A11" s="2" t="s">
        <v>24</v>
      </c>
      <c r="B11" s="5">
        <v>75000</v>
      </c>
      <c r="C11" s="6">
        <v>0.10344827586206896</v>
      </c>
    </row>
    <row r="12" spans="1:3" x14ac:dyDescent="0.3">
      <c r="A12" s="2" t="s">
        <v>1</v>
      </c>
      <c r="B12" s="5">
        <v>100500</v>
      </c>
      <c r="C12" s="6">
        <v>2.6206896551724137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 Vs Skills</vt:lpstr>
      <vt:lpstr>Salary Analysis</vt:lpstr>
      <vt:lpstr>Skill Salary Analysis</vt:lpstr>
      <vt:lpstr>Skill_Likelihood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Swarnali Banerjee</cp:lastModifiedBy>
  <dcterms:created xsi:type="dcterms:W3CDTF">2024-08-10T22:21:34Z</dcterms:created>
  <dcterms:modified xsi:type="dcterms:W3CDTF">2025-09-19T08:05:35Z</dcterms:modified>
</cp:coreProperties>
</file>