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pivotTables/pivotTable4.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slicers/slicer5.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codeName="ThisWorkbook" hidePivotFieldList="1"/>
  <mc:AlternateContent xmlns:mc="http://schemas.openxmlformats.org/markup-compatibility/2006">
    <mc:Choice Requires="x15">
      <x15ac:absPath xmlns:x15ac="http://schemas.microsoft.com/office/spreadsheetml/2010/11/ac" url="C:\Users\Swarnali\Downloads\EXCEL\"/>
    </mc:Choice>
  </mc:AlternateContent>
  <xr:revisionPtr revIDLastSave="0" documentId="13_ncr:1_{8AB94347-701F-41D4-8FC7-F198E4EE61F3}" xr6:coauthVersionLast="47" xr6:coauthVersionMax="47" xr10:uidLastSave="{00000000-0000-0000-0000-000000000000}"/>
  <bookViews>
    <workbookView xWindow="-108" yWindow="-108" windowWidth="23256" windowHeight="12456" activeTab="4" xr2:uid="{6F716FE0-A4DF-418B-900B-3408E44BFC15}"/>
  </bookViews>
  <sheets>
    <sheet name="Skill_Job_Analysis" sheetId="17" r:id="rId1"/>
    <sheet name="Salary Vs Skills" sheetId="18" r:id="rId2"/>
    <sheet name="Salary Analysis" sheetId="19" r:id="rId3"/>
    <sheet name="Skill Salary Analysis" sheetId="21" r:id="rId4"/>
    <sheet name="Skill_Likelihood" sheetId="24" r:id="rId5"/>
  </sheets>
  <definedNames>
    <definedName name="Slicer_job_country">#N/A</definedName>
    <definedName name="Slicer_job_country1">#N/A</definedName>
    <definedName name="Slicer_job_title_short">#N/A</definedName>
    <definedName name="Slicer_job_title_short1">#N/A</definedName>
  </definedNames>
  <calcPr calcId="191029"/>
  <pivotCaches>
    <pivotCache cacheId="711" r:id="rId6"/>
    <pivotCache cacheId="726" r:id="rId7"/>
    <pivotCache cacheId="729" r:id="rId8"/>
    <pivotCache cacheId="732" r:id="rId9"/>
    <pivotCache cacheId="735" r:id="rId10"/>
  </pivotCaches>
  <extLst>
    <ext xmlns:x14="http://schemas.microsoft.com/office/spreadsheetml/2009/9/main" uri="{876F7934-8845-4945-9796-88D515C7AA90}">
      <x14:pivotCaches>
        <pivotCache cacheId="66" r:id="rId11"/>
        <pivotCache cacheId="687" r:id="rId12"/>
      </x14:pivotCaches>
    </ext>
    <ext xmlns:x14="http://schemas.microsoft.com/office/spreadsheetml/2009/9/main" uri="{BBE1A952-AA13-448e-AADC-164F8A28A991}">
      <x14:slicerCaches>
        <x14:slicerCache r:id="rId13"/>
        <x14:slicerCache r:id="rId14"/>
        <x14:slicerCache r:id="rId15"/>
        <x14:slicerCache r:id="rId1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446b37fb-66ca-479a-a5f6-9fc4d1fb8b16" name="data_jobs_salary" connection="Query - data_jobs_salary"/>
          <x15:modelTable id="data_jobs_skills_e99ef09e-3dc4-42dd-a596-e16139dc4b76" name="data_jobs_skills" connection="Query - data_jobs_skills"/>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1" i="18" l="1" a="1"/>
  <c r="E1" i="18"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E85CDA9-9B07-4B8B-B3C4-57E7E4CA59B8}" name="Query - data_jobs_salary" description="Connection to the 'data_jobs_salary' query in the workbook." type="100" refreshedVersion="8" minRefreshableVersion="5">
    <extLst>
      <ext xmlns:x15="http://schemas.microsoft.com/office/spreadsheetml/2010/11/main" uri="{DE250136-89BD-433C-8126-D09CA5730AF9}">
        <x15:connection id="ba69c8d3-a565-446d-8b07-80faa0db5c0a"/>
      </ext>
    </extLst>
  </connection>
  <connection id="2" xr16:uid="{DC51B7D1-6731-4313-96D2-C8311957A836}" name="Query - data_jobs_skills" description="Connection to the 'data_jobs_skills' query in the workbook." type="100" refreshedVersion="8" minRefreshableVersion="5">
    <extLst>
      <ext xmlns:x15="http://schemas.microsoft.com/office/spreadsheetml/2010/11/main" uri="{DE250136-89BD-433C-8126-D09CA5730AF9}">
        <x15:connection id="4e57df13-6fea-4915-a29f-2907c0d33c8c"/>
      </ext>
    </extLst>
  </connection>
  <connection id="3" xr16:uid="{C8028196-DF45-42AA-95C5-410F6C245FBA}"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<sst xmlns="http://schemas.openxmlformats.org/spreadsheetml/2006/main" count="68" uniqueCount="37">
  <si>
    <t>Oracle</t>
  </si>
  <si>
    <t>Row Labels</t>
  </si>
  <si>
    <t>Grand Total</t>
  </si>
  <si>
    <t>SQL</t>
  </si>
  <si>
    <t>Python</t>
  </si>
  <si>
    <t>Tableau</t>
  </si>
  <si>
    <t>R</t>
  </si>
  <si>
    <t>Excel</t>
  </si>
  <si>
    <t>SAS</t>
  </si>
  <si>
    <t>Word</t>
  </si>
  <si>
    <t>Powerpoint</t>
  </si>
  <si>
    <t>Power BI</t>
  </si>
  <si>
    <t>Count of job_id</t>
  </si>
  <si>
    <t>Business Analyst</t>
  </si>
  <si>
    <t>Data Analyst</t>
  </si>
  <si>
    <t>Data Engineer</t>
  </si>
  <si>
    <t>Data Scientist</t>
  </si>
  <si>
    <t>Machine Learning Engineer</t>
  </si>
  <si>
    <t>Senior Data Analyst</t>
  </si>
  <si>
    <t>Senior Data Engineer</t>
  </si>
  <si>
    <t>Senior Data Scientist</t>
  </si>
  <si>
    <t>Software Engineer</t>
  </si>
  <si>
    <t>Skill Count</t>
  </si>
  <si>
    <t>Skills Per Job</t>
  </si>
  <si>
    <t>Median Salary</t>
  </si>
  <si>
    <t>Median Salary US</t>
  </si>
  <si>
    <t>Median Salary Non-US</t>
  </si>
  <si>
    <t>Airflow</t>
  </si>
  <si>
    <t>AWS</t>
  </si>
  <si>
    <t>Azure</t>
  </si>
  <si>
    <t>Hadoop</t>
  </si>
  <si>
    <t>Java</t>
  </si>
  <si>
    <t>Kafka</t>
  </si>
  <si>
    <t>NoSQL</t>
  </si>
  <si>
    <t>Spark</t>
  </si>
  <si>
    <t>Median Salary - Skills</t>
  </si>
  <si>
    <t>Skill Likelihood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</si>
</sst>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8" formatCode="0.0"/>
    <numFmt numFmtId="169" formatCode="\$#,##0;\(\$#,##0\);\$#,##0"/>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0" fontId="0" fillId="0" borderId="0" xfId="0" pivotButton="1"/>
    <xf numFmtId="0" fontId="0" fillId="0" borderId="0" xfId="0" applyAlignment="1">
      <alignment horizontal="left"/>
    </xf>
    <xf numFmtId="3" fontId="0" fillId="0" borderId="0" xfId="0" applyNumberFormat="1"/>
    <xf numFmtId="0" fontId="0" fillId="0" borderId="0" xfId="0" applyNumberFormat="1"/>
    <xf numFmtId="168" fontId="0" fillId="0" borderId="0" xfId="0" applyNumberFormat="1"/>
    <xf numFmtId="169" fontId="0" fillId="0" borderId="0" xfId="0" applyNumberFormat="1"/>
    <xf numFmtId="9" fontId="0" fillId="0" borderId="0" xfId="0" applyNumberFormat="1"/>
  </cellXfs>
  <cellStyles count="1">
    <cellStyle name="Normal" xfId="0" builtinId="0"/>
  </cellStyles>
  <dxfs count="1">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3.xml"/><Relationship Id="rId13" Type="http://schemas.microsoft.com/office/2007/relationships/slicerCache" Target="slicerCaches/slicerCache1.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pivotCacheDefinition" Target="pivotCache/pivotCacheDefinition2.xml"/><Relationship Id="rId12" Type="http://schemas.openxmlformats.org/officeDocument/2006/relationships/pivotCacheDefinition" Target="pivotCache/pivotCacheDefinition7.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4.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pivotCacheDefinition" Target="pivotCache/pivotCacheDefinition6.xml"/><Relationship Id="rId24" Type="http://schemas.openxmlformats.org/officeDocument/2006/relationships/customXml" Target="../customXml/item1.xml"/><Relationship Id="rId5" Type="http://schemas.openxmlformats.org/officeDocument/2006/relationships/worksheet" Target="worksheets/sheet5.xml"/><Relationship Id="rId15" Type="http://schemas.microsoft.com/office/2007/relationships/slicerCache" Target="slicerCaches/slicerCache3.xml"/><Relationship Id="rId23" Type="http://schemas.openxmlformats.org/officeDocument/2006/relationships/calcChain" Target="calcChain.xml"/><Relationship Id="rId10" Type="http://schemas.openxmlformats.org/officeDocument/2006/relationships/pivotCacheDefinition" Target="pivotCache/pivotCacheDefinition5.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microsoft.com/office/2007/relationships/slicerCache" Target="slicerCaches/slicerCache2.xml"/><Relationship Id="rId22" Type="http://schemas.openxmlformats.org/officeDocument/2006/relationships/powerPivotData" Target="model/item.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[Final_Project.xlsx]Skill_Job_Analysis!PivotTable1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a:t>
            </a:r>
            <a:r>
              <a:rPr lang="en-US" baseline="0"/>
              <a:t> are the top skills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Skill_Job_Analysis!$B$2</c:f>
              <c:strCache>
                <c:ptCount val="1"/>
                <c:pt idx="0">
                  <c:v>Total</c:v>
                </c:pt>
              </c:strCache>
            </c:strRef>
          </c:tx>
          <c:spPr>
            <a:solidFill>
              <a:schemeClr val="accent1"/>
            </a:solidFill>
            <a:ln>
              <a:noFill/>
            </a:ln>
            <a:effectLst/>
          </c:spPr>
          <c:invertIfNegative val="0"/>
          <c:cat>
            <c:strRef>
              <c:f>Skill_Job_Analysis!$A$3:$A$13</c:f>
              <c:strCache>
                <c:ptCount val="10"/>
                <c:pt idx="0">
                  <c:v>Airflow</c:v>
                </c:pt>
                <c:pt idx="1">
                  <c:v>Kafka</c:v>
                </c:pt>
                <c:pt idx="2">
                  <c:v>NoSQL</c:v>
                </c:pt>
                <c:pt idx="3">
                  <c:v>Azure</c:v>
                </c:pt>
                <c:pt idx="4">
                  <c:v>Java</c:v>
                </c:pt>
                <c:pt idx="5">
                  <c:v>Hadoop</c:v>
                </c:pt>
                <c:pt idx="6">
                  <c:v>AWS</c:v>
                </c:pt>
                <c:pt idx="7">
                  <c:v>Spark</c:v>
                </c:pt>
                <c:pt idx="8">
                  <c:v>Python</c:v>
                </c:pt>
                <c:pt idx="9">
                  <c:v>SQL</c:v>
                </c:pt>
              </c:strCache>
            </c:strRef>
          </c:cat>
          <c:val>
            <c:numRef>
              <c:f>Skill_Job_Analysis!$B$3:$B$13</c:f>
              <c:numCache>
                <c:formatCode>General</c:formatCode>
                <c:ptCount val="10"/>
                <c:pt idx="0">
                  <c:v>36</c:v>
                </c:pt>
                <c:pt idx="1">
                  <c:v>44</c:v>
                </c:pt>
                <c:pt idx="2">
                  <c:v>49</c:v>
                </c:pt>
                <c:pt idx="3">
                  <c:v>52</c:v>
                </c:pt>
                <c:pt idx="4">
                  <c:v>57</c:v>
                </c:pt>
                <c:pt idx="5">
                  <c:v>57</c:v>
                </c:pt>
                <c:pt idx="6">
                  <c:v>60</c:v>
                </c:pt>
                <c:pt idx="7">
                  <c:v>84</c:v>
                </c:pt>
                <c:pt idx="8">
                  <c:v>99</c:v>
                </c:pt>
                <c:pt idx="9">
                  <c:v>114</c:v>
                </c:pt>
              </c:numCache>
            </c:numRef>
          </c:val>
          <c:extLst>
            <c:ext xmlns:c16="http://schemas.microsoft.com/office/drawing/2014/chart" uri="{C3380CC4-5D6E-409C-BE32-E72D297353CC}">
              <c16:uniqueId val="{00000006-E3EC-4BCA-96D4-81EC4A19CD1F}"/>
            </c:ext>
          </c:extLst>
        </c:ser>
        <c:dLbls>
          <c:showLegendKey val="0"/>
          <c:showVal val="0"/>
          <c:showCatName val="0"/>
          <c:showSerName val="0"/>
          <c:showPercent val="0"/>
          <c:showBubbleSize val="0"/>
        </c:dLbls>
        <c:gapWidth val="182"/>
        <c:axId val="543255344"/>
        <c:axId val="694981040"/>
      </c:barChart>
      <c:catAx>
        <c:axId val="54325534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4981040"/>
        <c:crosses val="autoZero"/>
        <c:auto val="1"/>
        <c:lblAlgn val="ctr"/>
        <c:lblOffset val="100"/>
        <c:noMultiLvlLbl val="0"/>
      </c:catAx>
      <c:valAx>
        <c:axId val="69498104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Skill</a:t>
                </a:r>
                <a:r>
                  <a:rPr lang="en-IN" baseline="0"/>
                  <a:t> Count in Job Postings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325534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a:t>
            </a:r>
            <a:r>
              <a:rPr lang="en-US" baseline="0"/>
              <a:t> more skills equal more money for Data Jobs?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 Vs Skills'!$G$1</c:f>
              <c:strCache>
                <c:ptCount val="1"/>
                <c:pt idx="0">
                  <c:v>Skills Per Job</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layout>
                <c:manualLayout>
                  <c:x val="-4.9783549783549784E-2"/>
                  <c:y val="0.10313075506445672"/>
                </c:manualLayout>
              </c:layout>
              <c:tx>
                <c:rich>
                  <a:bodyPr/>
                  <a:lstStyle/>
                  <a:p>
                    <a:fld id="{26459CC6-89CB-41DB-B6CA-86827E0D221F}"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2F12-449A-83AE-33E867C729AC}"/>
                </c:ext>
              </c:extLst>
            </c:dLbl>
            <c:dLbl>
              <c:idx val="1"/>
              <c:layout>
                <c:manualLayout>
                  <c:x val="-6.9264069264069264E-2"/>
                  <c:y val="-6.6298342541436475E-2"/>
                </c:manualLayout>
              </c:layout>
              <c:tx>
                <c:rich>
                  <a:bodyPr/>
                  <a:lstStyle/>
                  <a:p>
                    <a:fld id="{29D593BE-4B96-4FAC-B54A-48624EF960FC}"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2F12-449A-83AE-33E867C729AC}"/>
                </c:ext>
              </c:extLst>
            </c:dLbl>
            <c:dLbl>
              <c:idx val="2"/>
              <c:layout>
                <c:manualLayout>
                  <c:x val="2.1645021645021645E-3"/>
                  <c:y val="-5.5248618784530454E-2"/>
                </c:manualLayout>
              </c:layout>
              <c:tx>
                <c:rich>
                  <a:bodyPr/>
                  <a:lstStyle/>
                  <a:p>
                    <a:fld id="{A1491DA2-8842-419E-93B5-6C2F45BC8C80}"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2F12-449A-83AE-33E867C729AC}"/>
                </c:ext>
              </c:extLst>
            </c:dLbl>
            <c:dLbl>
              <c:idx val="3"/>
              <c:layout>
                <c:manualLayout>
                  <c:x val="-7.9364162543501253E-17"/>
                  <c:y val="-9.2081031307550673E-2"/>
                </c:manualLayout>
              </c:layout>
              <c:tx>
                <c:rich>
                  <a:bodyPr/>
                  <a:lstStyle/>
                  <a:p>
                    <a:fld id="{8886B523-7BD0-4369-8D58-EF3C6912869D}"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2F12-449A-83AE-33E867C729AC}"/>
                </c:ext>
              </c:extLst>
            </c:dLbl>
            <c:dLbl>
              <c:idx val="4"/>
              <c:layout>
                <c:manualLayout>
                  <c:x val="0"/>
                  <c:y val="6.6298342541436461E-2"/>
                </c:manualLayout>
              </c:layout>
              <c:tx>
                <c:rich>
                  <a:bodyPr/>
                  <a:lstStyle/>
                  <a:p>
                    <a:fld id="{B7B580BA-6F52-46C1-AA6C-C3D6AD0808BF}"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2F12-449A-83AE-33E867C729AC}"/>
                </c:ext>
              </c:extLst>
            </c:dLbl>
            <c:dLbl>
              <c:idx val="5"/>
              <c:layout>
                <c:manualLayout>
                  <c:x val="4.3290043290042501E-3"/>
                  <c:y val="-0.10681399631675875"/>
                </c:manualLayout>
              </c:layout>
              <c:tx>
                <c:rich>
                  <a:bodyPr/>
                  <a:lstStyle/>
                  <a:p>
                    <a:fld id="{126F2157-1CD0-46C4-86BB-01CFACB9505A}"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2F12-449A-83AE-33E867C729AC}"/>
                </c:ext>
              </c:extLst>
            </c:dLbl>
            <c:dLbl>
              <c:idx val="6"/>
              <c:layout>
                <c:manualLayout>
                  <c:x val="-9.0909090909090912E-2"/>
                  <c:y val="-8.8397790055248684E-2"/>
                </c:manualLayout>
              </c:layout>
              <c:tx>
                <c:rich>
                  <a:bodyPr/>
                  <a:lstStyle/>
                  <a:p>
                    <a:fld id="{5BE3871C-10AF-412F-A549-08B9AE86A8BB}"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2F12-449A-83AE-33E867C729AC}"/>
                </c:ext>
              </c:extLst>
            </c:dLbl>
            <c:dLbl>
              <c:idx val="7"/>
              <c:layout>
                <c:manualLayout>
                  <c:x val="4.5454545454545414E-2"/>
                  <c:y val="-5.8931860036832415E-2"/>
                </c:manualLayout>
              </c:layout>
              <c:tx>
                <c:rich>
                  <a:bodyPr/>
                  <a:lstStyle/>
                  <a:p>
                    <a:fld id="{AFEE2D46-4185-42B3-AE1A-2A506BC847B7}"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2F12-449A-83AE-33E867C729AC}"/>
                </c:ext>
              </c:extLst>
            </c:dLbl>
            <c:dLbl>
              <c:idx val="8"/>
              <c:layout>
                <c:manualLayout>
                  <c:x val="-5.1948051948051951E-2"/>
                  <c:y val="-6.2615101289134445E-2"/>
                </c:manualLayout>
              </c:layout>
              <c:tx>
                <c:rich>
                  <a:bodyPr/>
                  <a:lstStyle/>
                  <a:p>
                    <a:fld id="{B4B56CB3-46B4-40B6-9544-84A1E22AD1FE}"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2F12-449A-83AE-33E867C729AC}"/>
                </c:ext>
              </c:extLst>
            </c:dLbl>
            <c:dLbl>
              <c:idx val="9"/>
              <c:layout>
                <c:manualLayout>
                  <c:x val="2.813852813852814E-2"/>
                  <c:y val="0"/>
                </c:manualLayout>
              </c:layout>
              <c:tx>
                <c:rich>
                  <a:bodyPr/>
                  <a:lstStyle/>
                  <a:p>
                    <a:fld id="{31B92259-F382-4025-B24B-7B3B49ED94D9}"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B-2F12-449A-83AE-33E867C729A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 Vs Skills'!$F$2:$F$11</c:f>
              <c:numCache>
                <c:formatCode>General</c:formatCode>
                <c:ptCount val="10"/>
                <c:pt idx="0">
                  <c:v>149653</c:v>
                </c:pt>
                <c:pt idx="1">
                  <c:v>147500</c:v>
                </c:pt>
                <c:pt idx="2">
                  <c:v>147500</c:v>
                </c:pt>
                <c:pt idx="3">
                  <c:v>114008</c:v>
                </c:pt>
                <c:pt idx="4">
                  <c:v>111175</c:v>
                </c:pt>
                <c:pt idx="5">
                  <c:v>100500</c:v>
                </c:pt>
                <c:pt idx="6">
                  <c:v>79200</c:v>
                </c:pt>
                <c:pt idx="7">
                  <c:v>79200</c:v>
                </c:pt>
                <c:pt idx="8">
                  <c:v>64800</c:v>
                </c:pt>
                <c:pt idx="9">
                  <c:v>111175</c:v>
                </c:pt>
              </c:numCache>
            </c:numRef>
          </c:xVal>
          <c:yVal>
            <c:numRef>
              <c:f>'Salary Vs Skills'!$G$2:$G$11</c:f>
              <c:numCache>
                <c:formatCode>General</c:formatCode>
                <c:ptCount val="10"/>
                <c:pt idx="0">
                  <c:v>5.2424242424242422</c:v>
                </c:pt>
                <c:pt idx="1">
                  <c:v>7.666666666666667</c:v>
                </c:pt>
                <c:pt idx="2">
                  <c:v>8.1117647058823525</c:v>
                </c:pt>
                <c:pt idx="3">
                  <c:v>5.43010752688172</c:v>
                </c:pt>
                <c:pt idx="4">
                  <c:v>3.7777777777777777</c:v>
                </c:pt>
                <c:pt idx="5">
                  <c:v>4.2164948453608249</c:v>
                </c:pt>
                <c:pt idx="6">
                  <c:v>6.0666666666666664</c:v>
                </c:pt>
                <c:pt idx="7">
                  <c:v>5.6842105263157894</c:v>
                </c:pt>
                <c:pt idx="8">
                  <c:v>2.4</c:v>
                </c:pt>
                <c:pt idx="9">
                  <c:v>6.1561969439728355</c:v>
                </c:pt>
              </c:numCache>
            </c:numRef>
          </c:yVal>
          <c:smooth val="0"/>
          <c:extLst>
            <c:ext xmlns:c15="http://schemas.microsoft.com/office/drawing/2012/chart" uri="{02D57815-91ED-43cb-92C2-25804820EDAC}">
              <c15:datalabelsRange>
                <c15:f>'Salary Vs Skills'!$E$2:$E$11</c15:f>
                <c15:dlblRangeCache>
                  <c:ptCount val="10"/>
                  <c:pt idx="0">
                    <c:v>Senior Data Scientist</c:v>
                  </c:pt>
                  <c:pt idx="1">
                    <c:v>Senior Data Engineer</c:v>
                  </c:pt>
                  <c:pt idx="2">
                    <c:v>Data Engineer</c:v>
                  </c:pt>
                  <c:pt idx="3">
                    <c:v>Data Scientist</c:v>
                  </c:pt>
                  <c:pt idx="4">
                    <c:v>Senior Data Analyst</c:v>
                  </c:pt>
                  <c:pt idx="5">
                    <c:v>Data Analyst</c:v>
                  </c:pt>
                  <c:pt idx="6">
                    <c:v>Software Engineer</c:v>
                  </c:pt>
                  <c:pt idx="7">
                    <c:v>Machine Learning Engineer</c:v>
                  </c:pt>
                  <c:pt idx="8">
                    <c:v>Business Analyst</c:v>
                  </c:pt>
                  <c:pt idx="9">
                    <c:v>Grand Total</c:v>
                  </c:pt>
                </c15:dlblRangeCache>
              </c15:datalabelsRange>
            </c:ext>
            <c:ext xmlns:c16="http://schemas.microsoft.com/office/drawing/2014/chart" uri="{C3380CC4-5D6E-409C-BE32-E72D297353CC}">
              <c16:uniqueId val="{00000000-2F12-449A-83AE-33E867C729AC}"/>
            </c:ext>
          </c:extLst>
        </c:ser>
        <c:dLbls>
          <c:showLegendKey val="0"/>
          <c:showVal val="0"/>
          <c:showCatName val="0"/>
          <c:showSerName val="0"/>
          <c:showPercent val="0"/>
          <c:showBubbleSize val="0"/>
        </c:dLbls>
        <c:axId val="1998986704"/>
        <c:axId val="1998990544"/>
      </c:scatterChart>
      <c:valAx>
        <c:axId val="1998986704"/>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Median</a:t>
                </a:r>
                <a:r>
                  <a:rPr lang="en-IN" baseline="0"/>
                  <a:t> Salary ($USD)</a:t>
                </a:r>
                <a:endParaRPr lang="en-IN"/>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K"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8990544"/>
        <c:crosses val="autoZero"/>
        <c:crossBetween val="midCat"/>
      </c:valAx>
      <c:valAx>
        <c:axId val="1998990544"/>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Average</a:t>
                </a:r>
                <a:r>
                  <a:rPr lang="en-IN" baseline="0"/>
                  <a:t> Skills Requested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8986704"/>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[Final_Project.xlsx]Skill Salary Analysis!PivotTable3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What's</a:t>
            </a:r>
            <a:r>
              <a:rPr lang="en-IN" baseline="0"/>
              <a:t> the pay of the top 10 skills?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noFill/>
            <a:round/>
          </a:ln>
          <a:effectLst/>
        </c:spPr>
        <c:marker>
          <c:symbol val="diamond"/>
          <c:size val="10"/>
          <c:spPr>
            <a:solidFill>
              <a:schemeClr val="accent5">
                <a:tint val="77000"/>
              </a:schemeClr>
            </a:solidFill>
            <a:ln w="9525">
              <a:solidFill>
                <a:schemeClr val="accent5">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 Salary Analysis'!$B$1</c:f>
              <c:strCache>
                <c:ptCount val="1"/>
                <c:pt idx="0">
                  <c:v>Median Salary - Skills</c:v>
                </c:pt>
              </c:strCache>
            </c:strRef>
          </c:tx>
          <c:spPr>
            <a:solidFill>
              <a:schemeClr val="accent5">
                <a:shade val="76000"/>
              </a:schemeClr>
            </a:solidFill>
            <a:ln>
              <a:noFill/>
            </a:ln>
            <a:effectLst/>
          </c:spPr>
          <c:invertIfNegative val="0"/>
          <c:cat>
            <c:strRef>
              <c:f>'Skill Salary Analysis'!$A$2:$A$12</c:f>
              <c:strCache>
                <c:ptCount val="10"/>
                <c:pt idx="0">
                  <c:v>SQL</c:v>
                </c:pt>
                <c:pt idx="1">
                  <c:v>Python</c:v>
                </c:pt>
                <c:pt idx="2">
                  <c:v>NoSQL</c:v>
                </c:pt>
                <c:pt idx="3">
                  <c:v>Hadoop</c:v>
                </c:pt>
                <c:pt idx="4">
                  <c:v>Spark</c:v>
                </c:pt>
                <c:pt idx="5">
                  <c:v>Airflow</c:v>
                </c:pt>
                <c:pt idx="6">
                  <c:v>Kafka</c:v>
                </c:pt>
                <c:pt idx="7">
                  <c:v>Java</c:v>
                </c:pt>
                <c:pt idx="8">
                  <c:v>Azure</c:v>
                </c:pt>
                <c:pt idx="9">
                  <c:v>AWS</c:v>
                </c:pt>
              </c:strCache>
            </c:strRef>
          </c:cat>
          <c:val>
            <c:numRef>
              <c:f>'Skill Salary Analysis'!$B$2:$B$12</c:f>
              <c:numCache>
                <c:formatCode>\$#,##0;\(\$#,##0\);\$#,##0</c:formatCode>
                <c:ptCount val="10"/>
                <c:pt idx="0">
                  <c:v>147500</c:v>
                </c:pt>
                <c:pt idx="1">
                  <c:v>147500</c:v>
                </c:pt>
                <c:pt idx="2">
                  <c:v>147500</c:v>
                </c:pt>
                <c:pt idx="3">
                  <c:v>147500</c:v>
                </c:pt>
                <c:pt idx="4">
                  <c:v>147500</c:v>
                </c:pt>
                <c:pt idx="5">
                  <c:v>147500</c:v>
                </c:pt>
                <c:pt idx="6">
                  <c:v>147500</c:v>
                </c:pt>
                <c:pt idx="7">
                  <c:v>147500</c:v>
                </c:pt>
                <c:pt idx="8">
                  <c:v>140120.5</c:v>
                </c:pt>
                <c:pt idx="9">
                  <c:v>115000</c:v>
                </c:pt>
              </c:numCache>
            </c:numRef>
          </c:val>
          <c:extLst>
            <c:ext xmlns:c16="http://schemas.microsoft.com/office/drawing/2014/chart" uri="{C3380CC4-5D6E-409C-BE32-E72D297353CC}">
              <c16:uniqueId val="{00000000-B740-4CC1-A93A-DA286A9A69E7}"/>
            </c:ext>
          </c:extLst>
        </c:ser>
        <c:dLbls>
          <c:showLegendKey val="0"/>
          <c:showVal val="0"/>
          <c:showCatName val="0"/>
          <c:showSerName val="0"/>
          <c:showPercent val="0"/>
          <c:showBubbleSize val="0"/>
        </c:dLbls>
        <c:gapWidth val="219"/>
        <c:overlap val="-27"/>
        <c:axId val="1999008304"/>
        <c:axId val="1999008784"/>
      </c:barChart>
      <c:lineChart>
        <c:grouping val="standard"/>
        <c:varyColors val="0"/>
        <c:ser>
          <c:idx val="1"/>
          <c:order val="1"/>
          <c:tx>
            <c:strRef>
              <c:f>'Skill Salary Analysis'!$C$1</c:f>
              <c:strCache>
                <c:ptCount val="1"/>
                <c:pt idx="0">
                  <c:v>Skill Count</c:v>
                </c:pt>
              </c:strCache>
            </c:strRef>
          </c:tx>
          <c:spPr>
            <a:ln w="28575" cap="rnd">
              <a:noFill/>
              <a:round/>
            </a:ln>
            <a:effectLst/>
          </c:spPr>
          <c:marker>
            <c:symbol val="diamond"/>
            <c:size val="10"/>
            <c:spPr>
              <a:solidFill>
                <a:schemeClr val="accent5">
                  <a:tint val="77000"/>
                </a:schemeClr>
              </a:solidFill>
              <a:ln w="9525">
                <a:solidFill>
                  <a:schemeClr val="accent5">
                    <a:tint val="77000"/>
                  </a:schemeClr>
                </a:solidFill>
              </a:ln>
              <a:effectLst/>
            </c:spPr>
          </c:marker>
          <c:cat>
            <c:strRef>
              <c:f>'Skill Salary Analysis'!$A$2:$A$12</c:f>
              <c:strCache>
                <c:ptCount val="10"/>
                <c:pt idx="0">
                  <c:v>SQL</c:v>
                </c:pt>
                <c:pt idx="1">
                  <c:v>Python</c:v>
                </c:pt>
                <c:pt idx="2">
                  <c:v>NoSQL</c:v>
                </c:pt>
                <c:pt idx="3">
                  <c:v>Hadoop</c:v>
                </c:pt>
                <c:pt idx="4">
                  <c:v>Spark</c:v>
                </c:pt>
                <c:pt idx="5">
                  <c:v>Airflow</c:v>
                </c:pt>
                <c:pt idx="6">
                  <c:v>Kafka</c:v>
                </c:pt>
                <c:pt idx="7">
                  <c:v>Java</c:v>
                </c:pt>
                <c:pt idx="8">
                  <c:v>Azure</c:v>
                </c:pt>
                <c:pt idx="9">
                  <c:v>AWS</c:v>
                </c:pt>
              </c:strCache>
            </c:strRef>
          </c:cat>
          <c:val>
            <c:numRef>
              <c:f>'Skill Salary Analysis'!$C$2:$C$12</c:f>
              <c:numCache>
                <c:formatCode>#,##0</c:formatCode>
                <c:ptCount val="10"/>
                <c:pt idx="0">
                  <c:v>114</c:v>
                </c:pt>
                <c:pt idx="1">
                  <c:v>99</c:v>
                </c:pt>
                <c:pt idx="2">
                  <c:v>49</c:v>
                </c:pt>
                <c:pt idx="3">
                  <c:v>57</c:v>
                </c:pt>
                <c:pt idx="4">
                  <c:v>84</c:v>
                </c:pt>
                <c:pt idx="5">
                  <c:v>36</c:v>
                </c:pt>
                <c:pt idx="6">
                  <c:v>44</c:v>
                </c:pt>
                <c:pt idx="7">
                  <c:v>57</c:v>
                </c:pt>
                <c:pt idx="8">
                  <c:v>52</c:v>
                </c:pt>
                <c:pt idx="9">
                  <c:v>60</c:v>
                </c:pt>
              </c:numCache>
            </c:numRef>
          </c:val>
          <c:smooth val="0"/>
          <c:extLst>
            <c:ext xmlns:c16="http://schemas.microsoft.com/office/drawing/2014/chart" uri="{C3380CC4-5D6E-409C-BE32-E72D297353CC}">
              <c16:uniqueId val="{00000001-B740-4CC1-A93A-DA286A9A69E7}"/>
            </c:ext>
          </c:extLst>
        </c:ser>
        <c:dLbls>
          <c:showLegendKey val="0"/>
          <c:showVal val="0"/>
          <c:showCatName val="0"/>
          <c:showSerName val="0"/>
          <c:showPercent val="0"/>
          <c:showBubbleSize val="0"/>
        </c:dLbls>
        <c:marker val="1"/>
        <c:smooth val="0"/>
        <c:axId val="1999017904"/>
        <c:axId val="1999015984"/>
      </c:lineChart>
      <c:catAx>
        <c:axId val="19990083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9008784"/>
        <c:crosses val="autoZero"/>
        <c:auto val="1"/>
        <c:lblAlgn val="ctr"/>
        <c:lblOffset val="100"/>
        <c:noMultiLvlLbl val="0"/>
      </c:catAx>
      <c:valAx>
        <c:axId val="199900878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Median</a:t>
                </a:r>
                <a:r>
                  <a:rPr lang="en-IN" baseline="0"/>
                  <a:t> Salary ($USD)</a:t>
                </a: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9008304"/>
        <c:crosses val="autoZero"/>
        <c:crossBetween val="between"/>
      </c:valAx>
      <c:valAx>
        <c:axId val="1999015984"/>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9017904"/>
        <c:crosses val="max"/>
        <c:crossBetween val="between"/>
      </c:valAx>
      <c:catAx>
        <c:axId val="1999017904"/>
        <c:scaling>
          <c:orientation val="minMax"/>
        </c:scaling>
        <c:delete val="1"/>
        <c:axPos val="b"/>
        <c:numFmt formatCode="General" sourceLinked="1"/>
        <c:majorTickMark val="out"/>
        <c:minorTickMark val="none"/>
        <c:tickLblPos val="nextTo"/>
        <c:crossAx val="1999015984"/>
        <c:auto val="1"/>
        <c:lblAlgn val="ctr"/>
        <c:lblOffset val="100"/>
        <c:noMultiLvlLbl val="0"/>
      </c:catAx>
      <c:spPr>
        <a:noFill/>
        <a:ln>
          <a:noFill/>
        </a:ln>
        <a:effectLst/>
      </c:spPr>
    </c:plotArea>
    <c:legend>
      <c:legendPos val="r"/>
      <c:layout>
        <c:manualLayout>
          <c:xMode val="edge"/>
          <c:yMode val="edge"/>
          <c:x val="0.71338920141529338"/>
          <c:y val="1.9304826480023327E-2"/>
          <c:w val="0.28184886264216974"/>
          <c:h val="0.14699183435403906"/>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[Final_Project.xlsx]Skill_Likelihood!PivotTable4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What's</a:t>
            </a:r>
            <a:r>
              <a:rPr lang="en-IN" baseline="0"/>
              <a:t> the pay of the top 10 skills?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noFill/>
            <a:round/>
          </a:ln>
          <a:effectLst/>
        </c:spPr>
        <c:marker>
          <c:symbol val="diamond"/>
          <c:size val="10"/>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Skill_Likelihood!$B$1</c:f>
              <c:strCache>
                <c:ptCount val="1"/>
                <c:pt idx="0">
                  <c:v>Median Salary - Skills</c:v>
                </c:pt>
              </c:strCache>
            </c:strRef>
          </c:tx>
          <c:spPr>
            <a:solidFill>
              <a:schemeClr val="accent1"/>
            </a:solidFill>
            <a:ln>
              <a:noFill/>
            </a:ln>
            <a:effectLst/>
          </c:spPr>
          <c:invertIfNegative val="0"/>
          <c:cat>
            <c:strRef>
              <c:f>Skill_Likelihood!$A$2:$A$12</c:f>
              <c:strCache>
                <c:ptCount val="10"/>
                <c:pt idx="0">
                  <c:v>Python</c:v>
                </c:pt>
                <c:pt idx="1">
                  <c:v>Oracle</c:v>
                </c:pt>
                <c:pt idx="2">
                  <c:v>Tableau</c:v>
                </c:pt>
                <c:pt idx="3">
                  <c:v>Power BI</c:v>
                </c:pt>
                <c:pt idx="4">
                  <c:v>SQL</c:v>
                </c:pt>
                <c:pt idx="5">
                  <c:v>SAS</c:v>
                </c:pt>
                <c:pt idx="6">
                  <c:v>R</c:v>
                </c:pt>
                <c:pt idx="7">
                  <c:v>Powerpoint</c:v>
                </c:pt>
                <c:pt idx="8">
                  <c:v>Excel</c:v>
                </c:pt>
                <c:pt idx="9">
                  <c:v>Word</c:v>
                </c:pt>
              </c:strCache>
            </c:strRef>
          </c:cat>
          <c:val>
            <c:numRef>
              <c:f>Skill_Likelihood!$B$2:$B$12</c:f>
              <c:numCache>
                <c:formatCode>\$#,##0;\(\$#,##0\);\$#,##0</c:formatCode>
                <c:ptCount val="10"/>
                <c:pt idx="0">
                  <c:v>97086.5</c:v>
                </c:pt>
                <c:pt idx="1">
                  <c:v>96923.75</c:v>
                </c:pt>
                <c:pt idx="2">
                  <c:v>92500</c:v>
                </c:pt>
                <c:pt idx="3">
                  <c:v>90000</c:v>
                </c:pt>
                <c:pt idx="4">
                  <c:v>90000</c:v>
                </c:pt>
                <c:pt idx="5">
                  <c:v>90000</c:v>
                </c:pt>
                <c:pt idx="6">
                  <c:v>90000</c:v>
                </c:pt>
                <c:pt idx="7">
                  <c:v>85000</c:v>
                </c:pt>
                <c:pt idx="8">
                  <c:v>84500</c:v>
                </c:pt>
                <c:pt idx="9">
                  <c:v>81682</c:v>
                </c:pt>
              </c:numCache>
            </c:numRef>
          </c:val>
          <c:extLst>
            <c:ext xmlns:c16="http://schemas.microsoft.com/office/drawing/2014/chart" uri="{C3380CC4-5D6E-409C-BE32-E72D297353CC}">
              <c16:uniqueId val="{00000000-0A87-4D55-A040-BEC3D973E85F}"/>
            </c:ext>
          </c:extLst>
        </c:ser>
        <c:dLbls>
          <c:showLegendKey val="0"/>
          <c:showVal val="0"/>
          <c:showCatName val="0"/>
          <c:showSerName val="0"/>
          <c:showPercent val="0"/>
          <c:showBubbleSize val="0"/>
        </c:dLbls>
        <c:gapWidth val="219"/>
        <c:overlap val="-27"/>
        <c:axId val="893518416"/>
        <c:axId val="893518896"/>
      </c:barChart>
      <c:lineChart>
        <c:grouping val="standard"/>
        <c:varyColors val="0"/>
        <c:ser>
          <c:idx val="1"/>
          <c:order val="1"/>
          <c:tx>
            <c:strRef>
              <c:f>Skill_Likelihood!$C$1</c:f>
              <c:strCache>
                <c:ptCount val="1"/>
                <c:pt idx="0">
                  <c:v>Skill Likelihood</c:v>
                </c:pt>
              </c:strCache>
            </c:strRef>
          </c:tx>
          <c:spPr>
            <a:ln w="28575" cap="rnd">
              <a:noFill/>
              <a:round/>
            </a:ln>
            <a:effectLst/>
          </c:spPr>
          <c:marker>
            <c:symbol val="diamond"/>
            <c:size val="10"/>
            <c:spPr>
              <a:solidFill>
                <a:schemeClr val="accent2"/>
              </a:solidFill>
              <a:ln w="9525">
                <a:solidFill>
                  <a:schemeClr val="accent2"/>
                </a:solidFill>
              </a:ln>
              <a:effectLst/>
            </c:spPr>
          </c:marker>
          <c:cat>
            <c:strRef>
              <c:f>Skill_Likelihood!$A$2:$A$12</c:f>
              <c:strCache>
                <c:ptCount val="10"/>
                <c:pt idx="0">
                  <c:v>Python</c:v>
                </c:pt>
                <c:pt idx="1">
                  <c:v>Oracle</c:v>
                </c:pt>
                <c:pt idx="2">
                  <c:v>Tableau</c:v>
                </c:pt>
                <c:pt idx="3">
                  <c:v>Power BI</c:v>
                </c:pt>
                <c:pt idx="4">
                  <c:v>SQL</c:v>
                </c:pt>
                <c:pt idx="5">
                  <c:v>SAS</c:v>
                </c:pt>
                <c:pt idx="6">
                  <c:v>R</c:v>
                </c:pt>
                <c:pt idx="7">
                  <c:v>Powerpoint</c:v>
                </c:pt>
                <c:pt idx="8">
                  <c:v>Excel</c:v>
                </c:pt>
                <c:pt idx="9">
                  <c:v>Word</c:v>
                </c:pt>
              </c:strCache>
            </c:strRef>
          </c:cat>
          <c:val>
            <c:numRef>
              <c:f>Skill_Likelihood!$C$2:$C$12</c:f>
              <c:numCache>
                <c:formatCode>0%</c:formatCode>
                <c:ptCount val="10"/>
                <c:pt idx="0">
                  <c:v>0.27653195826837751</c:v>
                </c:pt>
                <c:pt idx="1">
                  <c:v>6.7873845784866285E-2</c:v>
                </c:pt>
                <c:pt idx="2">
                  <c:v>0.28696486389255305</c:v>
                </c:pt>
                <c:pt idx="3">
                  <c:v>0.1680057560858616</c:v>
                </c:pt>
                <c:pt idx="4">
                  <c:v>0.52500299796138628</c:v>
                </c:pt>
                <c:pt idx="5">
                  <c:v>0.18803213814606068</c:v>
                </c:pt>
                <c:pt idx="6">
                  <c:v>0.16033097493704282</c:v>
                </c:pt>
                <c:pt idx="7">
                  <c:v>9.653435663748651E-2</c:v>
                </c:pt>
                <c:pt idx="8">
                  <c:v>0.41455810049166569</c:v>
                </c:pt>
                <c:pt idx="9">
                  <c:v>0.10420913778630531</c:v>
                </c:pt>
              </c:numCache>
            </c:numRef>
          </c:val>
          <c:smooth val="0"/>
          <c:extLst>
            <c:ext xmlns:c16="http://schemas.microsoft.com/office/drawing/2014/chart" uri="{C3380CC4-5D6E-409C-BE32-E72D297353CC}">
              <c16:uniqueId val="{00000001-0A87-4D55-A040-BEC3D973E85F}"/>
            </c:ext>
          </c:extLst>
        </c:ser>
        <c:dLbls>
          <c:showLegendKey val="0"/>
          <c:showVal val="0"/>
          <c:showCatName val="0"/>
          <c:showSerName val="0"/>
          <c:showPercent val="0"/>
          <c:showBubbleSize val="0"/>
        </c:dLbls>
        <c:marker val="1"/>
        <c:smooth val="0"/>
        <c:axId val="893537136"/>
        <c:axId val="893543376"/>
      </c:lineChart>
      <c:catAx>
        <c:axId val="8935184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3518896"/>
        <c:crosses val="autoZero"/>
        <c:auto val="1"/>
        <c:lblAlgn val="ctr"/>
        <c:lblOffset val="100"/>
        <c:noMultiLvlLbl val="0"/>
      </c:catAx>
      <c:valAx>
        <c:axId val="89351889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Median</a:t>
                </a:r>
                <a:r>
                  <a:rPr lang="en-IN" baseline="0"/>
                  <a:t> Salary ($USD)</a:t>
                </a: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3518416"/>
        <c:crosses val="autoZero"/>
        <c:crossBetween val="between"/>
      </c:valAx>
      <c:valAx>
        <c:axId val="893543376"/>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Skill</a:t>
                </a:r>
                <a:r>
                  <a:rPr lang="en-IN" baseline="0"/>
                  <a:t> Likelihood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3537136"/>
        <c:crosses val="max"/>
        <c:crossBetween val="between"/>
      </c:valAx>
      <c:catAx>
        <c:axId val="893537136"/>
        <c:scaling>
          <c:orientation val="minMax"/>
        </c:scaling>
        <c:delete val="1"/>
        <c:axPos val="b"/>
        <c:numFmt formatCode="General" sourceLinked="1"/>
        <c:majorTickMark val="out"/>
        <c:minorTickMark val="none"/>
        <c:tickLblPos val="nextTo"/>
        <c:crossAx val="893543376"/>
        <c:auto val="1"/>
        <c:lblAlgn val="ctr"/>
        <c:lblOffset val="100"/>
        <c:noMultiLvlLbl val="0"/>
      </c:catAx>
      <c:spPr>
        <a:noFill/>
        <a:ln>
          <a:noFill/>
        </a:ln>
        <a:effectLst/>
      </c:spPr>
    </c:plotArea>
    <c:legend>
      <c:legendPos val="r"/>
      <c:layout>
        <c:manualLayout>
          <c:xMode val="edge"/>
          <c:yMode val="edge"/>
          <c:x val="0.74346631671041108"/>
          <c:y val="7.8630796150481043E-4"/>
          <c:w val="0.21875509095845777"/>
          <c:h val="0.14534985452399848"/>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8">
  <a:schemeClr val="accent5"/>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15246</xdr:colOff>
      <xdr:row>0</xdr:row>
      <xdr:rowOff>179070</xdr:rowOff>
    </xdr:from>
    <xdr:to>
      <xdr:col>10</xdr:col>
      <xdr:colOff>320046</xdr:colOff>
      <xdr:row>15</xdr:row>
      <xdr:rowOff>179070</xdr:rowOff>
    </xdr:to>
    <xdr:graphicFrame macro="">
      <xdr:nvGraphicFramePr>
        <xdr:cNvPr id="2" name="Chart 1">
          <a:extLst>
            <a:ext uri="{FF2B5EF4-FFF2-40B4-BE49-F238E27FC236}">
              <a16:creationId xmlns:a16="http://schemas.microsoft.com/office/drawing/2014/main" id="{8D327053-6BA4-1C3A-C6A4-F00E4F43F6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594360</xdr:colOff>
      <xdr:row>1</xdr:row>
      <xdr:rowOff>0</xdr:rowOff>
    </xdr:from>
    <xdr:to>
      <xdr:col>13</xdr:col>
      <xdr:colOff>594360</xdr:colOff>
      <xdr:row>15</xdr:row>
      <xdr:rowOff>20955</xdr:rowOff>
    </xdr:to>
    <mc:AlternateContent xmlns:mc="http://schemas.openxmlformats.org/markup-compatibility/2006" xmlns:a14="http://schemas.microsoft.com/office/drawing/2010/main">
      <mc:Choice Requires="a14">
        <xdr:graphicFrame macro="">
          <xdr:nvGraphicFramePr>
            <xdr:cNvPr id="4" name="job_title_short">
              <a:extLst>
                <a:ext uri="{FF2B5EF4-FFF2-40B4-BE49-F238E27FC236}">
                  <a16:creationId xmlns:a16="http://schemas.microsoft.com/office/drawing/2014/main" id="{796B53DF-270D-A67C-5A0A-9B493E116F6C}"/>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7239000" y="182880"/>
              <a:ext cx="1828800" cy="25812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83820</xdr:colOff>
      <xdr:row>0</xdr:row>
      <xdr:rowOff>175260</xdr:rowOff>
    </xdr:from>
    <xdr:to>
      <xdr:col>17</xdr:col>
      <xdr:colOff>83820</xdr:colOff>
      <xdr:row>15</xdr:row>
      <xdr:rowOff>13335</xdr:rowOff>
    </xdr:to>
    <mc:AlternateContent xmlns:mc="http://schemas.openxmlformats.org/markup-compatibility/2006" xmlns:a14="http://schemas.microsoft.com/office/drawing/2010/main">
      <mc:Choice Requires="a14">
        <xdr:graphicFrame macro="">
          <xdr:nvGraphicFramePr>
            <xdr:cNvPr id="6" name="job_country">
              <a:extLst>
                <a:ext uri="{FF2B5EF4-FFF2-40B4-BE49-F238E27FC236}">
                  <a16:creationId xmlns:a16="http://schemas.microsoft.com/office/drawing/2014/main" id="{4C65B20A-01E1-C171-5293-071D60367F37}"/>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9166860" y="175260"/>
              <a:ext cx="1828800" cy="25812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7</xdr:col>
      <xdr:colOff>297180</xdr:colOff>
      <xdr:row>0</xdr:row>
      <xdr:rowOff>0</xdr:rowOff>
    </xdr:from>
    <xdr:to>
      <xdr:col>16</xdr:col>
      <xdr:colOff>60960</xdr:colOff>
      <xdr:row>15</xdr:row>
      <xdr:rowOff>175260</xdr:rowOff>
    </xdr:to>
    <xdr:graphicFrame macro="">
      <xdr:nvGraphicFramePr>
        <xdr:cNvPr id="2" name="Chart 1">
          <a:extLst>
            <a:ext uri="{FF2B5EF4-FFF2-40B4-BE49-F238E27FC236}">
              <a16:creationId xmlns:a16="http://schemas.microsoft.com/office/drawing/2014/main" id="{ABDF9F6B-74F1-2F3D-C1CF-862001198BE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16</xdr:col>
      <xdr:colOff>205740</xdr:colOff>
      <xdr:row>0</xdr:row>
      <xdr:rowOff>0</xdr:rowOff>
    </xdr:from>
    <xdr:to>
      <xdr:col>19</xdr:col>
      <xdr:colOff>76200</xdr:colOff>
      <xdr:row>16</xdr:row>
      <xdr:rowOff>0</xdr:rowOff>
    </xdr:to>
    <mc:AlternateContent xmlns:mc="http://schemas.openxmlformats.org/markup-compatibility/2006">
      <mc:Choice xmlns:a14="http://schemas.microsoft.com/office/drawing/2010/main" Requires="a14">
        <xdr:graphicFrame macro="">
          <xdr:nvGraphicFramePr>
            <xdr:cNvPr id="4" name="job_country 3">
              <a:extLst>
                <a:ext uri="{FF2B5EF4-FFF2-40B4-BE49-F238E27FC236}">
                  <a16:creationId xmlns:a16="http://schemas.microsoft.com/office/drawing/2014/main" id="{9F3AFE30-A545-44DB-BBB2-E02F7B0A21AA}"/>
                </a:ext>
              </a:extLst>
            </xdr:cNvPr>
            <xdr:cNvGraphicFramePr/>
          </xdr:nvGraphicFramePr>
          <xdr:xfrm>
            <a:off x="0" y="0"/>
            <a:ext cx="0" cy="0"/>
          </xdr:xfrm>
          <a:graphic>
            <a:graphicData uri="http://schemas.microsoft.com/office/drawing/2010/slicer">
              <sle:slicer xmlns:sle="http://schemas.microsoft.com/office/drawing/2010/slicer" name="job_country 3"/>
            </a:graphicData>
          </a:graphic>
        </xdr:graphicFrame>
      </mc:Choice>
      <mc:Fallback>
        <xdr:sp macro="" textlink="">
          <xdr:nvSpPr>
            <xdr:cNvPr id="0" name=""/>
            <xdr:cNvSpPr>
              <a:spLocks noTextEdit="1"/>
            </xdr:cNvSpPr>
          </xdr:nvSpPr>
          <xdr:spPr>
            <a:xfrm>
              <a:off x="13152120" y="0"/>
              <a:ext cx="1699260" cy="29260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541020</xdr:colOff>
      <xdr:row>0</xdr:row>
      <xdr:rowOff>7620</xdr:rowOff>
    </xdr:from>
    <xdr:to>
      <xdr:col>10</xdr:col>
      <xdr:colOff>342900</xdr:colOff>
      <xdr:row>14</xdr:row>
      <xdr:rowOff>28575</xdr:rowOff>
    </xdr:to>
    <mc:AlternateContent xmlns:mc="http://schemas.openxmlformats.org/markup-compatibility/2006">
      <mc:Choice xmlns:a14="http://schemas.microsoft.com/office/drawing/2010/main" Requires="a14">
        <xdr:graphicFrame macro="">
          <xdr:nvGraphicFramePr>
            <xdr:cNvPr id="2" name="job_country 1">
              <a:extLst>
                <a:ext uri="{FF2B5EF4-FFF2-40B4-BE49-F238E27FC236}">
                  <a16:creationId xmlns:a16="http://schemas.microsoft.com/office/drawing/2014/main" id="{EB89308D-7F04-4DE8-4B2C-D6E6F2C0140B}"/>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dr:sp macro="" textlink="">
          <xdr:nvSpPr>
            <xdr:cNvPr id="0" name=""/>
            <xdr:cNvSpPr>
              <a:spLocks noTextEdit="1"/>
            </xdr:cNvSpPr>
          </xdr:nvSpPr>
          <xdr:spPr>
            <a:xfrm>
              <a:off x="5372100" y="7620"/>
              <a:ext cx="3459480" cy="25812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0</xdr:colOff>
      <xdr:row>0</xdr:row>
      <xdr:rowOff>7620</xdr:rowOff>
    </xdr:from>
    <xdr:to>
      <xdr:col>7</xdr:col>
      <xdr:colOff>0</xdr:colOff>
      <xdr:row>14</xdr:row>
      <xdr:rowOff>28575</xdr:rowOff>
    </xdr:to>
    <mc:AlternateContent xmlns:mc="http://schemas.openxmlformats.org/markup-compatibility/2006">
      <mc:Choice xmlns:a14="http://schemas.microsoft.com/office/drawing/2010/main" Requires="a14">
        <xdr:graphicFrame macro="">
          <xdr:nvGraphicFramePr>
            <xdr:cNvPr id="2" name="job_title_short 1">
              <a:extLst>
                <a:ext uri="{FF2B5EF4-FFF2-40B4-BE49-F238E27FC236}">
                  <a16:creationId xmlns:a16="http://schemas.microsoft.com/office/drawing/2014/main" id="{10917E73-A0F3-4BDF-A375-732116478A03}"/>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dr:sp macro="" textlink="">
          <xdr:nvSpPr>
            <xdr:cNvPr id="0" name=""/>
            <xdr:cNvSpPr>
              <a:spLocks noTextEdit="1"/>
            </xdr:cNvSpPr>
          </xdr:nvSpPr>
          <xdr:spPr>
            <a:xfrm>
              <a:off x="3444240" y="7620"/>
              <a:ext cx="1828800" cy="25812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76200</xdr:colOff>
      <xdr:row>0</xdr:row>
      <xdr:rowOff>0</xdr:rowOff>
    </xdr:from>
    <xdr:to>
      <xdr:col>10</xdr:col>
      <xdr:colOff>76200</xdr:colOff>
      <xdr:row>14</xdr:row>
      <xdr:rowOff>20955</xdr:rowOff>
    </xdr:to>
    <mc:AlternateContent xmlns:mc="http://schemas.openxmlformats.org/markup-compatibility/2006">
      <mc:Choice xmlns:a14="http://schemas.microsoft.com/office/drawing/2010/main" Requires="a14">
        <xdr:graphicFrame macro="">
          <xdr:nvGraphicFramePr>
            <xdr:cNvPr id="3" name="job_country 2">
              <a:extLst>
                <a:ext uri="{FF2B5EF4-FFF2-40B4-BE49-F238E27FC236}">
                  <a16:creationId xmlns:a16="http://schemas.microsoft.com/office/drawing/2014/main" id="{3E8A1882-D859-4696-A214-358C9E614518}"/>
                </a:ext>
              </a:extLst>
            </xdr:cNvPr>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dr:sp macro="" textlink="">
          <xdr:nvSpPr>
            <xdr:cNvPr id="0" name=""/>
            <xdr:cNvSpPr>
              <a:spLocks noTextEdit="1"/>
            </xdr:cNvSpPr>
          </xdr:nvSpPr>
          <xdr:spPr>
            <a:xfrm>
              <a:off x="5349240" y="0"/>
              <a:ext cx="1828800" cy="25812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190506</xdr:colOff>
      <xdr:row>0</xdr:row>
      <xdr:rowOff>11430</xdr:rowOff>
    </xdr:from>
    <xdr:to>
      <xdr:col>18</xdr:col>
      <xdr:colOff>434340</xdr:colOff>
      <xdr:row>15</xdr:row>
      <xdr:rowOff>11430</xdr:rowOff>
    </xdr:to>
    <xdr:graphicFrame macro="">
      <xdr:nvGraphicFramePr>
        <xdr:cNvPr id="4" name="Chart 3">
          <a:extLst>
            <a:ext uri="{FF2B5EF4-FFF2-40B4-BE49-F238E27FC236}">
              <a16:creationId xmlns:a16="http://schemas.microsoft.com/office/drawing/2014/main" id="{ACBDE317-30CD-CEB4-B80C-30DC227B859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464820</xdr:colOff>
      <xdr:row>0</xdr:row>
      <xdr:rowOff>15240</xdr:rowOff>
    </xdr:from>
    <xdr:to>
      <xdr:col>6</xdr:col>
      <xdr:colOff>464820</xdr:colOff>
      <xdr:row>14</xdr:row>
      <xdr:rowOff>36195</xdr:rowOff>
    </xdr:to>
    <mc:AlternateContent xmlns:mc="http://schemas.openxmlformats.org/markup-compatibility/2006">
      <mc:Choice xmlns:a14="http://schemas.microsoft.com/office/drawing/2010/main" Requires="a14">
        <xdr:graphicFrame macro="">
          <xdr:nvGraphicFramePr>
            <xdr:cNvPr id="4" name="job_country 4">
              <a:extLst>
                <a:ext uri="{FF2B5EF4-FFF2-40B4-BE49-F238E27FC236}">
                  <a16:creationId xmlns:a16="http://schemas.microsoft.com/office/drawing/2014/main" id="{4F0E15C4-2775-6A0B-9D22-2A9B7A31D319}"/>
                </a:ext>
              </a:extLst>
            </xdr:cNvPr>
            <xdr:cNvGraphicFramePr/>
          </xdr:nvGraphicFramePr>
          <xdr:xfrm>
            <a:off x="0" y="0"/>
            <a:ext cx="0" cy="0"/>
          </xdr:xfrm>
          <a:graphic>
            <a:graphicData uri="http://schemas.microsoft.com/office/drawing/2010/slicer">
              <sle:slicer xmlns:sle="http://schemas.microsoft.com/office/drawing/2010/slicer" name="job_country 4"/>
            </a:graphicData>
          </a:graphic>
        </xdr:graphicFrame>
      </mc:Choice>
      <mc:Fallback>
        <xdr:sp macro="" textlink="">
          <xdr:nvSpPr>
            <xdr:cNvPr id="0" name=""/>
            <xdr:cNvSpPr>
              <a:spLocks noTextEdit="1"/>
            </xdr:cNvSpPr>
          </xdr:nvSpPr>
          <xdr:spPr>
            <a:xfrm>
              <a:off x="3566160" y="15240"/>
              <a:ext cx="1828800" cy="25812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601980</xdr:colOff>
      <xdr:row>0</xdr:row>
      <xdr:rowOff>0</xdr:rowOff>
    </xdr:from>
    <xdr:to>
      <xdr:col>9</xdr:col>
      <xdr:colOff>601980</xdr:colOff>
      <xdr:row>14</xdr:row>
      <xdr:rowOff>20955</xdr:rowOff>
    </xdr:to>
    <mc:AlternateContent xmlns:mc="http://schemas.openxmlformats.org/markup-compatibility/2006">
      <mc:Choice xmlns:a14="http://schemas.microsoft.com/office/drawing/2010/main" Requires="a14">
        <xdr:graphicFrame macro="">
          <xdr:nvGraphicFramePr>
            <xdr:cNvPr id="5" name="job_title_short 2">
              <a:extLst>
                <a:ext uri="{FF2B5EF4-FFF2-40B4-BE49-F238E27FC236}">
                  <a16:creationId xmlns:a16="http://schemas.microsoft.com/office/drawing/2014/main" id="{82A86E04-F304-31C6-EE07-78D485E9489D}"/>
                </a:ext>
              </a:extLst>
            </xdr:cNvPr>
            <xdr:cNvGraphicFramePr/>
          </xdr:nvGraphicFramePr>
          <xdr:xfrm>
            <a:off x="0" y="0"/>
            <a:ext cx="0" cy="0"/>
          </xdr:xfrm>
          <a:graphic>
            <a:graphicData uri="http://schemas.microsoft.com/office/drawing/2010/slicer">
              <sle:slicer xmlns:sle="http://schemas.microsoft.com/office/drawing/2010/slicer" name="job_title_short 2"/>
            </a:graphicData>
          </a:graphic>
        </xdr:graphicFrame>
      </mc:Choice>
      <mc:Fallback>
        <xdr:sp macro="" textlink="">
          <xdr:nvSpPr>
            <xdr:cNvPr id="0" name=""/>
            <xdr:cNvSpPr>
              <a:spLocks noTextEdit="1"/>
            </xdr:cNvSpPr>
          </xdr:nvSpPr>
          <xdr:spPr>
            <a:xfrm>
              <a:off x="5532120" y="0"/>
              <a:ext cx="1828800" cy="25812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190500</xdr:colOff>
      <xdr:row>0</xdr:row>
      <xdr:rowOff>22860</xdr:rowOff>
    </xdr:from>
    <xdr:to>
      <xdr:col>19</xdr:col>
      <xdr:colOff>7620</xdr:colOff>
      <xdr:row>16</xdr:row>
      <xdr:rowOff>45720</xdr:rowOff>
    </xdr:to>
    <xdr:graphicFrame macro="">
      <xdr:nvGraphicFramePr>
        <xdr:cNvPr id="6" name="Chart 5">
          <a:extLst>
            <a:ext uri="{FF2B5EF4-FFF2-40B4-BE49-F238E27FC236}">
              <a16:creationId xmlns:a16="http://schemas.microsoft.com/office/drawing/2014/main" id="{6FA687ED-F031-09B7-B3A4-9DFFAE65D67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warnali" refreshedDate="45918.694010763887" backgroundQuery="1" createdVersion="8" refreshedVersion="8" minRefreshableVersion="3" recordCount="0" supportSubquery="1" supportAdvancedDrill="1" xr:uid="{4B6AF8E9-7F36-416E-A342-B679B3C8C782}">
  <cacheSource type="external" connectionId="3"/>
  <cacheFields count="5">
    <cacheField name="[data_jobs_skills].[job_skills].[job_skills]" caption="job_skills" numFmtId="0" hierarchy="22" level="1">
      <sharedItems count="10">
        <s v="Excel"/>
        <s v="Oracle"/>
        <s v="Power BI"/>
        <s v="Powerpoint"/>
        <s v="Python"/>
        <s v="R"/>
        <s v="SAS"/>
        <s v="SQL"/>
        <s v="Tableau"/>
        <s v="Word"/>
      </sharedItems>
    </cacheField>
    <cacheField name="[Measures].[Median Salary - Skills]" caption="Median Salary - Skills" numFmtId="0" hierarchy="32" level="32767"/>
    <cacheField name="[Measures].[Skill Likelihood]" caption="Skill Likelihood" numFmtId="0" hierarchy="33" level="32767"/>
    <cacheField name="[data_jobs_salary].[job_country].[job_country]" caption="job_country" numFmtId="0" hierarchy="13" level="1">
      <sharedItems containsSemiMixedTypes="0" containsNonDate="0" containsString="0"/>
    </cacheField>
    <cacheField name="[data_jobs_salary].[job_title_short].[job_title_short]" caption="job_title_short" numFmtId="0" hierarchy="1" level="1">
      <sharedItems containsSemiMixedTypes="0" containsNonDate="0" containsString="0"/>
    </cacheField>
  </cacheFields>
  <cacheHierarchies count="37">
    <cacheHierarchy uniqueName="[data_jobs_salary].[job_id]" caption="job_id" attribute="1" defaultMemberUniqueName="[data_jobs_salary].[job_id].[All]" allUniqueName="[data_jobs_salary].[job_id].[All]" dimensionUniqueName="[data_jobs_salary]" displayFolder="" count="2"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4"/>
      </fieldsUsage>
    </cacheHierarchy>
    <cacheHierarchy uniqueName="[data_jobs_salary].[job_title]" caption="job_title" attribute="1" defaultMemberUniqueName="[data_jobs_salary].[job_title].[All]" allUniqueName="[data_jobs_salary].[job_title].[All]" dimensionUniqueName="[data_jobs_salary]" displayFolder="" count="2" memberValueDatatype="130" unbalanced="0"/>
    <cacheHierarchy uniqueName="[data_jobs_salary].[job_location]" caption="job_location" attribute="1" defaultMemberUniqueName="[data_jobs_salary].[job_location].[All]" allUniqueName="[data_jobs_salary].[job_location].[All]" dimensionUniqueName="[data_jobs_salary]" displayFolder="" count="2" memberValueDatatype="130" unbalanced="0"/>
    <cacheHierarchy uniqueName="[data_jobs_salary].[job_via]" caption="job_via" attribute="1" defaultMemberUniqueName="[data_jobs_salary].[job_via].[All]" allUniqueName="[data_jobs_salary].[job_via].[All]" dimensionUniqueName="[data_jobs_salary]" displayFolder="" count="2"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2"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2"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2"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2"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2"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2"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2"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2"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2"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2"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2"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2" memberValueDatatype="6" unbalanced="0"/>
    <cacheHierarchy uniqueName="[data_jobs_salary].[company_name]" caption="company_name" attribute="1" defaultMemberUniqueName="[data_jobs_salary].[company_name].[All]" allUniqueName="[data_jobs_salary].[company_name].[All]" dimensionUniqueName="[data_jobs_salary]" displayFolder="" count="2" memberValueDatatype="130" unbalanced="0"/>
    <cacheHierarchy uniqueName="[data_jobs_salary].[job_skills]" caption="job_skills" attribute="1" defaultMemberUniqueName="[data_jobs_salary].[job_skills].[All]" allUniqueName="[data_jobs_salary].[job_skills].[All]" dimensionUniqueName="[data_jobs_salary]" displayFolder="" count="2" memberValueDatatype="130" unbalanced="0"/>
    <cacheHierarchy uniqueName="[data_jobs_skills].[job_id]" caption="job_id" attribute="1" defaultMemberUniqueName="[data_jobs_skills].[job_id].[All]" allUniqueName="[data_jobs_skills].[job_id].[All]" dimensionUniqueName="[data_jobs_skills]" displayFolder="" count="2" memberValueDatatype="20" unbalanced="0"/>
    <cacheHierarchy uniqueName="[data_jobs_skills].[job_title_short]" caption="job_title_short" attribute="1" defaultMemberUniqueName="[data_jobs_skills].[job_title_short].[All]" allUniqueName="[data_jobs_skills].[job_title_short].[All]" dimensionUniqueName="[data_jobs_skills]" displayFolder="" count="2" memberValueDatatype="13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2"/>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oneField="1">
      <fieldsUsage count="1">
        <fieldUsage x="1"/>
      </fieldsUsage>
    </cacheHierarchy>
    <cacheHierarchy uniqueName="[Measures].[Skill Likelihood]" caption="Skill Likelihood" measure="1" displayFolder="" measureGroup="data_jobs_skills" count="0" oneField="1">
      <fieldsUsage count="1">
        <fieldUsage x="2"/>
      </fieldsUsage>
    </cacheHierarchy>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warnali" refreshedDate="45918.697425578706" backgroundQuery="1" createdVersion="8" refreshedVersion="8" minRefreshableVersion="3" recordCount="0" supportSubquery="1" supportAdvancedDrill="1" xr:uid="{BE90EA66-4F59-4EA4-8B1F-22965C3C456B}">
  <cacheSource type="external" connectionId="3"/>
  <cacheFields count="4">
    <cacheField name="[data_jobs_skills].[job_skills].[job_skills]" caption="job_skills" numFmtId="0" hierarchy="22" level="1">
      <sharedItems count="10">
        <s v="Airflow"/>
        <s v="AWS"/>
        <s v="Azure"/>
        <s v="Hadoop"/>
        <s v="Java"/>
        <s v="Kafka"/>
        <s v="NoSQL"/>
        <s v="Python"/>
        <s v="Spark"/>
        <s v="SQL"/>
      </sharedItems>
    </cacheField>
    <cacheField name="[Measures].[Count of job_id]" caption="Count of job_id" numFmtId="0" hierarchy="24" level="32767"/>
    <cacheField name="[data_jobs_skills].[job_title_short].[job_title_short]" caption="job_title_short" numFmtId="0" hierarchy="21" level="1">
      <sharedItems containsSemiMixedTypes="0" containsNonDate="0" containsString="0"/>
    </cacheField>
    <cacheField name="[data_jobs_salary].[job_country].[job_country]" caption="job_country" numFmtId="0" hierarchy="13" level="1">
      <sharedItems containsSemiMixedTypes="0" containsNonDate="0" containsString="0"/>
    </cacheField>
  </cacheFields>
  <cacheHierarchies count="37">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0"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title_short]" caption="job_title_short" attribute="1" defaultMemberUniqueName="[data_jobs_skills].[job_title_short].[All]" allUniqueName="[data_jobs_skills].[job_title_short].[All]" dimensionUniqueName="[data_jobs_skills]" displayFolder="" count="2" memberValueDatatype="130" unbalanced="0">
      <fieldsUsage count="2">
        <fieldUsage x="-1"/>
        <fieldUsage x="2"/>
      </fieldsUsage>
    </cacheHierarchy>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oneField="1">
      <fieldsUsage count="1">
        <fieldUsage x="1"/>
      </fieldsUsage>
      <extLst>
        <ext xmlns:x15="http://schemas.microsoft.com/office/spreadsheetml/2010/11/main" uri="{B97F6D7D-B522-45F9-BDA1-12C45D357490}">
          <x15:cacheHierarchy aggregatedColumn="20"/>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2"/>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warnali" refreshedDate="45918.697426620369" backgroundQuery="1" createdVersion="8" refreshedVersion="8" minRefreshableVersion="3" recordCount="0" supportSubquery="1" supportAdvancedDrill="1" xr:uid="{870FF239-109D-452A-B39D-D9694760BAB5}">
  <cacheSource type="external" connectionId="3"/>
  <cacheFields count="5">
    <cacheField name="[data_jobs_skills].[job_skills].[job_skills]" caption="job_skills" numFmtId="0" hierarchy="22" level="1">
      <sharedItems count="10">
        <s v="Airflow"/>
        <s v="AWS"/>
        <s v="Azure"/>
        <s v="Hadoop"/>
        <s v="Java"/>
        <s v="Kafka"/>
        <s v="NoSQL"/>
        <s v="Python"/>
        <s v="Spark"/>
        <s v="SQL"/>
      </sharedItems>
    </cacheField>
    <cacheField name="[Measures].[Median Salary - Skills]" caption="Median Salary - Skills" numFmtId="0" hierarchy="32" level="32767"/>
    <cacheField name="[Measures].[Skill Count]" caption="Skill Count" numFmtId="0" hierarchy="26" level="32767"/>
    <cacheField name="[data_jobs_skills].[job_title_short].[job_title_short]" caption="job_title_short" numFmtId="0" hierarchy="21" level="1">
      <sharedItems containsSemiMixedTypes="0" containsNonDate="0" containsString="0"/>
    </cacheField>
    <cacheField name="[data_jobs_salary].[job_country].[job_country]" caption="job_country" numFmtId="0" hierarchy="13" level="1">
      <sharedItems containsSemiMixedTypes="0" containsNonDate="0" containsString="0"/>
    </cacheField>
  </cacheFields>
  <cacheHierarchies count="37">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0"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4"/>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title_short]" caption="job_title_short" attribute="1" defaultMemberUniqueName="[data_jobs_skills].[job_title_short].[All]" allUniqueName="[data_jobs_skills].[job_title_short].[All]" dimensionUniqueName="[data_jobs_skills]" displayFolder="" count="2" memberValueDatatype="130" unbalanced="0">
      <fieldsUsage count="2">
        <fieldUsage x="-1"/>
        <fieldUsage x="3"/>
      </fieldsUsage>
    </cacheHierarchy>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2"/>
        </ext>
      </extLst>
    </cacheHierarchy>
    <cacheHierarchy uniqueName="[Measures].[Skill Count]" caption="Skill Count" measure="1" displayFolder="" measureGroup="data_jobs_skills" count="0" oneField="1">
      <fieldsUsage count="1">
        <fieldUsage x="2"/>
      </fieldsUsage>
    </cacheHierarchy>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oneField="1">
      <fieldsUsage count="1">
        <fieldUsage x="1"/>
      </fieldsUsage>
    </cacheHierarchy>
    <cacheHierarchy uniqueName="[Measures].[Skill Likelihood]" caption="Skill Likelihood"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warnali" refreshedDate="45918.6974275463" backgroundQuery="1" createdVersion="8" refreshedVersion="8" minRefreshableVersion="3" recordCount="0" supportSubquery="1" supportAdvancedDrill="1" xr:uid="{D15C30E9-1A15-4888-8798-CC107B3BD088}">
  <cacheSource type="external" connectionId="3"/>
  <cacheFields count="5">
    <cacheField name="[data_jobs_salary].[job_title_short].[job_title_short]" caption="job_title_short" numFmtId="0" hierarchy="1" level="1">
      <sharedItems count="9">
        <s v="Business Analyst"/>
        <s v="Data Analyst"/>
        <s v="Data Engineer"/>
        <s v="Data Scientist"/>
        <s v="Machine Learning Engineer"/>
        <s v="Senior Data Analyst"/>
        <s v="Senior Data Engineer"/>
        <s v="Senior Data Scientist"/>
        <s v="Software Engineer"/>
      </sharedItems>
    </cacheField>
    <cacheField name="[Measures].[Median Salary]" caption="Median Salary" numFmtId="0" hierarchy="29" level="32767"/>
    <cacheField name="[data_jobs_salary].[job_country].[job_country]" caption="job_country" numFmtId="0" hierarchy="13" level="1">
      <sharedItems containsSemiMixedTypes="0" containsNonDate="0" containsString="0"/>
    </cacheField>
    <cacheField name="[Measures].[Median Salary US]" caption="Median Salary US" numFmtId="0" hierarchy="30" level="32767"/>
    <cacheField name="[Measures].[Median Salary Non-US]" caption="Median Salary Non-US" numFmtId="0" hierarchy="31" level="32767"/>
  </cacheFields>
  <cacheHierarchies count="37">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2"/>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title_short]" caption="job_title_short" attribute="1" defaultMemberUniqueName="[data_jobs_skills].[job_title_short].[All]" allUniqueName="[data_jobs_skills].[job_title_short].[All]" dimensionUniqueName="[data_jobs_skills]" displayFolder="" count="0" memberValueDatatype="13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2"/>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oneField="1">
      <fieldsUsage count="1">
        <fieldUsage x="1"/>
      </fieldsUsage>
    </cacheHierarchy>
    <cacheHierarchy uniqueName="[Measures].[Median Salary US]" caption="Median Salary US" measure="1" displayFolder="" measureGroup="data_jobs_salary" count="0" oneField="1">
      <fieldsUsage count="1">
        <fieldUsage x="3"/>
      </fieldsUsage>
    </cacheHierarchy>
    <cacheHierarchy uniqueName="[Measures].[Median Salary Non-US]" caption="Median Salary Non-US" measure="1" displayFolder="" measureGroup="data_jobs_salary" count="0" oneField="1">
      <fieldsUsage count="1">
        <fieldUsage x="4"/>
      </fieldsUsage>
    </cacheHierarchy>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warnali" refreshedDate="45918.697428009262" backgroundQuery="1" createdVersion="8" refreshedVersion="8" minRefreshableVersion="3" recordCount="0" supportSubquery="1" supportAdvancedDrill="1" xr:uid="{BECB60CC-2740-40D1-98FB-BA739E890933}">
  <cacheSource type="external" connectionId="3"/>
  <cacheFields count="4">
    <cacheField name="[data_jobs_salary].[job_title_short].[job_title_short]" caption="job_title_short" numFmtId="0" hierarchy="1" level="1">
      <sharedItems count="9">
        <s v="Business Analyst"/>
        <s v="Data Analyst"/>
        <s v="Data Engineer"/>
        <s v="Data Scientist"/>
        <s v="Machine Learning Engineer"/>
        <s v="Senior Data Analyst"/>
        <s v="Senior Data Engineer"/>
        <s v="Senior Data Scientist"/>
        <s v="Software Engineer"/>
      </sharedItems>
    </cacheField>
    <cacheField name="[Measures].[Skills Per Job]" caption="Skills Per Job" numFmtId="0" hierarchy="28" level="32767"/>
    <cacheField name="[Measures].[Median Salary]" caption="Median Salary" numFmtId="0" hierarchy="29" level="32767"/>
    <cacheField name="[data_jobs_salary].[job_country].[job_country]" caption="job_country" numFmtId="0" hierarchy="13" level="1">
      <sharedItems containsSemiMixedTypes="0" containsNonDate="0" containsString="0"/>
    </cacheField>
  </cacheFields>
  <cacheHierarchies count="37">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title_short]" caption="job_title_short" attribute="1" defaultMemberUniqueName="[data_jobs_skills].[job_title_short].[All]" allUniqueName="[data_jobs_skills].[job_title_short].[All]" dimensionUniqueName="[data_jobs_skills]" displayFolder="" count="0" memberValueDatatype="13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2"/>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oneField="1">
      <fieldsUsage count="1">
        <fieldUsage x="1"/>
      </fieldsUsage>
    </cacheHierarchy>
    <cacheHierarchy uniqueName="[Measures].[Median Salary]" caption="Median Salary" measure="1" displayFolder="" measureGroup="data_jobs_salary" count="0" oneField="1">
      <fieldsUsage count="1">
        <fieldUsage x="2"/>
      </fieldsUsage>
    </cacheHierarchy>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warnali" refreshedDate="45918.635124768516" backgroundQuery="1" createdVersion="3" refreshedVersion="8" minRefreshableVersion="3" recordCount="0" supportSubquery="1" supportAdvancedDrill="1" xr:uid="{2EA11A2C-A0A2-4516-ABED-AA5D39DA28E8}">
  <cacheSource type="external" connectionId="3">
    <extLst>
      <ext xmlns:x14="http://schemas.microsoft.com/office/spreadsheetml/2009/9/main" uri="{F057638F-6D5F-4e77-A914-E7F072B9BCA8}">
        <x14:sourceConnection name="ThisWorkbookDataModel"/>
      </ext>
    </extLst>
  </cacheSource>
  <cacheFields count="0"/>
  <cacheHierarchies count="32">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0"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title_short]" caption="job_title_short" attribute="1" defaultMemberUniqueName="[data_jobs_skills].[job_title_short].[All]" allUniqueName="[data_jobs_skills].[job_title_short].[All]" dimensionUniqueName="[data_jobs_skills]" displayFolder="" count="2" memberValueDatatype="13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2"/>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592494271"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warnali" refreshedDate="45918.693010648145" backgroundQuery="1" createdVersion="3" refreshedVersion="8" minRefreshableVersion="3" recordCount="0" supportSubquery="1" supportAdvancedDrill="1" xr:uid="{42D81996-F202-4207-9E03-4D13EF6B0BF4}">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title_short]" caption="job_title_short" attribute="1" defaultMemberUniqueName="[data_jobs_skills].[job_title_short].[All]" allUniqueName="[data_jobs_skills].[job_title_short].[All]" dimensionUniqueName="[data_jobs_skills]" displayFolder="" count="0" memberValueDatatype="13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2"/>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236180371"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97BB053-9F97-4EE1-B144-1E6F21C13214}" name="PivotTable1" cacheId="726"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
  <location ref="A2:B13" firstHeaderRow="1" firstDataRow="1" firstDataCol="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1">
    <i>
      <x/>
    </i>
    <i>
      <x v="5"/>
    </i>
    <i>
      <x v="6"/>
    </i>
    <i>
      <x v="2"/>
    </i>
    <i>
      <x v="4"/>
    </i>
    <i>
      <x v="3"/>
    </i>
    <i>
      <x v="1"/>
    </i>
    <i>
      <x v="8"/>
    </i>
    <i>
      <x v="7"/>
    </i>
    <i>
      <x v="9"/>
    </i>
    <i t="grand">
      <x/>
    </i>
  </rowItems>
  <colItems count="1">
    <i/>
  </colItems>
  <dataFields count="1">
    <dataField name="Count of job_id" fld="1" subtotal="count" baseField="0" baseItem="0"/>
  </dataFields>
  <chartFormats count="1">
    <chartFormat chart="0" format="0" series="1">
      <pivotArea type="data" outline="0" fieldPosition="0">
        <references count="1">
          <reference field="4294967294" count="1" selected="0">
            <x v="0"/>
          </reference>
        </references>
      </pivotArea>
    </chartFormat>
  </chart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India]"/>
      </members>
    </pivotHierarchy>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kills].[job_title_short].&amp;[Data Engineer]"/>
      </members>
    </pivotHierarchy>
    <pivotHierarchy dragToData="1"/>
    <pivotHierarchy dragToData="1"/>
    <pivotHierarchy dragToData="1" caption="Count of job_id"/>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4">
      <autoFilter ref="A1">
        <filterColumn colId="0">
          <top10 val="10" filterVal="10"/>
        </filterColumn>
      </autoFilter>
    </filter>
  </filters>
  <rowHierarchiesUsage count="1">
    <rowHierarchyUsage hierarchyUsage="2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3A7FF18-F812-48CA-BB3F-B9D65104D0F9}" name="PivotTable1" cacheId="73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1:C11" firstHeaderRow="0" firstDataRow="1" firstDataCol="1"/>
  <pivotFields count="4">
    <pivotField axis="axisRow" allDrilled="1" subtotalTop="0" showAll="0" sortType="descending" defaultSubtotal="0" defaultAttributeDrillState="1">
      <items count="9">
        <item x="0"/>
        <item x="1"/>
        <item x="2"/>
        <item x="3"/>
        <item x="4"/>
        <item x="5"/>
        <item x="6"/>
        <item x="7"/>
        <item x="8"/>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0">
    <i>
      <x v="7"/>
    </i>
    <i>
      <x v="6"/>
    </i>
    <i>
      <x v="2"/>
    </i>
    <i>
      <x v="3"/>
    </i>
    <i>
      <x v="5"/>
    </i>
    <i>
      <x v="1"/>
    </i>
    <i>
      <x v="8"/>
    </i>
    <i>
      <x v="4"/>
    </i>
    <i>
      <x/>
    </i>
    <i t="grand">
      <x/>
    </i>
  </rowItems>
  <colFields count="1">
    <field x="-2"/>
  </colFields>
  <colItems count="2">
    <i>
      <x/>
    </i>
    <i i="1">
      <x v="1"/>
    </i>
  </colItems>
  <dataFields count="2">
    <dataField fld="2" subtotal="count" baseField="0" baseItem="0"/>
    <dataField fld="1" subtotal="count" baseField="0" baseItem="0"/>
  </dataField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Indi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125CF8B-9357-4D38-8AC7-CB3B476F3B27}" name="PivotTable2" cacheId="73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1:D11" firstHeaderRow="0" firstDataRow="1" firstDataCol="1"/>
  <pivotFields count="5">
    <pivotField axis="axisRow" allDrilled="1" subtotalTop="0" showAll="0" dataSourceSort="1" defaultSubtotal="0" defaultAttributeDrillState="1">
      <items count="9">
        <item x="0"/>
        <item x="1"/>
        <item x="2"/>
        <item x="3"/>
        <item x="4"/>
        <item x="5"/>
        <item x="6"/>
        <item x="7"/>
        <item x="8"/>
      </items>
    </pivotField>
    <pivotField dataField="1" subtotalTop="0" showAll="0" defaultSubtotal="0"/>
    <pivotField allDrilled="1" subtotalTop="0" showAll="0" dataSourceSort="1" defaultSubtotal="0" defaultAttributeDrillState="1"/>
    <pivotField dataField="1" subtotalTop="0" showAll="0" defaultSubtotal="0"/>
    <pivotField dataField="1" subtotalTop="0" showAll="0" defaultSubtotal="0"/>
  </pivotFields>
  <rowFields count="1">
    <field x="0"/>
  </rowFields>
  <rowItems count="10">
    <i>
      <x/>
    </i>
    <i>
      <x v="1"/>
    </i>
    <i>
      <x v="2"/>
    </i>
    <i>
      <x v="3"/>
    </i>
    <i>
      <x v="4"/>
    </i>
    <i>
      <x v="5"/>
    </i>
    <i>
      <x v="6"/>
    </i>
    <i>
      <x v="7"/>
    </i>
    <i>
      <x v="8"/>
    </i>
    <i t="grand">
      <x/>
    </i>
  </rowItems>
  <colFields count="1">
    <field x="-2"/>
  </colFields>
  <colItems count="3">
    <i>
      <x/>
    </i>
    <i i="1">
      <x v="1"/>
    </i>
    <i i="2">
      <x v="2"/>
    </i>
  </colItems>
  <dataFields count="3">
    <dataField fld="1" subtotal="count" baseField="0" baseItem="0"/>
    <dataField fld="3" subtotal="count" baseField="0" baseItem="0"/>
    <dataField fld="4" subtotal="count" baseField="0" baseItem="0"/>
  </dataField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Indi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5FEE6C2-C923-44E1-9577-589F4CC46AF7}" name="PivotTable3" cacheId="729"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4">
  <location ref="A1:C12" firstHeaderRow="0" firstDataRow="1" firstDataCol="1"/>
  <pivotFields count="5">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1">
    <i>
      <x v="9"/>
    </i>
    <i>
      <x v="7"/>
    </i>
    <i>
      <x v="6"/>
    </i>
    <i>
      <x v="3"/>
    </i>
    <i>
      <x v="8"/>
    </i>
    <i>
      <x/>
    </i>
    <i>
      <x v="5"/>
    </i>
    <i>
      <x v="4"/>
    </i>
    <i>
      <x v="2"/>
    </i>
    <i>
      <x v="1"/>
    </i>
    <i t="grand">
      <x/>
    </i>
  </rowItems>
  <colFields count="1">
    <field x="-2"/>
  </colFields>
  <colItems count="2">
    <i>
      <x/>
    </i>
    <i i="1">
      <x v="1"/>
    </i>
  </colItems>
  <dataFields count="2">
    <dataField fld="1" subtotal="count" baseField="0" baseItem="0"/>
    <dataField fld="2" subtotal="count" baseField="0" baseItem="0"/>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India]"/>
      </members>
    </pivotHierarchy>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kills].[job_title_short].&amp;[Data Engineer]"/>
      </members>
    </pivotHierarchy>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6">
      <autoFilter ref="A1">
        <filterColumn colId="0">
          <top10 val="10" filterVal="10"/>
        </filterColumn>
      </autoFilter>
    </filter>
  </filters>
  <rowHierarchiesUsage count="1">
    <rowHierarchyUsage hierarchyUsage="2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F9D7562-EA30-48CF-93C0-A82657B5BA57}" name="PivotTable4" cacheId="71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
  <location ref="A1:C12" firstHeaderRow="0" firstDataRow="1" firstDataCol="1"/>
  <pivotFields count="5">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1">
    <i>
      <x v="4"/>
    </i>
    <i>
      <x v="1"/>
    </i>
    <i>
      <x v="8"/>
    </i>
    <i>
      <x v="2"/>
    </i>
    <i>
      <x v="7"/>
    </i>
    <i>
      <x v="6"/>
    </i>
    <i>
      <x v="5"/>
    </i>
    <i>
      <x v="3"/>
    </i>
    <i>
      <x/>
    </i>
    <i>
      <x v="9"/>
    </i>
    <i t="grand">
      <x/>
    </i>
  </rowItems>
  <colFields count="1">
    <field x="-2"/>
  </colFields>
  <colItems count="2">
    <i>
      <x/>
    </i>
    <i i="1">
      <x v="1"/>
    </i>
  </colItems>
  <dataFields count="2">
    <dataField fld="1" subtotal="count" baseField="0" baseItem="0"/>
    <dataField fld="2" subtotal="count" baseField="0" baseItem="0" numFmtId="9"/>
  </dataFields>
  <formats count="1">
    <format dxfId="0">
      <pivotArea outline="0" collapsedLevelsAreSubtotals="1" fieldPosition="0">
        <references count="1">
          <reference field="4294967294" count="1" selected="0">
            <x v="1"/>
          </reference>
        </references>
      </pivotArea>
    </format>
  </format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Hierarchies count="37">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33">
      <autoFilter ref="A1">
        <filterColumn colId="0">
          <top10 val="10" filterVal="10"/>
        </filterColumn>
      </autoFilter>
    </filter>
  </filters>
  <rowHierarchiesUsage count="1">
    <rowHierarchyUsage hierarchyUsage="2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8FD35362-1400-4712-85CD-F6F38187F225}" sourceName="[data_jobs_skills].[job_title_short]">
  <pivotTables>
    <pivotTable tabId="17" name="PivotTable1"/>
    <pivotTable tabId="21" name="PivotTable3"/>
  </pivotTables>
  <data>
    <olap pivotCacheId="592494271">
      <levels count="2">
        <level uniqueName="[data_jobs_skills].[job_title_short].[(All)]" sourceCaption="(All)" count="0"/>
        <level uniqueName="[data_jobs_skills].[job_title_short].[job_title_short]" sourceCaption="job_title_short" count="10">
          <ranges>
            <range startItem="0">
              <i n="[data_jobs_skills].[job_title_short].&amp;[Business Analyst]" c="Business Analyst"/>
              <i n="[data_jobs_skills].[job_title_short].&amp;[Data Analyst]" c="Data Analyst"/>
              <i n="[data_jobs_skills].[job_title_short].&amp;[Data Engineer]" c="Data Engineer"/>
              <i n="[data_jobs_skills].[job_title_short].&amp;[Data Scientist]" c="Data Scientist"/>
              <i n="[data_jobs_skills].[job_title_short].&amp;[Machine Learning Engineer]" c="Machine Learning Engineer"/>
              <i n="[data_jobs_skills].[job_title_short].&amp;[Senior Data Analyst]" c="Senior Data Analyst"/>
              <i n="[data_jobs_skills].[job_title_short].&amp;[Senior Data Engineer]" c="Senior Data Engineer"/>
              <i n="[data_jobs_skills].[job_title_short].&amp;[Senior Data Scientist]" c="Senior Data Scientist"/>
              <i n="[data_jobs_skills].[job_title_short].&amp;[Software Engineer]" c="Software Engineer"/>
              <i n="[data_jobs_skills].[job_title_short].&amp;[Cloud Engineer]" c="Cloud Engineer" nd="1"/>
            </range>
          </ranges>
        </level>
      </levels>
      <selections count="1">
        <selection n="[data_jobs_skills].[job_title_short].&amp;[Data Engineer]"/>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 xr10:uid="{01F193C6-A08E-49C1-84C8-430DE5A51E90}" sourceName="[data_jobs_salary].[job_country]">
  <pivotTables>
    <pivotTable tabId="17" name="PivotTable1"/>
    <pivotTable tabId="21" name="PivotTable3"/>
    <pivotTable tabId="19" name="PivotTable2"/>
    <pivotTable tabId="18" name="PivotTable1"/>
  </pivotTables>
  <data>
    <olap pivotCacheId="592494271">
      <levels count="2">
        <level uniqueName="[data_jobs_salary].[job_country].[(All)]" sourceCaption="(All)" count="0"/>
        <level uniqueName="[data_jobs_salary].[job_country].[job_country]" sourceCaption="job_country" count="111">
          <ranges>
            <range startItem="0">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Bahamas]" c="Bahamas"/>
              <i n="[data_jobs_salary].[job_country].&amp;[Bangladesh]" c="Bangladesh"/>
              <i n="[data_jobs_salary].[job_country].&amp;[Belgium]" c="Belgium"/>
              <i n="[data_jobs_salary].[job_country].&amp;[Bolivia]" c="Bolivia"/>
              <i n="[data_jobs_salary].[job_country].&amp;[Brazil]" c="Brazil"/>
              <i n="[data_jobs_salary].[job_country].&amp;[Brunei]" c="Brunei"/>
              <i n="[data_jobs_salary].[job_country].&amp;[Bulgaria]" c="Bulgaria"/>
              <i n="[data_jobs_salary].[job_country].&amp;[Canada]" c="Canada"/>
              <i n="[data_jobs_salary].[job_country].&amp;[Chile]" c="Chile"/>
              <i n="[data_jobs_salary].[job_country].&amp;[China]" c="China"/>
              <i n="[data_jobs_salary].[job_country].&amp;[Colombia]" c="Colombia"/>
              <i n="[data_jobs_salary].[job_country].&amp;[Costa Rica]" c="Costa Rica"/>
              <i n="[data_jobs_salary].[job_country].&amp;[Côte d'Ivoire]" c="Côte d'Ivoire"/>
              <i n="[data_jobs_salary].[job_country].&amp;[Croatia]" c="Croatia"/>
              <i n="[data_jobs_salary].[job_country].&amp;[Cyprus]" c="Cyprus"/>
              <i n="[data_jobs_salary].[job_country].&amp;[Czechia]" c="Czechia"/>
              <i n="[data_jobs_salary].[job_country].&amp;[Denmark]" c="Denmark"/>
              <i n="[data_jobs_salary].[job_country].&amp;[Ecuador]" c="Ecuador"/>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ermany]" c="Germany"/>
              <i n="[data_jobs_salary].[job_country].&amp;[Greece]" c="Greece"/>
              <i n="[data_jobs_salary].[job_country].&amp;[Guatemala]" c="Guatemala"/>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maica]" c="Jamaica"/>
              <i n="[data_jobs_salary].[job_country].&amp;[Japan]" c="Japan"/>
              <i n="[data_jobs_salary].[job_country].&amp;[Kazakhstan]" c="Kazakhstan"/>
              <i n="[data_jobs_salary].[job_country].&amp;[Kenya]" c="Kenya"/>
              <i n="[data_jobs_salary].[job_country].&amp;[Latvia]" c="Latvia"/>
              <i n="[data_jobs_salary].[job_country].&amp;[Lebanon]" c="Lebanon"/>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epal]" c="Nepal"/>
              <i n="[data_jobs_salary].[job_country].&amp;[Netherlands]" c="Netherlands"/>
              <i n="[data_jobs_salary].[job_country].&amp;[New Zealand]" c="New Zealand"/>
              <i n="[data_jobs_salary].[job_country].&amp;[Nigeria]" c="Nigeria"/>
              <i n="[data_jobs_salary].[job_country].&amp;[Norway]" c="Norway"/>
              <i n="[data_jobs_salary].[job_country].&amp;[Pakistan]" c="Pakistan"/>
              <i n="[data_jobs_salary].[job_country].&amp;[Paraguay]" c="Paraguay"/>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Serbia]" c="Serbia"/>
              <i n="[data_jobs_salary].[job_country].&amp;[Singapore]" c="Singapore"/>
              <i n="[data_jobs_salary].[job_country].&amp;[Slovakia]" c="Slovakia"/>
              <i n="[data_jobs_salary].[job_country].&amp;[Slovenia]" c="Slovenia"/>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nisia]" c="Tunisia"/>
              <i n="[data_jobs_salary].[job_country].&amp;[Turkey]" c="Turkey"/>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Venezuela]" c="Venezuela"/>
              <i n="[data_jobs_salary].[job_country].&amp;[Vietnam]" c="Vietnam"/>
              <i n="[data_jobs_salary].[job_country].&amp;[Albania]" c="Albania"/>
              <i n="[data_jobs_salary].[job_country].&amp;[Azerbaijan]" c="Azerbaijan"/>
              <i n="[data_jobs_salary].[job_country].&amp;[Belarus]" c="Belarus"/>
              <i n="[data_jobs_salary].[job_country].&amp;[Benin]" c="Benin"/>
              <i n="[data_jobs_salary].[job_country].&amp;[Bosnia and Herzegovina]" c="Bosnia and Herzegovina"/>
              <i n="[data_jobs_salary].[job_country].&amp;[Cambodia]" c="Cambodia"/>
              <i n="[data_jobs_salary].[job_country].&amp;[Cameroon]" c="Cameroon"/>
              <i n="[data_jobs_salary].[job_country].&amp;[Congo, Democratic Republic of the]" c="Congo, Democratic Republic of the"/>
              <i n="[data_jobs_salary].[job_country].&amp;[Dominican Republic]" c="Dominican Republic"/>
              <i n="[data_jobs_salary].[job_country].&amp;[Gambia]" c="Gambia"/>
              <i n="[data_jobs_salary].[job_country].&amp;[Ghana]" c="Ghana"/>
              <i n="[data_jobs_salary].[job_country].&amp;[Guam]" c="Guam"/>
              <i n="[data_jobs_salary].[job_country].&amp;[Honduras]" c="Honduras"/>
              <i n="[data_jobs_salary].[job_country].&amp;[Jordan]" c="Jordan"/>
              <i n="[data_jobs_salary].[job_country].&amp;[Namibia]" c="Namibia"/>
              <i n="[data_jobs_salary].[job_country].&amp;[Nicaragua]" c="Nicaragua"/>
              <i n="[data_jobs_salary].[job_country].&amp;[Panama]" c="Panama"/>
              <i n="[data_jobs_salary].[job_country].&amp;[Russia]" c="Russia"/>
              <i n="[data_jobs_salary].[job_country].&amp;[Senegal]" c="Senegal"/>
              <i n="[data_jobs_salary].[job_country].&amp;[U.S. Virgin Islands]" c="U.S. Virgin Islands"/>
              <i n="[data_jobs_salary].[job_country].&amp;[Uganda]" c="Uganda"/>
              <i n="[data_jobs_salary].[job_country].&amp;[Uruguay]" c="Uruguay"/>
              <i n="[data_jobs_salary].[job_country].&amp;[Zambia]" c="Zambia"/>
              <i n="[data_jobs_salary].[job_country].&amp;[Zimbabwe]" c="Zimbabwe"/>
            </range>
          </ranges>
        </level>
      </levels>
      <selections count="1">
        <selection n="[data_jobs_salary].[job_country].&amp;[India]"/>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49B6487C-5EA8-48BE-ACFD-EE39FCFDAD86}" sourceName="[data_jobs_salary].[job_country]">
  <pivotTables>
    <pivotTable tabId="24" name="PivotTable4"/>
  </pivotTables>
  <data>
    <olap pivotCacheId="236180371">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Belarus]" c="Belarus"/>
              <i n="[data_jobs_salary].[job_country].&amp;[Belgium]" c="Belgium"/>
              <i n="[data_jobs_salary].[job_country].&amp;[Brazil]" c="Brazil"/>
              <i n="[data_jobs_salary].[job_country].&amp;[Bulgaria]" c="Bulgaria"/>
              <i n="[data_jobs_salary].[job_country].&amp;[Cambodia]" c="Cambodia"/>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roatia]" c="Croatia"/>
              <i n="[data_jobs_salary].[job_country].&amp;[Cyprus]" c="Cyprus"/>
              <i n="[data_jobs_salary].[job_country].&amp;[Czechia]" c="Czechia"/>
              <i n="[data_jobs_salary].[job_country].&amp;[Denmark]" c="Denmark"/>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ermany]" c="Germany"/>
              <i n="[data_jobs_salary].[job_country].&amp;[Greece]" c="Greece"/>
              <i n="[data_jobs_salary].[job_country].&amp;[Guam]" c="Guam"/>
              <i n="[data_jobs_salary].[job_country].&amp;[Guatemala]" c="Guatemala"/>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pan]" c="Japan"/>
              <i n="[data_jobs_salary].[job_country].&amp;[Kazakhstan]" c="Kazakhstan"/>
              <i n="[data_jobs_salary].[job_country].&amp;[Kenya]" c="Kenya"/>
              <i n="[data_jobs_salary].[job_country].&amp;[Latvia]" c="Latvia"/>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Senegal]" c="Senegal"/>
              <i n="[data_jobs_salary].[job_country].&amp;[Serbia]" c="Serbia"/>
              <i n="[data_jobs_salary].[job_country].&amp;[Singapore]" c="Singapore"/>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ietnam]" c="Vietnam"/>
              <i n="[data_jobs_salary].[job_country].&amp;[Zimbabwe]" c="Zimbabwe"/>
              <i n="[data_jobs_salary].[job_country].&amp;[Azerbaijan]" c="Azerbaijan" nd="1"/>
              <i n="[data_jobs_salary].[job_country].&amp;[Bahamas]" c="Bahamas" nd="1"/>
              <i n="[data_jobs_salary].[job_country].&amp;[Bangladesh]" c="Bangladesh" nd="1"/>
              <i n="[data_jobs_salary].[job_country].&amp;[Benin]" c="Benin" nd="1"/>
              <i n="[data_jobs_salary].[job_country].&amp;[Bolivia]" c="Bolivia" nd="1"/>
              <i n="[data_jobs_salary].[job_country].&amp;[Bosnia and Herzegovina]" c="Bosnia and Herzegovina" nd="1"/>
              <i n="[data_jobs_salary].[job_country].&amp;[Brunei]" c="Brunei" nd="1"/>
              <i n="[data_jobs_salary].[job_country].&amp;[Cameroon]" c="Cameroon" nd="1"/>
              <i n="[data_jobs_salary].[job_country].&amp;[Côte d'Ivoire]" c="Côte d'Ivoire" nd="1"/>
              <i n="[data_jobs_salary].[job_country].&amp;[Dominican Republic]" c="Dominican Republic" nd="1"/>
              <i n="[data_jobs_salary].[job_country].&amp;[Ecuador]" c="Ecuador" nd="1"/>
              <i n="[data_jobs_salary].[job_country].&amp;[Gambia]" c="Gambia" nd="1"/>
              <i n="[data_jobs_salary].[job_country].&amp;[Ghana]" c="Ghana" nd="1"/>
              <i n="[data_jobs_salary].[job_country].&amp;[Honduras]" c="Honduras" nd="1"/>
              <i n="[data_jobs_salary].[job_country].&amp;[Jamaica]" c="Jamaica" nd="1"/>
              <i n="[data_jobs_salary].[job_country].&amp;[Jordan]" c="Jordan" nd="1"/>
              <i n="[data_jobs_salary].[job_country].&amp;[Lebanon]" c="Lebanon" nd="1"/>
              <i n="[data_jobs_salary].[job_country].&amp;[Paraguay]" c="Paraguay" nd="1"/>
              <i n="[data_jobs_salary].[job_country].&amp;[Russia]" c="Russia" nd="1"/>
              <i n="[data_jobs_salary].[job_country].&amp;[Slovakia]" c="Slovakia" nd="1"/>
              <i n="[data_jobs_salary].[job_country].&amp;[Slovenia]" c="Slovenia" nd="1"/>
              <i n="[data_jobs_salary].[job_country].&amp;[Tunisia]" c="Tunisia" nd="1"/>
              <i n="[data_jobs_salary].[job_country].&amp;[Venezuela]" c="Venezuela" nd="1"/>
              <i n="[data_jobs_salary].[job_country].&amp;[Zambia]" c="Zambia" nd="1"/>
            </range>
          </ranges>
        </level>
      </levels>
      <selections count="1">
        <selection n="[data_jobs_salary].[job_country].&amp;[United States]"/>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1" xr10:uid="{192C31CF-08E5-4078-BD2D-78FD65672998}" sourceName="[data_jobs_salary].[job_title_short]">
  <pivotTables>
    <pivotTable tabId="24" name="PivotTable4"/>
  </pivotTables>
  <data>
    <olap pivotCacheId="236180371">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mp;[Data Analyst]"/>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CC1A39AD-4C48-48F7-8D94-D080AEAD9974}" cache="Slicer_job_title_short" caption="Job Title" level="1" rowHeight="247650"/>
  <slicer name="job_country" xr10:uid="{1DADE8B7-B913-4936-8256-72FEFFACC52B}" cache="Slicer_job_country" caption="Country" startItem="30" level="1" rowHeight="2476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3" xr10:uid="{947DBC54-8D40-476B-A816-067F24527E9E}" cache="Slicer_job_country" caption="Country" startItem="75" level="1" rowHeight="2476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7B15D29B-18DF-448D-BD6B-5EDA9010EF10}" cache="Slicer_job_country" caption="Country" startItem="78" level="1" rowHeight="2476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D137D1CF-0166-4DFC-9AE0-AE150673271E}" cache="Slicer_job_title_short" caption="Job Title" level="1" rowHeight="247650"/>
  <slicer name="job_country 2" xr10:uid="{59984191-E889-4A37-969C-05B2DB37BF82}" cache="Slicer_job_country" caption="Country" startItem="75" level="1" rowHeight="2476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4" xr10:uid="{9AF4EB73-35A7-4C50-B3FF-6909091339E0}" cache="Slicer_job_country1" caption="Country" startItem="77" level="1" rowHeight="247650"/>
  <slicer name="job_title_short 2" xr10:uid="{3CF1981F-7CCB-4A28-A6DB-A168852343FD}" cache="Slicer_job_title_short1" caption="job_title_short" level="1" rowHeight="2476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EFD1CD-30B1-4FF2-8E44-EB155F4C071D}">
  <dimension ref="A2:B13"/>
  <sheetViews>
    <sheetView workbookViewId="0">
      <selection activeCell="G25" sqref="G25"/>
    </sheetView>
  </sheetViews>
  <sheetFormatPr defaultRowHeight="14.4" x14ac:dyDescent="0.3"/>
  <cols>
    <col min="1" max="1" width="12.44140625" bestFit="1" customWidth="1"/>
    <col min="2" max="2" width="13.33203125" bestFit="1" customWidth="1"/>
  </cols>
  <sheetData>
    <row r="2" spans="1:2" x14ac:dyDescent="0.3">
      <c r="A2" s="1" t="s">
        <v>1</v>
      </c>
      <c r="B2" t="s">
        <v>12</v>
      </c>
    </row>
    <row r="3" spans="1:2" x14ac:dyDescent="0.3">
      <c r="A3" s="2" t="s">
        <v>27</v>
      </c>
      <c r="B3" s="4">
        <v>36</v>
      </c>
    </row>
    <row r="4" spans="1:2" x14ac:dyDescent="0.3">
      <c r="A4" s="2" t="s">
        <v>32</v>
      </c>
      <c r="B4" s="4">
        <v>44</v>
      </c>
    </row>
    <row r="5" spans="1:2" x14ac:dyDescent="0.3">
      <c r="A5" s="2" t="s">
        <v>33</v>
      </c>
      <c r="B5" s="4">
        <v>49</v>
      </c>
    </row>
    <row r="6" spans="1:2" x14ac:dyDescent="0.3">
      <c r="A6" s="2" t="s">
        <v>29</v>
      </c>
      <c r="B6" s="4">
        <v>52</v>
      </c>
    </row>
    <row r="7" spans="1:2" x14ac:dyDescent="0.3">
      <c r="A7" s="2" t="s">
        <v>31</v>
      </c>
      <c r="B7" s="4">
        <v>57</v>
      </c>
    </row>
    <row r="8" spans="1:2" x14ac:dyDescent="0.3">
      <c r="A8" s="2" t="s">
        <v>30</v>
      </c>
      <c r="B8" s="4">
        <v>57</v>
      </c>
    </row>
    <row r="9" spans="1:2" x14ac:dyDescent="0.3">
      <c r="A9" s="2" t="s">
        <v>28</v>
      </c>
      <c r="B9" s="4">
        <v>60</v>
      </c>
    </row>
    <row r="10" spans="1:2" x14ac:dyDescent="0.3">
      <c r="A10" s="2" t="s">
        <v>34</v>
      </c>
      <c r="B10" s="4">
        <v>84</v>
      </c>
    </row>
    <row r="11" spans="1:2" x14ac:dyDescent="0.3">
      <c r="A11" s="2" t="s">
        <v>4</v>
      </c>
      <c r="B11" s="4">
        <v>99</v>
      </c>
    </row>
    <row r="12" spans="1:2" x14ac:dyDescent="0.3">
      <c r="A12" s="2" t="s">
        <v>3</v>
      </c>
      <c r="B12" s="4">
        <v>114</v>
      </c>
    </row>
    <row r="13" spans="1:2" x14ac:dyDescent="0.3">
      <c r="A13" s="2" t="s">
        <v>2</v>
      </c>
      <c r="B13" s="4">
        <v>652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579974-7077-4937-B86A-7A34070E9483}">
  <dimension ref="A1:G11"/>
  <sheetViews>
    <sheetView workbookViewId="0">
      <selection activeCell="R22" sqref="R22"/>
    </sheetView>
  </sheetViews>
  <sheetFormatPr defaultRowHeight="14.4" x14ac:dyDescent="0.3"/>
  <cols>
    <col min="1" max="1" width="22.77734375" bestFit="1" customWidth="1"/>
    <col min="2" max="2" width="12.6640625" bestFit="1" customWidth="1"/>
    <col min="3" max="4" width="11.88671875" bestFit="1" customWidth="1"/>
    <col min="5" max="5" width="23.44140625" customWidth="1"/>
    <col min="6" max="6" width="12.88671875" customWidth="1"/>
    <col min="7" max="7" width="13.21875" customWidth="1"/>
  </cols>
  <sheetData>
    <row r="1" spans="1:7" x14ac:dyDescent="0.3">
      <c r="A1" s="1" t="s">
        <v>1</v>
      </c>
      <c r="B1" t="s">
        <v>24</v>
      </c>
      <c r="C1" t="s">
        <v>23</v>
      </c>
      <c r="E1" t="str" cm="1">
        <f t="array" ref="E1:G11" xml:space="preserve"> A1:C11</f>
        <v>Row Labels</v>
      </c>
      <c r="F1" t="str">
        <v>Median Salary</v>
      </c>
      <c r="G1" t="str">
        <v>Skills Per Job</v>
      </c>
    </row>
    <row r="2" spans="1:7" x14ac:dyDescent="0.3">
      <c r="A2" s="2" t="s">
        <v>20</v>
      </c>
      <c r="B2" s="6">
        <v>149653</v>
      </c>
      <c r="C2" s="5">
        <v>5.2424242424242422</v>
      </c>
      <c r="E2" t="str">
        <v>Senior Data Scientist</v>
      </c>
      <c r="F2">
        <v>149653</v>
      </c>
      <c r="G2">
        <v>5.2424242424242422</v>
      </c>
    </row>
    <row r="3" spans="1:7" x14ac:dyDescent="0.3">
      <c r="A3" s="2" t="s">
        <v>19</v>
      </c>
      <c r="B3" s="6">
        <v>147500</v>
      </c>
      <c r="C3" s="5">
        <v>7.666666666666667</v>
      </c>
      <c r="E3" t="str">
        <v>Senior Data Engineer</v>
      </c>
      <c r="F3">
        <v>147500</v>
      </c>
      <c r="G3">
        <v>7.666666666666667</v>
      </c>
    </row>
    <row r="4" spans="1:7" x14ac:dyDescent="0.3">
      <c r="A4" s="2" t="s">
        <v>15</v>
      </c>
      <c r="B4" s="6">
        <v>147500</v>
      </c>
      <c r="C4" s="5">
        <v>8.1117647058823525</v>
      </c>
      <c r="E4" t="str">
        <v>Data Engineer</v>
      </c>
      <c r="F4">
        <v>147500</v>
      </c>
      <c r="G4">
        <v>8.1117647058823525</v>
      </c>
    </row>
    <row r="5" spans="1:7" x14ac:dyDescent="0.3">
      <c r="A5" s="2" t="s">
        <v>16</v>
      </c>
      <c r="B5" s="6">
        <v>114008</v>
      </c>
      <c r="C5" s="5">
        <v>5.43010752688172</v>
      </c>
      <c r="E5" t="str">
        <v>Data Scientist</v>
      </c>
      <c r="F5">
        <v>114008</v>
      </c>
      <c r="G5">
        <v>5.43010752688172</v>
      </c>
    </row>
    <row r="6" spans="1:7" x14ac:dyDescent="0.3">
      <c r="A6" s="2" t="s">
        <v>18</v>
      </c>
      <c r="B6" s="6">
        <v>111175</v>
      </c>
      <c r="C6" s="5">
        <v>3.7777777777777777</v>
      </c>
      <c r="E6" t="str">
        <v>Senior Data Analyst</v>
      </c>
      <c r="F6">
        <v>111175</v>
      </c>
      <c r="G6">
        <v>3.7777777777777777</v>
      </c>
    </row>
    <row r="7" spans="1:7" x14ac:dyDescent="0.3">
      <c r="A7" s="2" t="s">
        <v>14</v>
      </c>
      <c r="B7" s="6">
        <v>100500</v>
      </c>
      <c r="C7" s="5">
        <v>4.2164948453608249</v>
      </c>
      <c r="E7" t="str">
        <v>Data Analyst</v>
      </c>
      <c r="F7">
        <v>100500</v>
      </c>
      <c r="G7">
        <v>4.2164948453608249</v>
      </c>
    </row>
    <row r="8" spans="1:7" x14ac:dyDescent="0.3">
      <c r="A8" s="2" t="s">
        <v>21</v>
      </c>
      <c r="B8" s="6">
        <v>79200</v>
      </c>
      <c r="C8" s="5">
        <v>6.0666666666666664</v>
      </c>
      <c r="E8" t="str">
        <v>Software Engineer</v>
      </c>
      <c r="F8">
        <v>79200</v>
      </c>
      <c r="G8">
        <v>6.0666666666666664</v>
      </c>
    </row>
    <row r="9" spans="1:7" x14ac:dyDescent="0.3">
      <c r="A9" s="2" t="s">
        <v>17</v>
      </c>
      <c r="B9" s="6">
        <v>79200</v>
      </c>
      <c r="C9" s="5">
        <v>5.6842105263157894</v>
      </c>
      <c r="E9" t="str">
        <v>Machine Learning Engineer</v>
      </c>
      <c r="F9">
        <v>79200</v>
      </c>
      <c r="G9">
        <v>5.6842105263157894</v>
      </c>
    </row>
    <row r="10" spans="1:7" x14ac:dyDescent="0.3">
      <c r="A10" s="2" t="s">
        <v>13</v>
      </c>
      <c r="B10" s="6">
        <v>64800</v>
      </c>
      <c r="C10" s="5">
        <v>2.4</v>
      </c>
      <c r="E10" t="str">
        <v>Business Analyst</v>
      </c>
      <c r="F10">
        <v>64800</v>
      </c>
      <c r="G10">
        <v>2.4</v>
      </c>
    </row>
    <row r="11" spans="1:7" x14ac:dyDescent="0.3">
      <c r="A11" s="2" t="s">
        <v>2</v>
      </c>
      <c r="B11" s="6">
        <v>111175</v>
      </c>
      <c r="C11" s="5">
        <v>6.1561969439728355</v>
      </c>
      <c r="E11" t="str">
        <v>Grand Total</v>
      </c>
      <c r="F11">
        <v>111175</v>
      </c>
      <c r="G11">
        <v>6.1561969439728355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0DD4F7-6B37-4792-B67E-A968D831B6A6}">
  <dimension ref="A1:D11"/>
  <sheetViews>
    <sheetView workbookViewId="0">
      <selection activeCell="B4" sqref="B4"/>
    </sheetView>
  </sheetViews>
  <sheetFormatPr defaultRowHeight="14.4" x14ac:dyDescent="0.3"/>
  <cols>
    <col min="1" max="1" width="22.77734375" bestFit="1" customWidth="1"/>
    <col min="2" max="2" width="12.6640625" bestFit="1" customWidth="1"/>
    <col min="3" max="3" width="15.44140625" bestFit="1" customWidth="1"/>
    <col min="4" max="4" width="19.5546875" bestFit="1" customWidth="1"/>
  </cols>
  <sheetData>
    <row r="1" spans="1:4" x14ac:dyDescent="0.3">
      <c r="A1" s="1" t="s">
        <v>1</v>
      </c>
      <c r="B1" t="s">
        <v>24</v>
      </c>
      <c r="C1" t="s">
        <v>25</v>
      </c>
      <c r="D1" t="s">
        <v>26</v>
      </c>
    </row>
    <row r="2" spans="1:4" x14ac:dyDescent="0.3">
      <c r="A2" s="2" t="s">
        <v>13</v>
      </c>
      <c r="B2" s="6">
        <v>64800</v>
      </c>
      <c r="C2" s="6">
        <v>90000</v>
      </c>
      <c r="D2" s="6">
        <v>75000</v>
      </c>
    </row>
    <row r="3" spans="1:4" x14ac:dyDescent="0.3">
      <c r="A3" s="2" t="s">
        <v>14</v>
      </c>
      <c r="B3" s="6">
        <v>100500</v>
      </c>
      <c r="C3" s="6">
        <v>90000</v>
      </c>
      <c r="D3" s="6">
        <v>90000</v>
      </c>
    </row>
    <row r="4" spans="1:4" x14ac:dyDescent="0.3">
      <c r="A4" s="2" t="s">
        <v>15</v>
      </c>
      <c r="B4" s="6">
        <v>147500</v>
      </c>
      <c r="C4" s="6">
        <v>125000</v>
      </c>
      <c r="D4" s="6">
        <v>123500</v>
      </c>
    </row>
    <row r="5" spans="1:4" x14ac:dyDescent="0.3">
      <c r="A5" s="2" t="s">
        <v>16</v>
      </c>
      <c r="B5" s="6">
        <v>114008</v>
      </c>
      <c r="C5" s="6">
        <v>130000</v>
      </c>
      <c r="D5" s="6">
        <v>119550</v>
      </c>
    </row>
    <row r="6" spans="1:4" x14ac:dyDescent="0.3">
      <c r="A6" s="2" t="s">
        <v>17</v>
      </c>
      <c r="B6" s="6">
        <v>79200</v>
      </c>
      <c r="C6" s="6">
        <v>150000</v>
      </c>
      <c r="D6" s="6">
        <v>101029</v>
      </c>
    </row>
    <row r="7" spans="1:4" x14ac:dyDescent="0.3">
      <c r="A7" s="2" t="s">
        <v>18</v>
      </c>
      <c r="B7" s="6">
        <v>111175</v>
      </c>
      <c r="C7" s="6">
        <v>110000</v>
      </c>
      <c r="D7" s="6">
        <v>111175</v>
      </c>
    </row>
    <row r="8" spans="1:4" x14ac:dyDescent="0.3">
      <c r="A8" s="2" t="s">
        <v>19</v>
      </c>
      <c r="B8" s="6">
        <v>147500</v>
      </c>
      <c r="C8" s="6">
        <v>150000</v>
      </c>
      <c r="D8" s="6">
        <v>147500</v>
      </c>
    </row>
    <row r="9" spans="1:4" x14ac:dyDescent="0.3">
      <c r="A9" s="2" t="s">
        <v>20</v>
      </c>
      <c r="B9" s="6">
        <v>149653</v>
      </c>
      <c r="C9" s="6">
        <v>155000</v>
      </c>
      <c r="D9" s="6">
        <v>155000</v>
      </c>
    </row>
    <row r="10" spans="1:4" x14ac:dyDescent="0.3">
      <c r="A10" s="2" t="s">
        <v>21</v>
      </c>
      <c r="B10" s="6">
        <v>79200</v>
      </c>
      <c r="C10" s="6">
        <v>125000</v>
      </c>
      <c r="D10" s="6">
        <v>89100</v>
      </c>
    </row>
    <row r="11" spans="1:4" x14ac:dyDescent="0.3">
      <c r="A11" s="2" t="s">
        <v>2</v>
      </c>
      <c r="B11" s="6">
        <v>111175</v>
      </c>
      <c r="C11" s="6">
        <v>118940</v>
      </c>
      <c r="D11" s="6">
        <v>111175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43260D-1A6E-4646-AC09-D015DCC9F0A0}">
  <dimension ref="A1:C12"/>
  <sheetViews>
    <sheetView workbookViewId="0">
      <selection activeCell="C6" sqref="C6"/>
    </sheetView>
  </sheetViews>
  <sheetFormatPr defaultRowHeight="14.4" x14ac:dyDescent="0.3"/>
  <cols>
    <col min="1" max="1" width="12.44140625" bestFit="1" customWidth="1"/>
    <col min="2" max="2" width="18.88671875" bestFit="1" customWidth="1"/>
    <col min="3" max="3" width="10" bestFit="1" customWidth="1"/>
  </cols>
  <sheetData>
    <row r="1" spans="1:3" x14ac:dyDescent="0.3">
      <c r="A1" s="1" t="s">
        <v>1</v>
      </c>
      <c r="B1" t="s">
        <v>35</v>
      </c>
      <c r="C1" t="s">
        <v>22</v>
      </c>
    </row>
    <row r="2" spans="1:3" x14ac:dyDescent="0.3">
      <c r="A2" s="2" t="s">
        <v>3</v>
      </c>
      <c r="B2" s="6">
        <v>147500</v>
      </c>
      <c r="C2" s="3">
        <v>114</v>
      </c>
    </row>
    <row r="3" spans="1:3" x14ac:dyDescent="0.3">
      <c r="A3" s="2" t="s">
        <v>4</v>
      </c>
      <c r="B3" s="6">
        <v>147500</v>
      </c>
      <c r="C3" s="3">
        <v>99</v>
      </c>
    </row>
    <row r="4" spans="1:3" x14ac:dyDescent="0.3">
      <c r="A4" s="2" t="s">
        <v>33</v>
      </c>
      <c r="B4" s="6">
        <v>147500</v>
      </c>
      <c r="C4" s="3">
        <v>49</v>
      </c>
    </row>
    <row r="5" spans="1:3" x14ac:dyDescent="0.3">
      <c r="A5" s="2" t="s">
        <v>30</v>
      </c>
      <c r="B5" s="6">
        <v>147500</v>
      </c>
      <c r="C5" s="3">
        <v>57</v>
      </c>
    </row>
    <row r="6" spans="1:3" x14ac:dyDescent="0.3">
      <c r="A6" s="2" t="s">
        <v>34</v>
      </c>
      <c r="B6" s="6">
        <v>147500</v>
      </c>
      <c r="C6" s="3">
        <v>84</v>
      </c>
    </row>
    <row r="7" spans="1:3" x14ac:dyDescent="0.3">
      <c r="A7" s="2" t="s">
        <v>27</v>
      </c>
      <c r="B7" s="6">
        <v>147500</v>
      </c>
      <c r="C7" s="3">
        <v>36</v>
      </c>
    </row>
    <row r="8" spans="1:3" x14ac:dyDescent="0.3">
      <c r="A8" s="2" t="s">
        <v>32</v>
      </c>
      <c r="B8" s="6">
        <v>147500</v>
      </c>
      <c r="C8" s="3">
        <v>44</v>
      </c>
    </row>
    <row r="9" spans="1:3" x14ac:dyDescent="0.3">
      <c r="A9" s="2" t="s">
        <v>31</v>
      </c>
      <c r="B9" s="6">
        <v>147500</v>
      </c>
      <c r="C9" s="3">
        <v>57</v>
      </c>
    </row>
    <row r="10" spans="1:3" x14ac:dyDescent="0.3">
      <c r="A10" s="2" t="s">
        <v>29</v>
      </c>
      <c r="B10" s="6">
        <v>140120.5</v>
      </c>
      <c r="C10" s="3">
        <v>52</v>
      </c>
    </row>
    <row r="11" spans="1:3" x14ac:dyDescent="0.3">
      <c r="A11" s="2" t="s">
        <v>28</v>
      </c>
      <c r="B11" s="6">
        <v>115000</v>
      </c>
      <c r="C11" s="3">
        <v>60</v>
      </c>
    </row>
    <row r="12" spans="1:3" x14ac:dyDescent="0.3">
      <c r="A12" s="2" t="s">
        <v>2</v>
      </c>
      <c r="B12" s="6">
        <v>147500</v>
      </c>
      <c r="C12" s="3">
        <v>652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8930F8-9535-4F99-B305-814E20857E9C}">
  <dimension ref="A1:C12"/>
  <sheetViews>
    <sheetView tabSelected="1" workbookViewId="0">
      <selection activeCell="M22" sqref="M22"/>
    </sheetView>
  </sheetViews>
  <sheetFormatPr defaultRowHeight="14.4" x14ac:dyDescent="0.3"/>
  <cols>
    <col min="1" max="1" width="12.44140625" bestFit="1" customWidth="1"/>
    <col min="2" max="2" width="18.88671875" bestFit="1" customWidth="1"/>
    <col min="3" max="3" width="13.88671875" bestFit="1" customWidth="1"/>
  </cols>
  <sheetData>
    <row r="1" spans="1:3" x14ac:dyDescent="0.3">
      <c r="A1" s="1" t="s">
        <v>1</v>
      </c>
      <c r="B1" t="s">
        <v>35</v>
      </c>
      <c r="C1" t="s">
        <v>36</v>
      </c>
    </row>
    <row r="2" spans="1:3" x14ac:dyDescent="0.3">
      <c r="A2" s="2" t="s">
        <v>4</v>
      </c>
      <c r="B2" s="6">
        <v>97086.5</v>
      </c>
      <c r="C2" s="7">
        <v>0.27653195826837751</v>
      </c>
    </row>
    <row r="3" spans="1:3" x14ac:dyDescent="0.3">
      <c r="A3" s="2" t="s">
        <v>0</v>
      </c>
      <c r="B3" s="6">
        <v>96923.75</v>
      </c>
      <c r="C3" s="7">
        <v>6.7873845784866285E-2</v>
      </c>
    </row>
    <row r="4" spans="1:3" x14ac:dyDescent="0.3">
      <c r="A4" s="2" t="s">
        <v>5</v>
      </c>
      <c r="B4" s="6">
        <v>92500</v>
      </c>
      <c r="C4" s="7">
        <v>0.28696486389255305</v>
      </c>
    </row>
    <row r="5" spans="1:3" x14ac:dyDescent="0.3">
      <c r="A5" s="2" t="s">
        <v>11</v>
      </c>
      <c r="B5" s="6">
        <v>90000</v>
      </c>
      <c r="C5" s="7">
        <v>0.1680057560858616</v>
      </c>
    </row>
    <row r="6" spans="1:3" x14ac:dyDescent="0.3">
      <c r="A6" s="2" t="s">
        <v>3</v>
      </c>
      <c r="B6" s="6">
        <v>90000</v>
      </c>
      <c r="C6" s="7">
        <v>0.52500299796138628</v>
      </c>
    </row>
    <row r="7" spans="1:3" x14ac:dyDescent="0.3">
      <c r="A7" s="2" t="s">
        <v>8</v>
      </c>
      <c r="B7" s="6">
        <v>90000</v>
      </c>
      <c r="C7" s="7">
        <v>0.18803213814606068</v>
      </c>
    </row>
    <row r="8" spans="1:3" x14ac:dyDescent="0.3">
      <c r="A8" s="2" t="s">
        <v>6</v>
      </c>
      <c r="B8" s="6">
        <v>90000</v>
      </c>
      <c r="C8" s="7">
        <v>0.16033097493704282</v>
      </c>
    </row>
    <row r="9" spans="1:3" x14ac:dyDescent="0.3">
      <c r="A9" s="2" t="s">
        <v>10</v>
      </c>
      <c r="B9" s="6">
        <v>85000</v>
      </c>
      <c r="C9" s="7">
        <v>9.653435663748651E-2</v>
      </c>
    </row>
    <row r="10" spans="1:3" x14ac:dyDescent="0.3">
      <c r="A10" s="2" t="s">
        <v>7</v>
      </c>
      <c r="B10" s="6">
        <v>84500</v>
      </c>
      <c r="C10" s="7">
        <v>0.41455810049166569</v>
      </c>
    </row>
    <row r="11" spans="1:3" x14ac:dyDescent="0.3">
      <c r="A11" s="2" t="s">
        <v>9</v>
      </c>
      <c r="B11" s="6">
        <v>81682</v>
      </c>
      <c r="C11" s="7">
        <v>0.10420913778630531</v>
      </c>
    </row>
    <row r="12" spans="1:3" x14ac:dyDescent="0.3">
      <c r="A12" s="2" t="s">
        <v>2</v>
      </c>
      <c r="B12" s="6">
        <v>90000</v>
      </c>
      <c r="C12" s="7">
        <v>2.2880441299916057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3C328CA2-81E4-448E-B50E-8FC3161CE84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Skill_Job_Analysis</vt:lpstr>
      <vt:lpstr>Salary Vs Skills</vt:lpstr>
      <vt:lpstr>Salary Analysis</vt:lpstr>
      <vt:lpstr>Skill Salary Analysis</vt:lpstr>
      <vt:lpstr>Skill_Likelihood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Swarnali Banerjee</cp:lastModifiedBy>
  <dcterms:created xsi:type="dcterms:W3CDTF">2024-08-10T22:21:34Z</dcterms:created>
  <dcterms:modified xsi:type="dcterms:W3CDTF">2025-09-18T08:47:02Z</dcterms:modified>
</cp:coreProperties>
</file>