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 1\Desktop\OT\OT-LAB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2" i="1" l="1" a="1"/>
  <c r="AI22" i="1" s="1"/>
  <c r="Z22" i="1" a="1"/>
  <c r="Z22" i="1" s="1"/>
  <c r="Q22" i="1" a="1"/>
  <c r="Q22" i="1" s="1"/>
  <c r="H22" i="1" a="1"/>
  <c r="H22" i="1" s="1"/>
  <c r="AI23" i="1" l="1"/>
  <c r="AI24" i="1" s="1"/>
  <c r="Z24" i="1"/>
  <c r="Z23" i="1"/>
  <c r="Q23" i="1"/>
  <c r="Q24" i="1" s="1"/>
  <c r="H23" i="1"/>
  <c r="H24" i="1" s="1"/>
</calcChain>
</file>

<file path=xl/sharedStrings.xml><?xml version="1.0" encoding="utf-8"?>
<sst xmlns="http://schemas.openxmlformats.org/spreadsheetml/2006/main" count="64" uniqueCount="29">
  <si>
    <t xml:space="preserve">                                                                           Reddy Mikks Problem</t>
  </si>
  <si>
    <t xml:space="preserve">   Maximize  Z=5x+ 4y</t>
  </si>
  <si>
    <t>Subject to</t>
  </si>
  <si>
    <t>6x + 4y &lt;= 24</t>
  </si>
  <si>
    <t>x + 2y &lt;=6</t>
  </si>
  <si>
    <t>x- y  &gt;=-1</t>
  </si>
  <si>
    <t>y&lt;=2</t>
  </si>
  <si>
    <t>x,y&gt;=0</t>
  </si>
  <si>
    <t>Problem:</t>
  </si>
  <si>
    <t>z</t>
  </si>
  <si>
    <t>x</t>
  </si>
  <si>
    <t>y</t>
  </si>
  <si>
    <t>c1</t>
  </si>
  <si>
    <t>c2</t>
  </si>
  <si>
    <t>c3</t>
  </si>
  <si>
    <t>&lt;=</t>
  </si>
  <si>
    <t>&gt;=</t>
  </si>
  <si>
    <t>c4</t>
  </si>
  <si>
    <t>Point A</t>
  </si>
  <si>
    <t>X</t>
  </si>
  <si>
    <t>c5</t>
  </si>
  <si>
    <t>Y</t>
  </si>
  <si>
    <t>Z</t>
  </si>
  <si>
    <t>Point B</t>
  </si>
  <si>
    <t>C1</t>
  </si>
  <si>
    <t>C2</t>
  </si>
  <si>
    <t>Point c</t>
  </si>
  <si>
    <t>Point D</t>
  </si>
  <si>
    <t>Author: Swaroop Srisailam-22239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</si>
</sst>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493000874890636E-2"/>
          <c:y val="5.0925925925925923E-2"/>
          <c:w val="0.9223958880139983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c1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Sheet1!$A$18:$A$19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Sheet1!$B$18:$B$19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E-4793-A049-EE9DD4AE81D7}"/>
            </c:ext>
          </c:extLst>
        </c:ser>
        <c:ser>
          <c:idx val="1"/>
          <c:order val="1"/>
          <c:tx>
            <c:strRef>
              <c:f>Sheet1!$D$16</c:f>
              <c:strCache>
                <c:ptCount val="1"/>
                <c:pt idx="0">
                  <c:v>c2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Sheet1!$D$18:$D$19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Sheet1!$E$18:$E$19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E-4793-A049-EE9DD4AE81D7}"/>
            </c:ext>
          </c:extLst>
        </c:ser>
        <c:ser>
          <c:idx val="2"/>
          <c:order val="2"/>
          <c:tx>
            <c:strRef>
              <c:f>Sheet1!$G$16</c:f>
              <c:strCache>
                <c:ptCount val="1"/>
                <c:pt idx="0">
                  <c:v>c3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Sheet1!$G$18:$G$19</c:f>
              <c:numCache>
                <c:formatCode>General</c:formatCode>
                <c:ptCount val="2"/>
                <c:pt idx="0">
                  <c:v>6</c:v>
                </c:pt>
                <c:pt idx="1">
                  <c:v>-1</c:v>
                </c:pt>
              </c:numCache>
            </c:numRef>
          </c:xVal>
          <c:yVal>
            <c:numRef>
              <c:f>Sheet1!$H$18:$H$19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CE-4793-A049-EE9DD4AE81D7}"/>
            </c:ext>
          </c:extLst>
        </c:ser>
        <c:ser>
          <c:idx val="3"/>
          <c:order val="3"/>
          <c:tx>
            <c:strRef>
              <c:f>Sheet1!$J$16</c:f>
              <c:strCache>
                <c:ptCount val="1"/>
                <c:pt idx="0">
                  <c:v>c4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Sheet1!$J$18:$J$19</c:f>
              <c:numCache>
                <c:formatCode>General</c:formatCode>
                <c:ptCount val="2"/>
                <c:pt idx="0">
                  <c:v>-1</c:v>
                </c:pt>
                <c:pt idx="1">
                  <c:v>6</c:v>
                </c:pt>
              </c:numCache>
            </c:numRef>
          </c:xVal>
          <c:yVal>
            <c:numRef>
              <c:f>Sheet1!$K$18:$K$19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CE-4793-A049-EE9DD4AE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740623"/>
        <c:axId val="2049675231"/>
      </c:scatterChart>
      <c:valAx>
        <c:axId val="20527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675231"/>
        <c:crosses val="autoZero"/>
        <c:crossBetween val="midCat"/>
      </c:valAx>
      <c:valAx>
        <c:axId val="204967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74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85726</xdr:colOff>
      <xdr:row>2</xdr:row>
      <xdr:rowOff>95249</xdr:rowOff>
    </xdr:from>
    <xdr:to>
      <xdr:col>36</xdr:col>
      <xdr:colOff>228601</xdr:colOff>
      <xdr:row>19</xdr:row>
      <xdr:rowOff>66674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200025</xdr:colOff>
      <xdr:row>13</xdr:row>
      <xdr:rowOff>180975</xdr:rowOff>
    </xdr:from>
    <xdr:to>
      <xdr:col>30</xdr:col>
      <xdr:colOff>257175</xdr:colOff>
      <xdr:row>17</xdr:row>
      <xdr:rowOff>104775</xdr:rowOff>
    </xdr:to>
    <xdr:sp macro="" textlink="">
      <xdr:nvSpPr>
        <xdr:cNvPr id="8" name="Freeform 7"/>
        <xdr:cNvSpPr/>
      </xdr:nvSpPr>
      <xdr:spPr>
        <a:xfrm>
          <a:off x="7677150" y="2828925"/>
          <a:ext cx="2257425" cy="685800"/>
        </a:xfrm>
        <a:custGeom>
          <a:avLst/>
          <a:gdLst>
            <a:gd name="connsiteX0" fmla="*/ 0 w 2257425"/>
            <a:gd name="connsiteY0" fmla="*/ 666750 h 685800"/>
            <a:gd name="connsiteX1" fmla="*/ 9525 w 2257425"/>
            <a:gd name="connsiteY1" fmla="*/ 352425 h 685800"/>
            <a:gd name="connsiteX2" fmla="*/ 552450 w 2257425"/>
            <a:gd name="connsiteY2" fmla="*/ 0 h 685800"/>
            <a:gd name="connsiteX3" fmla="*/ 1114425 w 2257425"/>
            <a:gd name="connsiteY3" fmla="*/ 0 h 685800"/>
            <a:gd name="connsiteX4" fmla="*/ 1666875 w 2257425"/>
            <a:gd name="connsiteY4" fmla="*/ 180975 h 685800"/>
            <a:gd name="connsiteX5" fmla="*/ 2257425 w 2257425"/>
            <a:gd name="connsiteY5" fmla="*/ 685800 h 685800"/>
            <a:gd name="connsiteX6" fmla="*/ 0 w 2257425"/>
            <a:gd name="connsiteY6" fmla="*/ 66675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57425" h="685800">
              <a:moveTo>
                <a:pt x="0" y="666750"/>
              </a:moveTo>
              <a:lnTo>
                <a:pt x="9525" y="352425"/>
              </a:lnTo>
              <a:lnTo>
                <a:pt x="552450" y="0"/>
              </a:lnTo>
              <a:lnTo>
                <a:pt x="1114425" y="0"/>
              </a:lnTo>
              <a:lnTo>
                <a:pt x="1666875" y="180975"/>
              </a:lnTo>
              <a:lnTo>
                <a:pt x="2257425" y="685800"/>
              </a:lnTo>
              <a:lnTo>
                <a:pt x="0" y="666750"/>
              </a:lnTo>
              <a:close/>
            </a:path>
          </a:pathLst>
        </a:custGeom>
        <a:solidFill>
          <a:schemeClr val="accent6">
            <a:lumMod val="60000"/>
            <a:lumOff val="40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276225</xdr:colOff>
      <xdr:row>14</xdr:row>
      <xdr:rowOff>171450</xdr:rowOff>
    </xdr:from>
    <xdr:to>
      <xdr:col>28</xdr:col>
      <xdr:colOff>247650</xdr:colOff>
      <xdr:row>16</xdr:row>
      <xdr:rowOff>142875</xdr:rowOff>
    </xdr:to>
    <xdr:sp macro="" textlink="">
      <xdr:nvSpPr>
        <xdr:cNvPr id="11" name="TextBox 10"/>
        <xdr:cNvSpPr txBox="1"/>
      </xdr:nvSpPr>
      <xdr:spPr>
        <a:xfrm>
          <a:off x="8067675" y="3009900"/>
          <a:ext cx="1228725" cy="3524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1100"/>
            <a:t>Feasible</a:t>
          </a:r>
          <a:r>
            <a:rPr lang="en-IN" sz="1100" baseline="0"/>
            <a:t> </a:t>
          </a:r>
          <a:r>
            <a:rPr lang="en-IN" sz="1100"/>
            <a:t>Region</a:t>
          </a:r>
        </a:p>
      </xdr:txBody>
    </xdr:sp>
    <xdr:clientData/>
  </xdr:twoCellAnchor>
  <xdr:twoCellAnchor>
    <xdr:from>
      <xdr:col>21</xdr:col>
      <xdr:colOff>28574</xdr:colOff>
      <xdr:row>14</xdr:row>
      <xdr:rowOff>85725</xdr:rowOff>
    </xdr:from>
    <xdr:to>
      <xdr:col>22</xdr:col>
      <xdr:colOff>295275</xdr:colOff>
      <xdr:row>16</xdr:row>
      <xdr:rowOff>1</xdr:rowOff>
    </xdr:to>
    <xdr:sp macro="" textlink="">
      <xdr:nvSpPr>
        <xdr:cNvPr id="13" name="TextBox 12"/>
        <xdr:cNvSpPr txBox="1"/>
      </xdr:nvSpPr>
      <xdr:spPr>
        <a:xfrm>
          <a:off x="6877049" y="2924175"/>
          <a:ext cx="581026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 (Z=4)</a:t>
          </a:r>
        </a:p>
      </xdr:txBody>
    </xdr:sp>
    <xdr:clientData/>
  </xdr:twoCellAnchor>
  <xdr:twoCellAnchor>
    <xdr:from>
      <xdr:col>23</xdr:col>
      <xdr:colOff>76200</xdr:colOff>
      <xdr:row>12</xdr:row>
      <xdr:rowOff>104775</xdr:rowOff>
    </xdr:from>
    <xdr:to>
      <xdr:col>25</xdr:col>
      <xdr:colOff>114300</xdr:colOff>
      <xdr:row>13</xdr:row>
      <xdr:rowOff>171450</xdr:rowOff>
    </xdr:to>
    <xdr:sp macro="" textlink="">
      <xdr:nvSpPr>
        <xdr:cNvPr id="14" name="TextBox 13"/>
        <xdr:cNvSpPr txBox="1"/>
      </xdr:nvSpPr>
      <xdr:spPr>
        <a:xfrm>
          <a:off x="7553325" y="2562225"/>
          <a:ext cx="666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D(z=13)</a:t>
          </a:r>
        </a:p>
      </xdr:txBody>
    </xdr:sp>
    <xdr:clientData/>
  </xdr:twoCellAnchor>
  <xdr:twoCellAnchor>
    <xdr:from>
      <xdr:col>26</xdr:col>
      <xdr:colOff>285750</xdr:colOff>
      <xdr:row>12</xdr:row>
      <xdr:rowOff>114300</xdr:rowOff>
    </xdr:from>
    <xdr:to>
      <xdr:col>29</xdr:col>
      <xdr:colOff>19050</xdr:colOff>
      <xdr:row>13</xdr:row>
      <xdr:rowOff>123825</xdr:rowOff>
    </xdr:to>
    <xdr:sp macro="" textlink="">
      <xdr:nvSpPr>
        <xdr:cNvPr id="15" name="TextBox 14"/>
        <xdr:cNvSpPr txBox="1"/>
      </xdr:nvSpPr>
      <xdr:spPr>
        <a:xfrm>
          <a:off x="8705850" y="2571750"/>
          <a:ext cx="6762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C(z=18)</a:t>
          </a:r>
        </a:p>
      </xdr:txBody>
    </xdr:sp>
    <xdr:clientData/>
  </xdr:twoCellAnchor>
  <xdr:twoCellAnchor>
    <xdr:from>
      <xdr:col>29</xdr:col>
      <xdr:colOff>85725</xdr:colOff>
      <xdr:row>14</xdr:row>
      <xdr:rowOff>104775</xdr:rowOff>
    </xdr:from>
    <xdr:to>
      <xdr:col>31</xdr:col>
      <xdr:colOff>171450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9448800" y="2943225"/>
          <a:ext cx="7143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B(z=21)</a:t>
          </a:r>
        </a:p>
      </xdr:txBody>
    </xdr:sp>
    <xdr:clientData/>
  </xdr:twoCellAnchor>
  <xdr:twoCellAnchor>
    <xdr:from>
      <xdr:col>30</xdr:col>
      <xdr:colOff>276225</xdr:colOff>
      <xdr:row>16</xdr:row>
      <xdr:rowOff>123825</xdr:rowOff>
    </xdr:from>
    <xdr:to>
      <xdr:col>32</xdr:col>
      <xdr:colOff>295275</xdr:colOff>
      <xdr:row>18</xdr:row>
      <xdr:rowOff>57150</xdr:rowOff>
    </xdr:to>
    <xdr:sp macro="" textlink="">
      <xdr:nvSpPr>
        <xdr:cNvPr id="17" name="TextBox 16"/>
        <xdr:cNvSpPr txBox="1"/>
      </xdr:nvSpPr>
      <xdr:spPr>
        <a:xfrm>
          <a:off x="9953625" y="3343275"/>
          <a:ext cx="6477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A(z=20)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0.24826</cdr:x>
      <cdr:y>0.18991</cdr:y>
    </cdr:from>
    <cdr:to>
      <cdr:x>0.31771</cdr:x>
      <cdr:y>0.27003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62074" y="609602"/>
          <a:ext cx="381000" cy="257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C1</a:t>
          </a:r>
        </a:p>
      </cdr:txBody>
    </cdr:sp>
  </cdr:relSizeAnchor>
  <cdr:relSizeAnchor xmlns:cdr="http://schemas.openxmlformats.org/drawingml/2006/chartDrawing">
    <cdr:from>
      <cdr:x>0.79514</cdr:x>
      <cdr:y>0.08309</cdr:y>
    </cdr:from>
    <cdr:to>
      <cdr:x>0.8559</cdr:x>
      <cdr:y>0.16024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362449" y="266701"/>
          <a:ext cx="3333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C3</a:t>
          </a:r>
        </a:p>
      </cdr:txBody>
    </cdr:sp>
  </cdr:relSizeAnchor>
  <cdr:relSizeAnchor xmlns:cdr="http://schemas.openxmlformats.org/drawingml/2006/chartDrawing">
    <cdr:from>
      <cdr:x>0.24306</cdr:x>
      <cdr:y>0.49555</cdr:y>
    </cdr:from>
    <cdr:to>
      <cdr:x>0.30556</cdr:x>
      <cdr:y>0.58457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333499" y="1590676"/>
          <a:ext cx="3429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C2</a:t>
          </a:r>
        </a:p>
      </cdr:txBody>
    </cdr:sp>
  </cdr:relSizeAnchor>
  <cdr:relSizeAnchor xmlns:cdr="http://schemas.openxmlformats.org/drawingml/2006/chartDrawing">
    <cdr:from>
      <cdr:x>0.8316</cdr:x>
      <cdr:y>0.5816</cdr:y>
    </cdr:from>
    <cdr:to>
      <cdr:x>0.89931</cdr:x>
      <cdr:y>0.66172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562473" y="1866901"/>
          <a:ext cx="371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b="1"/>
            <a:t>C4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A4" workbookViewId="0">
      <selection activeCell="O16" sqref="O16"/>
    </sheetView>
  </sheetViews>
  <sheetFormatPr defaultColWidth="4.7109375" defaultRowHeight="15" x14ac:dyDescent="0.25"/>
  <cols>
    <col min="15" max="15" width="6.85546875" customWidth="1"/>
  </cols>
  <sheetData>
    <row r="1" spans="1:24" ht="28.5" x14ac:dyDescent="0.45">
      <c r="A1" s="1" t="s">
        <v>0</v>
      </c>
    </row>
    <row r="2" spans="1:24" x14ac:dyDescent="0.25">
      <c r="L2" t="s">
        <v>8</v>
      </c>
      <c r="O2" t="s">
        <v>1</v>
      </c>
      <c r="X2" t="s">
        <v>28</v>
      </c>
    </row>
    <row r="3" spans="1:24" x14ac:dyDescent="0.25">
      <c r="O3" t="s">
        <v>2</v>
      </c>
    </row>
    <row r="4" spans="1:24" x14ac:dyDescent="0.25">
      <c r="O4" t="s">
        <v>3</v>
      </c>
    </row>
    <row r="5" spans="1:24" x14ac:dyDescent="0.25">
      <c r="O5" s="2" t="s">
        <v>4</v>
      </c>
    </row>
    <row r="6" spans="1:24" x14ac:dyDescent="0.25">
      <c r="O6" t="s">
        <v>5</v>
      </c>
    </row>
    <row r="7" spans="1:24" x14ac:dyDescent="0.25">
      <c r="O7" t="s">
        <v>6</v>
      </c>
    </row>
    <row r="8" spans="1:24" x14ac:dyDescent="0.25">
      <c r="O8" t="s">
        <v>7</v>
      </c>
    </row>
    <row r="10" spans="1:24" x14ac:dyDescent="0.25">
      <c r="A10" s="3" t="s">
        <v>9</v>
      </c>
      <c r="B10" s="3">
        <v>5</v>
      </c>
      <c r="C10" s="3">
        <v>4</v>
      </c>
      <c r="D10" s="3"/>
      <c r="E10" s="3"/>
    </row>
    <row r="11" spans="1:24" x14ac:dyDescent="0.25">
      <c r="A11" s="3"/>
      <c r="B11" s="3" t="s">
        <v>10</v>
      </c>
      <c r="C11" s="3" t="s">
        <v>11</v>
      </c>
      <c r="D11" s="3" t="s">
        <v>16</v>
      </c>
      <c r="E11" s="3">
        <v>0</v>
      </c>
    </row>
    <row r="12" spans="1:24" x14ac:dyDescent="0.25">
      <c r="A12" s="3" t="s">
        <v>12</v>
      </c>
      <c r="B12" s="3">
        <v>6</v>
      </c>
      <c r="C12" s="3">
        <v>4</v>
      </c>
      <c r="D12" s="3" t="s">
        <v>15</v>
      </c>
      <c r="E12" s="3">
        <v>24</v>
      </c>
    </row>
    <row r="13" spans="1:24" x14ac:dyDescent="0.25">
      <c r="A13" s="3" t="s">
        <v>13</v>
      </c>
      <c r="B13" s="3">
        <v>1</v>
      </c>
      <c r="C13" s="3">
        <v>2</v>
      </c>
      <c r="D13" s="3" t="s">
        <v>15</v>
      </c>
      <c r="E13" s="3">
        <v>6</v>
      </c>
    </row>
    <row r="14" spans="1:24" x14ac:dyDescent="0.25">
      <c r="A14" s="3" t="s">
        <v>14</v>
      </c>
      <c r="B14" s="3">
        <v>-1</v>
      </c>
      <c r="C14" s="3">
        <v>1</v>
      </c>
      <c r="D14" s="3" t="s">
        <v>15</v>
      </c>
      <c r="E14" s="3">
        <v>1</v>
      </c>
    </row>
    <row r="16" spans="1:24" x14ac:dyDescent="0.25">
      <c r="A16" s="3" t="s">
        <v>12</v>
      </c>
      <c r="B16" s="3"/>
      <c r="D16" s="3" t="s">
        <v>13</v>
      </c>
      <c r="E16" s="3"/>
      <c r="G16" s="3" t="s">
        <v>14</v>
      </c>
      <c r="H16" s="3"/>
      <c r="J16" s="3" t="s">
        <v>17</v>
      </c>
      <c r="K16" s="3"/>
    </row>
    <row r="17" spans="1:35" x14ac:dyDescent="0.25">
      <c r="A17" s="3" t="s">
        <v>10</v>
      </c>
      <c r="B17" s="3" t="s">
        <v>11</v>
      </c>
      <c r="D17" s="3" t="s">
        <v>10</v>
      </c>
      <c r="E17" s="3" t="s">
        <v>11</v>
      </c>
      <c r="G17" s="3" t="s">
        <v>10</v>
      </c>
      <c r="H17" s="3" t="s">
        <v>11</v>
      </c>
      <c r="J17" s="3" t="s">
        <v>10</v>
      </c>
      <c r="K17" s="3" t="s">
        <v>11</v>
      </c>
    </row>
    <row r="18" spans="1:35" x14ac:dyDescent="0.25">
      <c r="A18" s="3">
        <v>0</v>
      </c>
      <c r="B18" s="3">
        <v>6</v>
      </c>
      <c r="D18" s="3">
        <v>0</v>
      </c>
      <c r="E18" s="3">
        <v>3</v>
      </c>
      <c r="G18" s="3">
        <v>6</v>
      </c>
      <c r="H18" s="3">
        <v>7</v>
      </c>
      <c r="J18" s="3">
        <v>-1</v>
      </c>
      <c r="K18" s="3">
        <v>2</v>
      </c>
    </row>
    <row r="19" spans="1:35" x14ac:dyDescent="0.25">
      <c r="A19" s="3">
        <v>4</v>
      </c>
      <c r="B19" s="3">
        <v>0</v>
      </c>
      <c r="D19" s="3">
        <v>6</v>
      </c>
      <c r="E19" s="3">
        <v>0</v>
      </c>
      <c r="G19" s="3">
        <v>-1</v>
      </c>
      <c r="H19" s="3">
        <v>0</v>
      </c>
      <c r="J19" s="3">
        <v>6</v>
      </c>
      <c r="K19" s="3">
        <v>2</v>
      </c>
    </row>
    <row r="21" spans="1:35" x14ac:dyDescent="0.25">
      <c r="A21" s="4" t="s">
        <v>18</v>
      </c>
      <c r="B21" s="4"/>
      <c r="C21" s="4"/>
      <c r="D21" s="4"/>
      <c r="E21" s="4"/>
      <c r="F21" s="4"/>
      <c r="G21" s="4"/>
      <c r="H21" s="4"/>
      <c r="J21" s="4" t="s">
        <v>23</v>
      </c>
      <c r="K21" s="4"/>
      <c r="L21" s="4"/>
      <c r="M21" s="4"/>
      <c r="N21" s="4"/>
      <c r="O21" s="4"/>
      <c r="P21" s="4"/>
      <c r="Q21" s="4"/>
      <c r="S21" s="4" t="s">
        <v>26</v>
      </c>
      <c r="T21" s="4"/>
      <c r="U21" s="4"/>
      <c r="V21" s="4"/>
      <c r="W21" s="4"/>
      <c r="X21" s="4"/>
      <c r="Y21" s="4"/>
      <c r="Z21" s="4"/>
      <c r="AB21" s="4" t="s">
        <v>27</v>
      </c>
      <c r="AC21" s="4"/>
      <c r="AD21" s="4"/>
      <c r="AE21" s="4"/>
      <c r="AF21" s="4"/>
      <c r="AG21" s="4"/>
      <c r="AH21" s="4"/>
      <c r="AI21" s="4"/>
    </row>
    <row r="22" spans="1:35" x14ac:dyDescent="0.25">
      <c r="A22" s="5" t="s">
        <v>12</v>
      </c>
      <c r="B22" s="5">
        <v>6</v>
      </c>
      <c r="C22" s="5">
        <v>4</v>
      </c>
      <c r="D22" s="5" t="s">
        <v>15</v>
      </c>
      <c r="E22" s="5">
        <v>24</v>
      </c>
      <c r="F22" s="4"/>
      <c r="G22" s="5" t="s">
        <v>19</v>
      </c>
      <c r="H22" s="6">
        <f t="array" ref="H22:H23">MMULT(MINVERSE(B22:C23),E22:E23)</f>
        <v>4</v>
      </c>
      <c r="J22" s="5" t="s">
        <v>24</v>
      </c>
      <c r="K22" s="5">
        <v>6</v>
      </c>
      <c r="L22" s="5">
        <v>4</v>
      </c>
      <c r="M22" s="5" t="s">
        <v>15</v>
      </c>
      <c r="N22" s="5">
        <v>24</v>
      </c>
      <c r="O22" s="4"/>
      <c r="P22" s="5" t="s">
        <v>19</v>
      </c>
      <c r="Q22" s="6">
        <f t="array" ref="Q22:Q23">MMULT(MINVERSE(K22:L23),N22:N23)</f>
        <v>3.0000000000000004</v>
      </c>
      <c r="S22" s="5" t="s">
        <v>13</v>
      </c>
      <c r="T22" s="5">
        <v>1</v>
      </c>
      <c r="U22" s="5">
        <v>2</v>
      </c>
      <c r="V22" s="5" t="s">
        <v>15</v>
      </c>
      <c r="W22" s="5">
        <v>6</v>
      </c>
      <c r="X22" s="4"/>
      <c r="Y22" s="5" t="s">
        <v>19</v>
      </c>
      <c r="Z22" s="6">
        <f t="array" ref="Z22:Z23">MMULT(MINVERSE(T22:U23),W22:W23)</f>
        <v>2</v>
      </c>
      <c r="AB22" s="5" t="s">
        <v>14</v>
      </c>
      <c r="AC22" s="5">
        <v>-1</v>
      </c>
      <c r="AD22" s="5">
        <v>1</v>
      </c>
      <c r="AE22" s="5" t="s">
        <v>15</v>
      </c>
      <c r="AF22" s="5">
        <v>1</v>
      </c>
      <c r="AG22" s="4"/>
      <c r="AH22" s="5" t="s">
        <v>19</v>
      </c>
      <c r="AI22" s="6">
        <f t="array" ref="AI22:AI23">MMULT(MINVERSE(AC22:AD23),AF22:AF23)</f>
        <v>1</v>
      </c>
    </row>
    <row r="23" spans="1:35" x14ac:dyDescent="0.25">
      <c r="A23" s="5" t="s">
        <v>20</v>
      </c>
      <c r="B23" s="5">
        <v>0</v>
      </c>
      <c r="C23" s="5">
        <v>1</v>
      </c>
      <c r="D23" s="5" t="s">
        <v>16</v>
      </c>
      <c r="E23" s="5">
        <v>0</v>
      </c>
      <c r="F23" s="4"/>
      <c r="G23" s="5" t="s">
        <v>21</v>
      </c>
      <c r="H23" s="6">
        <v>0</v>
      </c>
      <c r="J23" s="5" t="s">
        <v>25</v>
      </c>
      <c r="K23" s="5">
        <v>1</v>
      </c>
      <c r="L23" s="5">
        <v>2</v>
      </c>
      <c r="M23" s="5" t="s">
        <v>15</v>
      </c>
      <c r="N23" s="5">
        <v>6</v>
      </c>
      <c r="O23" s="4"/>
      <c r="P23" s="5" t="s">
        <v>21</v>
      </c>
      <c r="Q23" s="6">
        <v>1.5</v>
      </c>
      <c r="S23" s="5" t="s">
        <v>17</v>
      </c>
      <c r="T23" s="5">
        <v>0</v>
      </c>
      <c r="U23" s="5">
        <v>1</v>
      </c>
      <c r="V23" s="5" t="s">
        <v>15</v>
      </c>
      <c r="W23" s="5">
        <v>2</v>
      </c>
      <c r="X23" s="4"/>
      <c r="Y23" s="5" t="s">
        <v>21</v>
      </c>
      <c r="Z23" s="6">
        <v>2</v>
      </c>
      <c r="AB23" s="5" t="s">
        <v>17</v>
      </c>
      <c r="AC23" s="5">
        <v>0</v>
      </c>
      <c r="AD23" s="5">
        <v>1</v>
      </c>
      <c r="AE23" s="5" t="s">
        <v>15</v>
      </c>
      <c r="AF23" s="5">
        <v>2</v>
      </c>
      <c r="AG23" s="4"/>
      <c r="AH23" s="5" t="s">
        <v>21</v>
      </c>
      <c r="AI23" s="6">
        <v>2</v>
      </c>
    </row>
    <row r="24" spans="1:35" x14ac:dyDescent="0.25">
      <c r="A24" s="4"/>
      <c r="B24" s="4"/>
      <c r="C24" s="4"/>
      <c r="D24" s="4"/>
      <c r="E24" s="4"/>
      <c r="F24" s="4"/>
      <c r="G24" s="5" t="s">
        <v>22</v>
      </c>
      <c r="H24" s="7">
        <f>5*H22+4*H23</f>
        <v>20</v>
      </c>
      <c r="J24" s="4"/>
      <c r="K24" s="4"/>
      <c r="L24" s="4"/>
      <c r="M24" s="4"/>
      <c r="N24" s="4"/>
      <c r="O24" s="4"/>
      <c r="P24" s="5" t="s">
        <v>22</v>
      </c>
      <c r="Q24" s="7">
        <f>5*Q22+4*Q23</f>
        <v>21</v>
      </c>
      <c r="S24" s="4"/>
      <c r="T24" s="4"/>
      <c r="U24" s="4"/>
      <c r="V24" s="4"/>
      <c r="W24" s="4"/>
      <c r="X24" s="4"/>
      <c r="Y24" s="5" t="s">
        <v>22</v>
      </c>
      <c r="Z24" s="7">
        <f>5*Z22+4*Z23</f>
        <v>18</v>
      </c>
      <c r="AB24" s="4"/>
      <c r="AC24" s="4"/>
      <c r="AD24" s="4"/>
      <c r="AE24" s="4"/>
      <c r="AF24" s="4"/>
      <c r="AG24" s="4"/>
      <c r="AH24" s="5" t="s">
        <v>22</v>
      </c>
      <c r="AI24" s="7">
        <f>5*AI22+4*AI23</f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2022-10-10T09:38:54Z</dcterms:created>
  <dcterms:modified xsi:type="dcterms:W3CDTF">2022-10-10T11:02:26Z</dcterms:modified>
</cp:coreProperties>
</file>